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1"/>
  <workbookPr/>
  <mc:AlternateContent xmlns:mc="http://schemas.openxmlformats.org/markup-compatibility/2006">
    <mc:Choice Requires="x15">
      <x15ac:absPath xmlns:x15ac="http://schemas.microsoft.com/office/spreadsheetml/2010/11/ac" url="F:\HELSINKI\LOOPY INSTRUCTIONS\CSV FILES\"/>
    </mc:Choice>
  </mc:AlternateContent>
  <xr:revisionPtr revIDLastSave="10372" documentId="13_ncr:1_{17B53666-7482-4BD8-BE4D-27EF6431F868}" xr6:coauthVersionLast="47" xr6:coauthVersionMax="47" xr10:uidLastSave="{8610EBDA-81C4-4C20-A8EA-F86705647BF6}"/>
  <bookViews>
    <workbookView xWindow="-110" yWindow="-110" windowWidth="19420" windowHeight="11020" tabRatio="1000" firstSheet="3" activeTab="7" xr2:uid="{00000000-000D-0000-FFFF-FFFF00000000}"/>
  </bookViews>
  <sheets>
    <sheet name="List of videos" sheetId="1" r:id="rId1"/>
    <sheet name="Predictions" sheetId="14" r:id="rId2"/>
    <sheet name="Coordinates_yCage" sheetId="20" r:id="rId3"/>
    <sheet name="Coordinates_xPerches" sheetId="18" r:id="rId4"/>
    <sheet name="Coordinates_lights" sheetId="19" r:id="rId5"/>
    <sheet name="READ ME_list" sheetId="4" r:id="rId6"/>
    <sheet name="READ ME_predictions" sheetId="16" r:id="rId7"/>
    <sheet name="READ ME_coordinates" sheetId="21" r:id="rId8"/>
  </sheets>
  <definedNames>
    <definedName name="_xlnm._FilterDatabase" localSheetId="3" hidden="1">Coordinates_xPerches!$A$1:$Z$510</definedName>
    <definedName name="_xlnm._FilterDatabase" localSheetId="0" hidden="1">'List of videos'!$A$1:$L$194</definedName>
    <definedName name="_xlnm._FilterDatabase" localSheetId="1" hidden="1">Predictions!$A$1:$AK$618</definedName>
    <definedName name="_xlnm._FilterDatabase" localSheetId="2" hidden="1">Coordinates_yCage!$A$1:$D$629</definedName>
    <definedName name="_xlnm._FilterDatabase" localSheetId="4" hidden="1">Coordinates_lights!$A$1:$F$627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50" i="18" l="1"/>
  <c r="Z210" i="18"/>
  <c r="Z202" i="18"/>
  <c r="R250" i="18"/>
  <c r="R210" i="18"/>
  <c r="R202" i="18"/>
  <c r="Y92" i="18"/>
  <c r="Q92" i="18"/>
  <c r="Z66" i="18"/>
  <c r="Y66" i="18"/>
  <c r="X66" i="18"/>
  <c r="W66" i="18"/>
  <c r="V66" i="18"/>
  <c r="Z6" i="18"/>
  <c r="Y6" i="18"/>
  <c r="X6" i="18"/>
  <c r="W6" i="18"/>
  <c r="V6" i="18"/>
  <c r="Z5" i="18"/>
  <c r="Y5" i="18"/>
  <c r="X5" i="18"/>
  <c r="W5" i="18"/>
  <c r="V5" i="18"/>
  <c r="Z4" i="18"/>
  <c r="Y4" i="18"/>
  <c r="X4" i="18"/>
  <c r="W4" i="18"/>
  <c r="V4" i="18"/>
  <c r="Z3" i="18"/>
  <c r="Y3" i="18"/>
  <c r="X3" i="18"/>
  <c r="W3" i="18"/>
  <c r="V3" i="18"/>
  <c r="W2" i="18"/>
  <c r="X2" i="18"/>
  <c r="Y2" i="18"/>
  <c r="Z2" i="18"/>
  <c r="V2" i="18"/>
  <c r="R66" i="18"/>
  <c r="Q66" i="18"/>
  <c r="P66" i="18"/>
  <c r="O66" i="18"/>
  <c r="N66" i="18"/>
  <c r="R6" i="18"/>
  <c r="Q6" i="18"/>
  <c r="P6" i="18"/>
  <c r="O6" i="18"/>
  <c r="N6" i="18"/>
  <c r="R5" i="18"/>
  <c r="Q5" i="18"/>
  <c r="P5" i="18"/>
  <c r="O5" i="18"/>
  <c r="N5" i="18"/>
  <c r="R4" i="18"/>
  <c r="Q4" i="18"/>
  <c r="P4" i="18"/>
  <c r="O4" i="18"/>
  <c r="N4" i="18"/>
  <c r="R3" i="18"/>
  <c r="Q3" i="18"/>
  <c r="P3" i="18"/>
  <c r="O3" i="18"/>
  <c r="N3" i="18"/>
  <c r="O2" i="18"/>
  <c r="P2" i="18"/>
  <c r="Q2" i="18"/>
  <c r="R2" i="18"/>
  <c r="N2" i="18"/>
  <c r="P7" i="18"/>
  <c r="Q7" i="18"/>
  <c r="R7" i="18"/>
  <c r="S7" i="18"/>
  <c r="T7" i="18"/>
  <c r="U7" i="18"/>
  <c r="V7" i="18"/>
  <c r="W7" i="18"/>
  <c r="X7" i="18"/>
  <c r="Y7" i="18"/>
  <c r="Z7" i="18"/>
  <c r="N7" i="18"/>
  <c r="O7" i="18"/>
  <c r="K2" i="18"/>
  <c r="L2" i="18"/>
  <c r="M2" i="18"/>
  <c r="S2" i="18"/>
  <c r="T2" i="18"/>
  <c r="U2" i="18"/>
  <c r="K3" i="18"/>
  <c r="L3" i="18"/>
  <c r="M3" i="18"/>
  <c r="S3" i="18"/>
  <c r="T3" i="18"/>
  <c r="U3" i="18"/>
  <c r="K4" i="18"/>
  <c r="L4" i="18"/>
  <c r="M4" i="18"/>
  <c r="S4" i="18"/>
  <c r="T4" i="18"/>
  <c r="U4" i="18"/>
  <c r="K5" i="18"/>
  <c r="L5" i="18"/>
  <c r="M5" i="18"/>
  <c r="S5" i="18"/>
  <c r="T5" i="18"/>
  <c r="U5" i="18"/>
  <c r="K6" i="18"/>
  <c r="L6" i="18"/>
  <c r="M6" i="18"/>
  <c r="S6" i="18"/>
  <c r="T6" i="18"/>
  <c r="U6" i="18"/>
  <c r="D192" i="14"/>
  <c r="B2" i="18" s="1"/>
  <c r="D193" i="14"/>
  <c r="B3" i="18" s="1"/>
  <c r="D194" i="14"/>
  <c r="D195" i="14"/>
  <c r="D196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2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201" i="14"/>
  <c r="D202" i="14"/>
  <c r="D255" i="14"/>
  <c r="D256" i="14"/>
  <c r="D257" i="14"/>
  <c r="D258" i="14"/>
  <c r="D259" i="14"/>
  <c r="D203" i="14"/>
  <c r="D260" i="14"/>
  <c r="D261" i="14"/>
  <c r="D262" i="14"/>
  <c r="D204" i="14"/>
  <c r="D263" i="14"/>
  <c r="D264" i="14"/>
  <c r="D265" i="14"/>
  <c r="D266" i="14"/>
  <c r="D267" i="14"/>
  <c r="D268" i="14"/>
  <c r="D269" i="14"/>
  <c r="D270" i="14"/>
  <c r="D271" i="14"/>
  <c r="D205" i="14"/>
  <c r="D272" i="14"/>
  <c r="D273" i="14"/>
  <c r="D206" i="14"/>
  <c r="D207" i="14"/>
  <c r="D208" i="14"/>
  <c r="D274" i="14"/>
  <c r="D275" i="14"/>
  <c r="D209" i="14"/>
  <c r="D210" i="14"/>
  <c r="D211" i="14"/>
  <c r="D212" i="14"/>
  <c r="D276" i="14"/>
  <c r="D277" i="14"/>
  <c r="D278" i="14"/>
  <c r="D279" i="14"/>
  <c r="D280" i="14"/>
  <c r="D281" i="14"/>
  <c r="D282" i="14"/>
  <c r="D283" i="14"/>
  <c r="D284" i="14"/>
  <c r="D213" i="14"/>
  <c r="D214" i="14"/>
  <c r="D285" i="14"/>
  <c r="D286" i="14"/>
  <c r="D287" i="14"/>
  <c r="D288" i="14"/>
  <c r="D289" i="14"/>
  <c r="D290" i="14"/>
  <c r="D291" i="14"/>
  <c r="D292" i="14"/>
  <c r="D215" i="14"/>
  <c r="D216" i="14"/>
  <c r="D217" i="14"/>
  <c r="D293" i="14"/>
  <c r="D294" i="14"/>
  <c r="D295" i="14"/>
  <c r="D296" i="14"/>
  <c r="D297" i="14"/>
  <c r="D298" i="14"/>
  <c r="D299" i="14"/>
  <c r="D218" i="14"/>
  <c r="D21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570" i="14"/>
  <c r="D571" i="14"/>
  <c r="D572" i="14"/>
  <c r="D573" i="14"/>
  <c r="D574" i="14"/>
  <c r="D575" i="14"/>
  <c r="D576" i="14"/>
  <c r="D577" i="14"/>
  <c r="D578" i="14"/>
  <c r="D579" i="14"/>
  <c r="D580" i="14"/>
  <c r="D581" i="14"/>
  <c r="D582" i="14"/>
  <c r="D583" i="14"/>
  <c r="D584" i="14"/>
  <c r="D585" i="14"/>
  <c r="D586" i="14"/>
  <c r="D587" i="14"/>
  <c r="D588" i="14"/>
  <c r="D253" i="14"/>
  <c r="D254" i="14"/>
  <c r="D247" i="14"/>
  <c r="D248" i="14"/>
  <c r="D197" i="14"/>
  <c r="D198" i="14"/>
  <c r="D249" i="14"/>
  <c r="D250" i="14"/>
  <c r="D199" i="14"/>
  <c r="D200" i="14"/>
  <c r="D251" i="14"/>
  <c r="D252" i="14"/>
  <c r="D560" i="14"/>
  <c r="D561" i="14"/>
  <c r="D562" i="14"/>
  <c r="D563" i="14"/>
  <c r="D564" i="14"/>
  <c r="D565" i="14"/>
  <c r="D566" i="14"/>
  <c r="D567" i="14"/>
  <c r="D568" i="14"/>
  <c r="D569" i="14"/>
  <c r="D504" i="14"/>
  <c r="D505" i="14"/>
  <c r="D506" i="14"/>
  <c r="D507" i="14"/>
  <c r="D508" i="14"/>
  <c r="D239" i="14"/>
  <c r="D509" i="14"/>
  <c r="D510" i="14"/>
  <c r="D511" i="14"/>
  <c r="D512" i="14"/>
  <c r="D513" i="14"/>
  <c r="D240" i="14"/>
  <c r="D241" i="14"/>
  <c r="D514" i="14"/>
  <c r="D242" i="14"/>
  <c r="D243" i="14"/>
  <c r="D515" i="14"/>
  <c r="D516" i="14"/>
  <c r="D517" i="14"/>
  <c r="D518" i="14"/>
  <c r="D519" i="14"/>
  <c r="D520" i="14"/>
  <c r="D521" i="14"/>
  <c r="D522" i="14"/>
  <c r="D523" i="14"/>
  <c r="D524" i="14"/>
  <c r="D525" i="14"/>
  <c r="D526" i="14"/>
  <c r="D244" i="14"/>
  <c r="D245" i="14"/>
  <c r="D527" i="14"/>
  <c r="D528" i="14"/>
  <c r="D529" i="14"/>
  <c r="D530" i="14"/>
  <c r="D531" i="14"/>
  <c r="D532" i="14"/>
  <c r="D533" i="14"/>
  <c r="D534" i="14"/>
  <c r="D535" i="14"/>
  <c r="D536" i="14"/>
  <c r="D537" i="14"/>
  <c r="D538" i="14"/>
  <c r="D539" i="14"/>
  <c r="D540" i="14"/>
  <c r="D541" i="14"/>
  <c r="D542" i="14"/>
  <c r="D543" i="14"/>
  <c r="D544" i="14"/>
  <c r="D545" i="14"/>
  <c r="D546" i="14"/>
  <c r="D547" i="14"/>
  <c r="D548" i="14"/>
  <c r="D549" i="14"/>
  <c r="D550" i="14"/>
  <c r="D551" i="14"/>
  <c r="D552" i="14"/>
  <c r="D553" i="14"/>
  <c r="D554" i="14"/>
  <c r="D555" i="14"/>
  <c r="D556" i="14"/>
  <c r="D246" i="14"/>
  <c r="D377" i="14"/>
  <c r="D557" i="14"/>
  <c r="D622" i="14"/>
  <c r="D623" i="14"/>
  <c r="D624" i="14"/>
  <c r="D625" i="14"/>
  <c r="D626" i="14"/>
  <c r="D627" i="14"/>
  <c r="D628" i="14"/>
  <c r="D629" i="14"/>
  <c r="D630" i="14"/>
  <c r="D631" i="14"/>
  <c r="D632" i="14"/>
  <c r="D633" i="14"/>
  <c r="D634" i="14"/>
  <c r="D378" i="14"/>
  <c r="D379" i="14"/>
  <c r="D380" i="14"/>
  <c r="D381" i="14"/>
  <c r="D382" i="14"/>
  <c r="D220" i="14"/>
  <c r="D383" i="14"/>
  <c r="D384" i="14"/>
  <c r="D385" i="14"/>
  <c r="D386" i="14"/>
  <c r="D221" i="14"/>
  <c r="D222" i="14"/>
  <c r="D387" i="14"/>
  <c r="D388" i="14"/>
  <c r="D389" i="14"/>
  <c r="D390" i="14"/>
  <c r="D391" i="14"/>
  <c r="D392" i="14"/>
  <c r="D393" i="14"/>
  <c r="D394" i="14"/>
  <c r="D395" i="14"/>
  <c r="D396" i="14"/>
  <c r="D223" i="14"/>
  <c r="D397" i="14"/>
  <c r="D398" i="14"/>
  <c r="D224" i="14"/>
  <c r="D225" i="14"/>
  <c r="D226" i="14"/>
  <c r="D399" i="14"/>
  <c r="D400" i="14"/>
  <c r="D227" i="14"/>
  <c r="D228" i="14"/>
  <c r="D229" i="14"/>
  <c r="D230" i="14"/>
  <c r="D231" i="14"/>
  <c r="D401" i="14"/>
  <c r="D402" i="14"/>
  <c r="D403" i="14"/>
  <c r="D404" i="14"/>
  <c r="D405" i="14"/>
  <c r="D406" i="14"/>
  <c r="D407" i="14"/>
  <c r="D408" i="14"/>
  <c r="D409" i="14"/>
  <c r="D232" i="14"/>
  <c r="D233" i="14"/>
  <c r="D410" i="14"/>
  <c r="D411" i="14"/>
  <c r="D412" i="14"/>
  <c r="D413" i="14"/>
  <c r="D414" i="14"/>
  <c r="D415" i="14"/>
  <c r="D416" i="14"/>
  <c r="D234" i="14"/>
  <c r="D235" i="14"/>
  <c r="D236" i="14"/>
  <c r="D417" i="14"/>
  <c r="D418" i="14"/>
  <c r="D419" i="14"/>
  <c r="D420" i="14"/>
  <c r="D421" i="14"/>
  <c r="D422" i="14"/>
  <c r="D423" i="14"/>
  <c r="D424" i="14"/>
  <c r="D425" i="14"/>
  <c r="D558" i="14"/>
  <c r="D426" i="14"/>
  <c r="D237" i="14"/>
  <c r="D238" i="14"/>
  <c r="D427" i="14"/>
  <c r="D428" i="14"/>
  <c r="D429" i="14"/>
  <c r="D430" i="14"/>
  <c r="D431" i="14"/>
  <c r="D432" i="14"/>
  <c r="D433" i="14"/>
  <c r="D434" i="14"/>
  <c r="D435" i="14"/>
  <c r="D436" i="14"/>
  <c r="D437" i="14"/>
  <c r="D438" i="14"/>
  <c r="D439" i="14"/>
  <c r="D440" i="14"/>
  <c r="D441" i="14"/>
  <c r="D442" i="14"/>
  <c r="D443" i="14"/>
  <c r="D444" i="14"/>
  <c r="D445" i="14"/>
  <c r="D446" i="14"/>
  <c r="D447" i="14"/>
  <c r="D448" i="14"/>
  <c r="D449" i="14"/>
  <c r="D450" i="14"/>
  <c r="D451" i="14"/>
  <c r="D452" i="14"/>
  <c r="D453" i="14"/>
  <c r="D454" i="14"/>
  <c r="D455" i="14"/>
  <c r="D456" i="14"/>
  <c r="D457" i="14"/>
  <c r="D458" i="14"/>
  <c r="D459" i="14"/>
  <c r="D460" i="14"/>
  <c r="D461" i="14"/>
  <c r="D462" i="14"/>
  <c r="D463" i="14"/>
  <c r="D464" i="14"/>
  <c r="D465" i="14"/>
  <c r="D466" i="14"/>
  <c r="D467" i="14"/>
  <c r="D468" i="14"/>
  <c r="D469" i="14"/>
  <c r="D470" i="14"/>
  <c r="D471" i="14"/>
  <c r="D472" i="14"/>
  <c r="D473" i="14"/>
  <c r="D474" i="14"/>
  <c r="D475" i="14"/>
  <c r="D559" i="14"/>
  <c r="D476" i="14"/>
  <c r="D477" i="14"/>
  <c r="D478" i="14"/>
  <c r="D479" i="14"/>
  <c r="D480" i="14"/>
  <c r="D481" i="14"/>
  <c r="D482" i="14"/>
  <c r="D483" i="14"/>
  <c r="D484" i="14"/>
  <c r="D485" i="14"/>
  <c r="D486" i="14"/>
  <c r="D487" i="14"/>
  <c r="D488" i="14"/>
  <c r="D489" i="14"/>
  <c r="D490" i="14"/>
  <c r="D491" i="14"/>
  <c r="D492" i="14"/>
  <c r="D493" i="14"/>
  <c r="D494" i="14"/>
  <c r="D495" i="14"/>
  <c r="D496" i="14"/>
  <c r="D497" i="14"/>
  <c r="D498" i="14"/>
  <c r="D499" i="14"/>
  <c r="D500" i="14"/>
  <c r="D501" i="14"/>
  <c r="D502" i="14"/>
  <c r="D503" i="14"/>
  <c r="D590" i="14"/>
  <c r="D591" i="14"/>
  <c r="D592" i="14"/>
  <c r="D593" i="14"/>
  <c r="D594" i="14"/>
  <c r="D595" i="14"/>
  <c r="D596" i="14"/>
  <c r="D597" i="14"/>
  <c r="D598" i="14"/>
  <c r="D599" i="14"/>
  <c r="D600" i="14"/>
  <c r="D601" i="14"/>
  <c r="D602" i="14"/>
  <c r="D603" i="14"/>
  <c r="D604" i="14"/>
  <c r="D605" i="14"/>
  <c r="D606" i="14"/>
  <c r="D607" i="14"/>
  <c r="D608" i="14"/>
  <c r="D609" i="14"/>
  <c r="D610" i="14"/>
  <c r="D611" i="14"/>
  <c r="D612" i="14"/>
  <c r="D613" i="14"/>
  <c r="D614" i="14"/>
  <c r="D615" i="14"/>
  <c r="D616" i="14"/>
  <c r="D617" i="14"/>
  <c r="D618" i="14"/>
  <c r="D619" i="14"/>
  <c r="D620" i="14"/>
  <c r="D621" i="14"/>
  <c r="D589" i="14"/>
  <c r="D150" i="14"/>
  <c r="K634" i="18"/>
  <c r="L634" i="18"/>
  <c r="M634" i="18"/>
  <c r="N634" i="18"/>
  <c r="O634" i="18"/>
  <c r="P634" i="18"/>
  <c r="Q634" i="18"/>
  <c r="R634" i="18"/>
  <c r="S634" i="18"/>
  <c r="T634" i="18"/>
  <c r="U634" i="18"/>
  <c r="V634" i="18"/>
  <c r="W634" i="18"/>
  <c r="X634" i="18"/>
  <c r="Y634" i="18"/>
  <c r="Z634" i="18"/>
  <c r="K171" i="18"/>
  <c r="L171" i="18"/>
  <c r="M171" i="18"/>
  <c r="N171" i="18"/>
  <c r="O171" i="18"/>
  <c r="P171" i="18"/>
  <c r="Q171" i="18"/>
  <c r="R171" i="18"/>
  <c r="S171" i="18"/>
  <c r="T171" i="18"/>
  <c r="U171" i="18"/>
  <c r="V171" i="18"/>
  <c r="W171" i="18"/>
  <c r="X171" i="18"/>
  <c r="Y171" i="18"/>
  <c r="Z171" i="18"/>
  <c r="K359" i="18"/>
  <c r="L359" i="18"/>
  <c r="M359" i="18"/>
  <c r="N359" i="18"/>
  <c r="O359" i="18"/>
  <c r="P359" i="18"/>
  <c r="Q359" i="18"/>
  <c r="R359" i="18"/>
  <c r="S359" i="18"/>
  <c r="T359" i="18"/>
  <c r="U359" i="18"/>
  <c r="V359" i="18"/>
  <c r="W359" i="18"/>
  <c r="X359" i="18"/>
  <c r="Y359" i="18"/>
  <c r="Z359" i="18"/>
  <c r="K360" i="18"/>
  <c r="L360" i="18"/>
  <c r="M360" i="18"/>
  <c r="N360" i="18"/>
  <c r="O360" i="18"/>
  <c r="P360" i="18"/>
  <c r="Q360" i="18"/>
  <c r="R360" i="18"/>
  <c r="S360" i="18"/>
  <c r="T360" i="18"/>
  <c r="U360" i="18"/>
  <c r="V360" i="18"/>
  <c r="W360" i="18"/>
  <c r="X360" i="18"/>
  <c r="Y360" i="18"/>
  <c r="Z360" i="18"/>
  <c r="S354" i="18"/>
  <c r="T354" i="18"/>
  <c r="U354" i="18"/>
  <c r="V354" i="18"/>
  <c r="W354" i="18"/>
  <c r="X354" i="18"/>
  <c r="Y354" i="18"/>
  <c r="Z354" i="18"/>
  <c r="S355" i="18"/>
  <c r="T355" i="18"/>
  <c r="U355" i="18"/>
  <c r="V355" i="18"/>
  <c r="W355" i="18"/>
  <c r="X355" i="18"/>
  <c r="Y355" i="18"/>
  <c r="Z355" i="18"/>
  <c r="S356" i="18"/>
  <c r="T356" i="18"/>
  <c r="U356" i="18"/>
  <c r="V356" i="18"/>
  <c r="W356" i="18"/>
  <c r="X356" i="18"/>
  <c r="Y356" i="18"/>
  <c r="Z356" i="18"/>
  <c r="S357" i="18"/>
  <c r="T357" i="18"/>
  <c r="U357" i="18"/>
  <c r="V357" i="18"/>
  <c r="W357" i="18"/>
  <c r="X357" i="18"/>
  <c r="Y357" i="18"/>
  <c r="Z357" i="18"/>
  <c r="S358" i="18"/>
  <c r="T358" i="18"/>
  <c r="U358" i="18"/>
  <c r="V358" i="18"/>
  <c r="W358" i="18"/>
  <c r="X358" i="18"/>
  <c r="Y358" i="18"/>
  <c r="Z358" i="18"/>
  <c r="R354" i="18"/>
  <c r="R355" i="18"/>
  <c r="R356" i="18"/>
  <c r="R357" i="18"/>
  <c r="R358" i="18"/>
  <c r="Q354" i="18"/>
  <c r="Q355" i="18"/>
  <c r="Q356" i="18"/>
  <c r="Q357" i="18"/>
  <c r="Q358" i="18"/>
  <c r="P354" i="18"/>
  <c r="P355" i="18"/>
  <c r="P356" i="18"/>
  <c r="P357" i="18"/>
  <c r="P358" i="18"/>
  <c r="O354" i="18"/>
  <c r="O355" i="18"/>
  <c r="O356" i="18"/>
  <c r="O357" i="18"/>
  <c r="O358" i="18"/>
  <c r="N354" i="18"/>
  <c r="N355" i="18"/>
  <c r="N356" i="18"/>
  <c r="N357" i="18"/>
  <c r="N358" i="18"/>
  <c r="M354" i="18"/>
  <c r="M355" i="18"/>
  <c r="M356" i="18"/>
  <c r="M357" i="18"/>
  <c r="M358" i="18"/>
  <c r="L354" i="18"/>
  <c r="L355" i="18"/>
  <c r="L356" i="18"/>
  <c r="L357" i="18"/>
  <c r="L358" i="18"/>
  <c r="K355" i="18"/>
  <c r="K356" i="18"/>
  <c r="K357" i="18"/>
  <c r="K358" i="18"/>
  <c r="K354" i="18"/>
  <c r="S351" i="18"/>
  <c r="T351" i="18"/>
  <c r="U351" i="18"/>
  <c r="V351" i="18"/>
  <c r="W351" i="18"/>
  <c r="X351" i="18"/>
  <c r="Y351" i="18"/>
  <c r="Z351" i="18"/>
  <c r="S352" i="18"/>
  <c r="T352" i="18"/>
  <c r="U352" i="18"/>
  <c r="V352" i="18"/>
  <c r="W352" i="18"/>
  <c r="X352" i="18"/>
  <c r="Y352" i="18"/>
  <c r="Z352" i="18"/>
  <c r="S353" i="18"/>
  <c r="T353" i="18"/>
  <c r="U353" i="18"/>
  <c r="V353" i="18"/>
  <c r="W353" i="18"/>
  <c r="X353" i="18"/>
  <c r="Y353" i="18"/>
  <c r="Z353" i="18"/>
  <c r="R351" i="18"/>
  <c r="R352" i="18"/>
  <c r="R353" i="18"/>
  <c r="Q351" i="18"/>
  <c r="Q352" i="18"/>
  <c r="Q353" i="18"/>
  <c r="P351" i="18"/>
  <c r="P352" i="18"/>
  <c r="P353" i="18"/>
  <c r="O351" i="18"/>
  <c r="O352" i="18"/>
  <c r="O353" i="18"/>
  <c r="N351" i="18"/>
  <c r="N352" i="18"/>
  <c r="N353" i="18"/>
  <c r="M351" i="18"/>
  <c r="M352" i="18"/>
  <c r="M353" i="18"/>
  <c r="L351" i="18"/>
  <c r="L352" i="18"/>
  <c r="L353" i="18"/>
  <c r="K351" i="18"/>
  <c r="K352" i="18"/>
  <c r="K353" i="18"/>
  <c r="S368" i="18"/>
  <c r="T368" i="18"/>
  <c r="U368" i="18"/>
  <c r="S156" i="18"/>
  <c r="T156" i="18"/>
  <c r="U156" i="18"/>
  <c r="S369" i="18"/>
  <c r="T369" i="18"/>
  <c r="U369" i="18"/>
  <c r="S370" i="18"/>
  <c r="T370" i="18"/>
  <c r="U370" i="18"/>
  <c r="V368" i="18"/>
  <c r="W368" i="18"/>
  <c r="X368" i="18"/>
  <c r="Y368" i="18"/>
  <c r="Z368" i="18"/>
  <c r="V156" i="18"/>
  <c r="W156" i="18"/>
  <c r="X156" i="18"/>
  <c r="Y156" i="18"/>
  <c r="Z156" i="18"/>
  <c r="V369" i="18"/>
  <c r="W369" i="18"/>
  <c r="X369" i="18"/>
  <c r="Y369" i="18"/>
  <c r="Z369" i="18"/>
  <c r="V370" i="18"/>
  <c r="W370" i="18"/>
  <c r="X370" i="18"/>
  <c r="Y370" i="18"/>
  <c r="Z370" i="18"/>
  <c r="N368" i="18"/>
  <c r="O368" i="18"/>
  <c r="P368" i="18"/>
  <c r="Q368" i="18"/>
  <c r="R368" i="18"/>
  <c r="N156" i="18"/>
  <c r="O156" i="18"/>
  <c r="P156" i="18"/>
  <c r="Q156" i="18"/>
  <c r="R156" i="18"/>
  <c r="N369" i="18"/>
  <c r="O369" i="18"/>
  <c r="P369" i="18"/>
  <c r="Q369" i="18"/>
  <c r="R369" i="18"/>
  <c r="N370" i="18"/>
  <c r="O370" i="18"/>
  <c r="P370" i="18"/>
  <c r="Q370" i="18"/>
  <c r="R370" i="18"/>
  <c r="S135" i="18"/>
  <c r="T135" i="18"/>
  <c r="U135" i="18"/>
  <c r="V135" i="18"/>
  <c r="W135" i="18"/>
  <c r="X135" i="18"/>
  <c r="Y135" i="18"/>
  <c r="Z135" i="18"/>
  <c r="S136" i="18"/>
  <c r="T136" i="18"/>
  <c r="U136" i="18"/>
  <c r="V136" i="18"/>
  <c r="W136" i="18"/>
  <c r="X136" i="18"/>
  <c r="Y136" i="18"/>
  <c r="Z136" i="18"/>
  <c r="S137" i="18"/>
  <c r="T137" i="18"/>
  <c r="U137" i="18"/>
  <c r="V137" i="18"/>
  <c r="W137" i="18"/>
  <c r="X137" i="18"/>
  <c r="Y137" i="18"/>
  <c r="Z137" i="18"/>
  <c r="S138" i="18"/>
  <c r="T138" i="18"/>
  <c r="U138" i="18"/>
  <c r="V138" i="18"/>
  <c r="W138" i="18"/>
  <c r="X138" i="18"/>
  <c r="Y138" i="18"/>
  <c r="Z138" i="18"/>
  <c r="K136" i="18"/>
  <c r="L136" i="18"/>
  <c r="M136" i="18"/>
  <c r="N136" i="18"/>
  <c r="O136" i="18"/>
  <c r="P136" i="18"/>
  <c r="Q136" i="18"/>
  <c r="R136" i="18"/>
  <c r="K137" i="18"/>
  <c r="L137" i="18"/>
  <c r="M137" i="18"/>
  <c r="N137" i="18"/>
  <c r="O137" i="18"/>
  <c r="P137" i="18"/>
  <c r="Q137" i="18"/>
  <c r="R137" i="18"/>
  <c r="K138" i="18"/>
  <c r="L138" i="18"/>
  <c r="M138" i="18"/>
  <c r="N138" i="18"/>
  <c r="O138" i="18"/>
  <c r="P138" i="18"/>
  <c r="Q138" i="18"/>
  <c r="R138" i="18"/>
  <c r="K321" i="18"/>
  <c r="L321" i="18"/>
  <c r="M321" i="18"/>
  <c r="N321" i="18"/>
  <c r="O321" i="18"/>
  <c r="P321" i="18"/>
  <c r="Q321" i="18"/>
  <c r="R321" i="18"/>
  <c r="S321" i="18"/>
  <c r="T321" i="18"/>
  <c r="U321" i="18"/>
  <c r="V321" i="18"/>
  <c r="W321" i="18"/>
  <c r="X321" i="18"/>
  <c r="Y321" i="18"/>
  <c r="Z321" i="18"/>
  <c r="K322" i="18"/>
  <c r="L322" i="18"/>
  <c r="M322" i="18"/>
  <c r="N322" i="18"/>
  <c r="O322" i="18"/>
  <c r="P322" i="18"/>
  <c r="Q322" i="18"/>
  <c r="R322" i="18"/>
  <c r="S322" i="18"/>
  <c r="T322" i="18"/>
  <c r="U322" i="18"/>
  <c r="V322" i="18"/>
  <c r="W322" i="18"/>
  <c r="X322" i="18"/>
  <c r="Y322" i="18"/>
  <c r="Z322" i="18"/>
  <c r="K323" i="18"/>
  <c r="L323" i="18"/>
  <c r="M323" i="18"/>
  <c r="N323" i="18"/>
  <c r="O323" i="18"/>
  <c r="P323" i="18"/>
  <c r="Q323" i="18"/>
  <c r="R323" i="18"/>
  <c r="S323" i="18"/>
  <c r="T323" i="18"/>
  <c r="U323" i="18"/>
  <c r="V323" i="18"/>
  <c r="W323" i="18"/>
  <c r="X323" i="18"/>
  <c r="Y323" i="18"/>
  <c r="Z323" i="18"/>
  <c r="K324" i="18"/>
  <c r="L324" i="18"/>
  <c r="M324" i="18"/>
  <c r="N324" i="18"/>
  <c r="O324" i="18"/>
  <c r="P324" i="18"/>
  <c r="Q324" i="18"/>
  <c r="R324" i="18"/>
  <c r="S324" i="18"/>
  <c r="T324" i="18"/>
  <c r="U324" i="18"/>
  <c r="V324" i="18"/>
  <c r="W324" i="18"/>
  <c r="X324" i="18"/>
  <c r="Y324" i="18"/>
  <c r="Z324" i="18"/>
  <c r="K325" i="18"/>
  <c r="L325" i="18"/>
  <c r="M325" i="18"/>
  <c r="N325" i="18"/>
  <c r="O325" i="18"/>
  <c r="P325" i="18"/>
  <c r="Q325" i="18"/>
  <c r="R325" i="18"/>
  <c r="S325" i="18"/>
  <c r="T325" i="18"/>
  <c r="U325" i="18"/>
  <c r="V325" i="18"/>
  <c r="W325" i="18"/>
  <c r="X325" i="18"/>
  <c r="Y325" i="18"/>
  <c r="Z325" i="18"/>
  <c r="K326" i="18"/>
  <c r="L326" i="18"/>
  <c r="M326" i="18"/>
  <c r="N326" i="18"/>
  <c r="O326" i="18"/>
  <c r="P326" i="18"/>
  <c r="Q326" i="18"/>
  <c r="R326" i="18"/>
  <c r="S326" i="18"/>
  <c r="T326" i="18"/>
  <c r="U326" i="18"/>
  <c r="V326" i="18"/>
  <c r="W326" i="18"/>
  <c r="X326" i="18"/>
  <c r="Y326" i="18"/>
  <c r="Z326" i="18"/>
  <c r="K327" i="18"/>
  <c r="L327" i="18"/>
  <c r="M327" i="18"/>
  <c r="N327" i="18"/>
  <c r="O327" i="18"/>
  <c r="P327" i="18"/>
  <c r="Q327" i="18"/>
  <c r="R327" i="18"/>
  <c r="S327" i="18"/>
  <c r="T327" i="18"/>
  <c r="U327" i="18"/>
  <c r="V327" i="18"/>
  <c r="W327" i="18"/>
  <c r="X327" i="18"/>
  <c r="Y327" i="18"/>
  <c r="Z327" i="18"/>
  <c r="K328" i="18"/>
  <c r="L328" i="18"/>
  <c r="M328" i="18"/>
  <c r="N328" i="18"/>
  <c r="O328" i="18"/>
  <c r="P328" i="18"/>
  <c r="Q328" i="18"/>
  <c r="R328" i="18"/>
  <c r="S328" i="18"/>
  <c r="T328" i="18"/>
  <c r="U328" i="18"/>
  <c r="V328" i="18"/>
  <c r="W328" i="18"/>
  <c r="X328" i="18"/>
  <c r="Y328" i="18"/>
  <c r="Z328" i="18"/>
  <c r="K329" i="18"/>
  <c r="L329" i="18"/>
  <c r="M329" i="18"/>
  <c r="N329" i="18"/>
  <c r="O329" i="18"/>
  <c r="P329" i="18"/>
  <c r="Q329" i="18"/>
  <c r="R329" i="18"/>
  <c r="S329" i="18"/>
  <c r="T329" i="18"/>
  <c r="U329" i="18"/>
  <c r="V329" i="18"/>
  <c r="W329" i="18"/>
  <c r="X329" i="18"/>
  <c r="Y329" i="18"/>
  <c r="Z329" i="18"/>
  <c r="K330" i="18"/>
  <c r="L330" i="18"/>
  <c r="M330" i="18"/>
  <c r="N330" i="18"/>
  <c r="O330" i="18"/>
  <c r="P330" i="18"/>
  <c r="Q330" i="18"/>
  <c r="R330" i="18"/>
  <c r="S330" i="18"/>
  <c r="T330" i="18"/>
  <c r="U330" i="18"/>
  <c r="V330" i="18"/>
  <c r="W330" i="18"/>
  <c r="X330" i="18"/>
  <c r="Y330" i="18"/>
  <c r="Z330" i="18"/>
  <c r="K331" i="18"/>
  <c r="L331" i="18"/>
  <c r="M331" i="18"/>
  <c r="N331" i="18"/>
  <c r="O331" i="18"/>
  <c r="P331" i="18"/>
  <c r="Q331" i="18"/>
  <c r="R331" i="18"/>
  <c r="S331" i="18"/>
  <c r="T331" i="18"/>
  <c r="U331" i="18"/>
  <c r="V331" i="18"/>
  <c r="W331" i="18"/>
  <c r="X331" i="18"/>
  <c r="Y331" i="18"/>
  <c r="Z331" i="18"/>
  <c r="K332" i="18"/>
  <c r="L332" i="18"/>
  <c r="M332" i="18"/>
  <c r="N332" i="18"/>
  <c r="O332" i="18"/>
  <c r="P332" i="18"/>
  <c r="Q332" i="18"/>
  <c r="R332" i="18"/>
  <c r="S332" i="18"/>
  <c r="T332" i="18"/>
  <c r="U332" i="18"/>
  <c r="V332" i="18"/>
  <c r="W332" i="18"/>
  <c r="X332" i="18"/>
  <c r="Y332" i="18"/>
  <c r="Z332" i="18"/>
  <c r="K333" i="18"/>
  <c r="L333" i="18"/>
  <c r="M333" i="18"/>
  <c r="N333" i="18"/>
  <c r="O333" i="18"/>
  <c r="P333" i="18"/>
  <c r="Q333" i="18"/>
  <c r="R333" i="18"/>
  <c r="S333" i="18"/>
  <c r="T333" i="18"/>
  <c r="U333" i="18"/>
  <c r="V333" i="18"/>
  <c r="W333" i="18"/>
  <c r="X333" i="18"/>
  <c r="Y333" i="18"/>
  <c r="Z333" i="18"/>
  <c r="K334" i="18"/>
  <c r="L334" i="18"/>
  <c r="M334" i="18"/>
  <c r="N334" i="18"/>
  <c r="O334" i="18"/>
  <c r="P334" i="18"/>
  <c r="Q334" i="18"/>
  <c r="R334" i="18"/>
  <c r="S334" i="18"/>
  <c r="T334" i="18"/>
  <c r="U334" i="18"/>
  <c r="V334" i="18"/>
  <c r="W334" i="18"/>
  <c r="X334" i="18"/>
  <c r="Y334" i="18"/>
  <c r="Z334" i="18"/>
  <c r="K335" i="18"/>
  <c r="L335" i="18"/>
  <c r="M335" i="18"/>
  <c r="N335" i="18"/>
  <c r="O335" i="18"/>
  <c r="P335" i="18"/>
  <c r="Q335" i="18"/>
  <c r="R335" i="18"/>
  <c r="S335" i="18"/>
  <c r="T335" i="18"/>
  <c r="U335" i="18"/>
  <c r="V335" i="18"/>
  <c r="W335" i="18"/>
  <c r="X335" i="18"/>
  <c r="Y335" i="18"/>
  <c r="Z335" i="18"/>
  <c r="K336" i="18"/>
  <c r="L336" i="18"/>
  <c r="M336" i="18"/>
  <c r="N336" i="18"/>
  <c r="O336" i="18"/>
  <c r="P336" i="18"/>
  <c r="Q336" i="18"/>
  <c r="R336" i="18"/>
  <c r="S336" i="18"/>
  <c r="T336" i="18"/>
  <c r="U336" i="18"/>
  <c r="V336" i="18"/>
  <c r="W336" i="18"/>
  <c r="X336" i="18"/>
  <c r="Y336" i="18"/>
  <c r="Z336" i="18"/>
  <c r="K337" i="18"/>
  <c r="L337" i="18"/>
  <c r="M337" i="18"/>
  <c r="N337" i="18"/>
  <c r="O337" i="18"/>
  <c r="P337" i="18"/>
  <c r="Q337" i="18"/>
  <c r="R337" i="18"/>
  <c r="S337" i="18"/>
  <c r="T337" i="18"/>
  <c r="U337" i="18"/>
  <c r="V337" i="18"/>
  <c r="W337" i="18"/>
  <c r="X337" i="18"/>
  <c r="Y337" i="18"/>
  <c r="Z337" i="18"/>
  <c r="K338" i="18"/>
  <c r="L338" i="18"/>
  <c r="M338" i="18"/>
  <c r="N338" i="18"/>
  <c r="O338" i="18"/>
  <c r="P338" i="18"/>
  <c r="Q338" i="18"/>
  <c r="R338" i="18"/>
  <c r="S338" i="18"/>
  <c r="T338" i="18"/>
  <c r="U338" i="18"/>
  <c r="V338" i="18"/>
  <c r="W338" i="18"/>
  <c r="X338" i="18"/>
  <c r="Y338" i="18"/>
  <c r="Z338" i="18"/>
  <c r="K339" i="18"/>
  <c r="L339" i="18"/>
  <c r="M339" i="18"/>
  <c r="N339" i="18"/>
  <c r="O339" i="18"/>
  <c r="P339" i="18"/>
  <c r="Q339" i="18"/>
  <c r="R339" i="18"/>
  <c r="S339" i="18"/>
  <c r="T339" i="18"/>
  <c r="U339" i="18"/>
  <c r="V339" i="18"/>
  <c r="W339" i="18"/>
  <c r="X339" i="18"/>
  <c r="Y339" i="18"/>
  <c r="Z339" i="18"/>
  <c r="K340" i="18"/>
  <c r="L340" i="18"/>
  <c r="M340" i="18"/>
  <c r="N340" i="18"/>
  <c r="O340" i="18"/>
  <c r="P340" i="18"/>
  <c r="Q340" i="18"/>
  <c r="R340" i="18"/>
  <c r="S340" i="18"/>
  <c r="T340" i="18"/>
  <c r="U340" i="18"/>
  <c r="V340" i="18"/>
  <c r="W340" i="18"/>
  <c r="X340" i="18"/>
  <c r="Y340" i="18"/>
  <c r="Z340" i="18"/>
  <c r="K341" i="18"/>
  <c r="L341" i="18"/>
  <c r="M341" i="18"/>
  <c r="N341" i="18"/>
  <c r="O341" i="18"/>
  <c r="P341" i="18"/>
  <c r="Q341" i="18"/>
  <c r="R341" i="18"/>
  <c r="S341" i="18"/>
  <c r="T341" i="18"/>
  <c r="U341" i="18"/>
  <c r="V341" i="18"/>
  <c r="W341" i="18"/>
  <c r="X341" i="18"/>
  <c r="Y341" i="18"/>
  <c r="Z341" i="18"/>
  <c r="K342" i="18"/>
  <c r="L342" i="18"/>
  <c r="M342" i="18"/>
  <c r="N342" i="18"/>
  <c r="O342" i="18"/>
  <c r="P342" i="18"/>
  <c r="Q342" i="18"/>
  <c r="R342" i="18"/>
  <c r="S342" i="18"/>
  <c r="T342" i="18"/>
  <c r="U342" i="18"/>
  <c r="V342" i="18"/>
  <c r="W342" i="18"/>
  <c r="X342" i="18"/>
  <c r="Y342" i="18"/>
  <c r="Z342" i="18"/>
  <c r="K343" i="18"/>
  <c r="L343" i="18"/>
  <c r="M343" i="18"/>
  <c r="N343" i="18"/>
  <c r="O343" i="18"/>
  <c r="P343" i="18"/>
  <c r="Q343" i="18"/>
  <c r="R343" i="18"/>
  <c r="S343" i="18"/>
  <c r="T343" i="18"/>
  <c r="U343" i="18"/>
  <c r="V343" i="18"/>
  <c r="W343" i="18"/>
  <c r="X343" i="18"/>
  <c r="Y343" i="18"/>
  <c r="Z343" i="18"/>
  <c r="K344" i="18"/>
  <c r="L344" i="18"/>
  <c r="M344" i="18"/>
  <c r="N344" i="18"/>
  <c r="O344" i="18"/>
  <c r="P344" i="18"/>
  <c r="Q344" i="18"/>
  <c r="R344" i="18"/>
  <c r="S344" i="18"/>
  <c r="T344" i="18"/>
  <c r="U344" i="18"/>
  <c r="V344" i="18"/>
  <c r="W344" i="18"/>
  <c r="X344" i="18"/>
  <c r="Y344" i="18"/>
  <c r="Z344" i="18"/>
  <c r="K345" i="18"/>
  <c r="L345" i="18"/>
  <c r="M345" i="18"/>
  <c r="N345" i="18"/>
  <c r="O345" i="18"/>
  <c r="P345" i="18"/>
  <c r="Q345" i="18"/>
  <c r="R345" i="18"/>
  <c r="S345" i="18"/>
  <c r="T345" i="18"/>
  <c r="U345" i="18"/>
  <c r="V345" i="18"/>
  <c r="W345" i="18"/>
  <c r="X345" i="18"/>
  <c r="Y345" i="18"/>
  <c r="Z345" i="18"/>
  <c r="K361" i="18"/>
  <c r="L361" i="18"/>
  <c r="M361" i="18"/>
  <c r="N361" i="18"/>
  <c r="O361" i="18"/>
  <c r="P361" i="18"/>
  <c r="Q361" i="18"/>
  <c r="R361" i="18"/>
  <c r="S361" i="18"/>
  <c r="T361" i="18"/>
  <c r="U361" i="18"/>
  <c r="V361" i="18"/>
  <c r="W361" i="18"/>
  <c r="X361" i="18"/>
  <c r="Y361" i="18"/>
  <c r="Z361" i="18"/>
  <c r="K346" i="18"/>
  <c r="L346" i="18"/>
  <c r="M346" i="18"/>
  <c r="N346" i="18"/>
  <c r="O346" i="18"/>
  <c r="P346" i="18"/>
  <c r="Q346" i="18"/>
  <c r="R346" i="18"/>
  <c r="S346" i="18"/>
  <c r="T346" i="18"/>
  <c r="U346" i="18"/>
  <c r="V346" i="18"/>
  <c r="W346" i="18"/>
  <c r="X346" i="18"/>
  <c r="Y346" i="18"/>
  <c r="Z346" i="18"/>
  <c r="K347" i="18"/>
  <c r="L347" i="18"/>
  <c r="M347" i="18"/>
  <c r="N347" i="18"/>
  <c r="O347" i="18"/>
  <c r="P347" i="18"/>
  <c r="Q347" i="18"/>
  <c r="R347" i="18"/>
  <c r="S347" i="18"/>
  <c r="T347" i="18"/>
  <c r="U347" i="18"/>
  <c r="V347" i="18"/>
  <c r="W347" i="18"/>
  <c r="X347" i="18"/>
  <c r="Y347" i="18"/>
  <c r="Z347" i="18"/>
  <c r="K348" i="18"/>
  <c r="L348" i="18"/>
  <c r="M348" i="18"/>
  <c r="N348" i="18"/>
  <c r="O348" i="18"/>
  <c r="P348" i="18"/>
  <c r="Q348" i="18"/>
  <c r="R348" i="18"/>
  <c r="S348" i="18"/>
  <c r="T348" i="18"/>
  <c r="U348" i="18"/>
  <c r="V348" i="18"/>
  <c r="W348" i="18"/>
  <c r="X348" i="18"/>
  <c r="Y348" i="18"/>
  <c r="Z348" i="18"/>
  <c r="K349" i="18"/>
  <c r="L349" i="18"/>
  <c r="M349" i="18"/>
  <c r="N349" i="18"/>
  <c r="O349" i="18"/>
  <c r="P349" i="18"/>
  <c r="Q349" i="18"/>
  <c r="R349" i="18"/>
  <c r="S349" i="18"/>
  <c r="T349" i="18"/>
  <c r="U349" i="18"/>
  <c r="V349" i="18"/>
  <c r="W349" i="18"/>
  <c r="X349" i="18"/>
  <c r="Y349" i="18"/>
  <c r="Z349" i="18"/>
  <c r="K350" i="18"/>
  <c r="L350" i="18"/>
  <c r="M350" i="18"/>
  <c r="N350" i="18"/>
  <c r="O350" i="18"/>
  <c r="P350" i="18"/>
  <c r="Q350" i="18"/>
  <c r="R350" i="18"/>
  <c r="S350" i="18"/>
  <c r="T350" i="18"/>
  <c r="U350" i="18"/>
  <c r="V350" i="18"/>
  <c r="W350" i="18"/>
  <c r="X350" i="18"/>
  <c r="Y350" i="18"/>
  <c r="Z350" i="18"/>
  <c r="K362" i="18"/>
  <c r="L362" i="18"/>
  <c r="M362" i="18"/>
  <c r="N362" i="18"/>
  <c r="O362" i="18"/>
  <c r="P362" i="18"/>
  <c r="Q362" i="18"/>
  <c r="R362" i="18"/>
  <c r="S362" i="18"/>
  <c r="T362" i="18"/>
  <c r="U362" i="18"/>
  <c r="V362" i="18"/>
  <c r="W362" i="18"/>
  <c r="X362" i="18"/>
  <c r="Y362" i="18"/>
  <c r="Z362" i="18"/>
  <c r="K591" i="18"/>
  <c r="L591" i="18"/>
  <c r="M591" i="18"/>
  <c r="N591" i="18"/>
  <c r="O591" i="18"/>
  <c r="P591" i="18"/>
  <c r="Q591" i="18"/>
  <c r="R591" i="18"/>
  <c r="S591" i="18"/>
  <c r="T591" i="18"/>
  <c r="U591" i="18"/>
  <c r="V591" i="18"/>
  <c r="W591" i="18"/>
  <c r="X591" i="18"/>
  <c r="Y591" i="18"/>
  <c r="Z591" i="18"/>
  <c r="K592" i="18"/>
  <c r="L592" i="18"/>
  <c r="M592" i="18"/>
  <c r="N592" i="18"/>
  <c r="O592" i="18"/>
  <c r="P592" i="18"/>
  <c r="Q592" i="18"/>
  <c r="R592" i="18"/>
  <c r="S592" i="18"/>
  <c r="T592" i="18"/>
  <c r="U592" i="18"/>
  <c r="V592" i="18"/>
  <c r="W592" i="18"/>
  <c r="X592" i="18"/>
  <c r="Y592" i="18"/>
  <c r="Z592" i="18"/>
  <c r="K593" i="18"/>
  <c r="L593" i="18"/>
  <c r="M593" i="18"/>
  <c r="N593" i="18"/>
  <c r="O593" i="18"/>
  <c r="P593" i="18"/>
  <c r="Q593" i="18"/>
  <c r="R593" i="18"/>
  <c r="S593" i="18"/>
  <c r="T593" i="18"/>
  <c r="U593" i="18"/>
  <c r="V593" i="18"/>
  <c r="W593" i="18"/>
  <c r="X593" i="18"/>
  <c r="Y593" i="18"/>
  <c r="Z593" i="18"/>
  <c r="K594" i="18"/>
  <c r="L594" i="18"/>
  <c r="M594" i="18"/>
  <c r="N594" i="18"/>
  <c r="O594" i="18"/>
  <c r="P594" i="18"/>
  <c r="Q594" i="18"/>
  <c r="R594" i="18"/>
  <c r="S594" i="18"/>
  <c r="T594" i="18"/>
  <c r="U594" i="18"/>
  <c r="V594" i="18"/>
  <c r="W594" i="18"/>
  <c r="X594" i="18"/>
  <c r="Y594" i="18"/>
  <c r="Z594" i="18"/>
  <c r="K595" i="18"/>
  <c r="L595" i="18"/>
  <c r="M595" i="18"/>
  <c r="N595" i="18"/>
  <c r="O595" i="18"/>
  <c r="P595" i="18"/>
  <c r="Q595" i="18"/>
  <c r="R595" i="18"/>
  <c r="S595" i="18"/>
  <c r="T595" i="18"/>
  <c r="U595" i="18"/>
  <c r="V595" i="18"/>
  <c r="W595" i="18"/>
  <c r="X595" i="18"/>
  <c r="Y595" i="18"/>
  <c r="Z595" i="18"/>
  <c r="K596" i="18"/>
  <c r="L596" i="18"/>
  <c r="M596" i="18"/>
  <c r="N596" i="18"/>
  <c r="O596" i="18"/>
  <c r="P596" i="18"/>
  <c r="Q596" i="18"/>
  <c r="R596" i="18"/>
  <c r="S596" i="18"/>
  <c r="T596" i="18"/>
  <c r="U596" i="18"/>
  <c r="V596" i="18"/>
  <c r="W596" i="18"/>
  <c r="X596" i="18"/>
  <c r="Y596" i="18"/>
  <c r="Z596" i="18"/>
  <c r="K597" i="18"/>
  <c r="L597" i="18"/>
  <c r="M597" i="18"/>
  <c r="N597" i="18"/>
  <c r="O597" i="18"/>
  <c r="P597" i="18"/>
  <c r="Q597" i="18"/>
  <c r="R597" i="18"/>
  <c r="S597" i="18"/>
  <c r="T597" i="18"/>
  <c r="U597" i="18"/>
  <c r="V597" i="18"/>
  <c r="W597" i="18"/>
  <c r="X597" i="18"/>
  <c r="Y597" i="18"/>
  <c r="Z597" i="18"/>
  <c r="K598" i="18"/>
  <c r="L598" i="18"/>
  <c r="M598" i="18"/>
  <c r="N598" i="18"/>
  <c r="O598" i="18"/>
  <c r="P598" i="18"/>
  <c r="Q598" i="18"/>
  <c r="R598" i="18"/>
  <c r="S598" i="18"/>
  <c r="T598" i="18"/>
  <c r="U598" i="18"/>
  <c r="V598" i="18"/>
  <c r="W598" i="18"/>
  <c r="X598" i="18"/>
  <c r="Y598" i="18"/>
  <c r="Z598" i="18"/>
  <c r="K599" i="18"/>
  <c r="L599" i="18"/>
  <c r="M599" i="18"/>
  <c r="N599" i="18"/>
  <c r="O599" i="18"/>
  <c r="P599" i="18"/>
  <c r="Q599" i="18"/>
  <c r="R599" i="18"/>
  <c r="S599" i="18"/>
  <c r="T599" i="18"/>
  <c r="U599" i="18"/>
  <c r="V599" i="18"/>
  <c r="W599" i="18"/>
  <c r="X599" i="18"/>
  <c r="Y599" i="18"/>
  <c r="Z599" i="18"/>
  <c r="K600" i="18"/>
  <c r="L600" i="18"/>
  <c r="M600" i="18"/>
  <c r="N600" i="18"/>
  <c r="O600" i="18"/>
  <c r="P600" i="18"/>
  <c r="Q600" i="18"/>
  <c r="R600" i="18"/>
  <c r="S600" i="18"/>
  <c r="T600" i="18"/>
  <c r="U600" i="18"/>
  <c r="V600" i="18"/>
  <c r="W600" i="18"/>
  <c r="X600" i="18"/>
  <c r="Y600" i="18"/>
  <c r="Z600" i="18"/>
  <c r="K601" i="18"/>
  <c r="L601" i="18"/>
  <c r="M601" i="18"/>
  <c r="N601" i="18"/>
  <c r="O601" i="18"/>
  <c r="P601" i="18"/>
  <c r="Q601" i="18"/>
  <c r="R601" i="18"/>
  <c r="S601" i="18"/>
  <c r="T601" i="18"/>
  <c r="U601" i="18"/>
  <c r="V601" i="18"/>
  <c r="W601" i="18"/>
  <c r="X601" i="18"/>
  <c r="Y601" i="18"/>
  <c r="Z601" i="18"/>
  <c r="K602" i="18"/>
  <c r="L602" i="18"/>
  <c r="M602" i="18"/>
  <c r="N602" i="18"/>
  <c r="O602" i="18"/>
  <c r="P602" i="18"/>
  <c r="Q602" i="18"/>
  <c r="R602" i="18"/>
  <c r="S602" i="18"/>
  <c r="T602" i="18"/>
  <c r="U602" i="18"/>
  <c r="V602" i="18"/>
  <c r="W602" i="18"/>
  <c r="X602" i="18"/>
  <c r="Y602" i="18"/>
  <c r="Z602" i="18"/>
  <c r="K603" i="18"/>
  <c r="L603" i="18"/>
  <c r="M603" i="18"/>
  <c r="N603" i="18"/>
  <c r="O603" i="18"/>
  <c r="P603" i="18"/>
  <c r="Q603" i="18"/>
  <c r="R603" i="18"/>
  <c r="S603" i="18"/>
  <c r="T603" i="18"/>
  <c r="U603" i="18"/>
  <c r="V603" i="18"/>
  <c r="W603" i="18"/>
  <c r="X603" i="18"/>
  <c r="Y603" i="18"/>
  <c r="Z603" i="18"/>
  <c r="K604" i="18"/>
  <c r="L604" i="18"/>
  <c r="M604" i="18"/>
  <c r="N604" i="18"/>
  <c r="O604" i="18"/>
  <c r="P604" i="18"/>
  <c r="Q604" i="18"/>
  <c r="R604" i="18"/>
  <c r="S604" i="18"/>
  <c r="T604" i="18"/>
  <c r="U604" i="18"/>
  <c r="V604" i="18"/>
  <c r="W604" i="18"/>
  <c r="X604" i="18"/>
  <c r="Y604" i="18"/>
  <c r="Z604" i="18"/>
  <c r="K605" i="18"/>
  <c r="L605" i="18"/>
  <c r="M605" i="18"/>
  <c r="N605" i="18"/>
  <c r="O605" i="18"/>
  <c r="P605" i="18"/>
  <c r="Q605" i="18"/>
  <c r="R605" i="18"/>
  <c r="S605" i="18"/>
  <c r="T605" i="18"/>
  <c r="U605" i="18"/>
  <c r="V605" i="18"/>
  <c r="W605" i="18"/>
  <c r="X605" i="18"/>
  <c r="Y605" i="18"/>
  <c r="Z605" i="18"/>
  <c r="K606" i="18"/>
  <c r="L606" i="18"/>
  <c r="M606" i="18"/>
  <c r="N606" i="18"/>
  <c r="O606" i="18"/>
  <c r="P606" i="18"/>
  <c r="Q606" i="18"/>
  <c r="R606" i="18"/>
  <c r="S606" i="18"/>
  <c r="T606" i="18"/>
  <c r="U606" i="18"/>
  <c r="V606" i="18"/>
  <c r="W606" i="18"/>
  <c r="X606" i="18"/>
  <c r="Y606" i="18"/>
  <c r="Z606" i="18"/>
  <c r="K607" i="18"/>
  <c r="L607" i="18"/>
  <c r="M607" i="18"/>
  <c r="N607" i="18"/>
  <c r="O607" i="18"/>
  <c r="P607" i="18"/>
  <c r="Q607" i="18"/>
  <c r="R607" i="18"/>
  <c r="S607" i="18"/>
  <c r="T607" i="18"/>
  <c r="U607" i="18"/>
  <c r="V607" i="18"/>
  <c r="W607" i="18"/>
  <c r="X607" i="18"/>
  <c r="Y607" i="18"/>
  <c r="Z607" i="18"/>
  <c r="K608" i="18"/>
  <c r="L608" i="18"/>
  <c r="M608" i="18"/>
  <c r="N608" i="18"/>
  <c r="O608" i="18"/>
  <c r="P608" i="18"/>
  <c r="Q608" i="18"/>
  <c r="R608" i="18"/>
  <c r="S608" i="18"/>
  <c r="T608" i="18"/>
  <c r="U608" i="18"/>
  <c r="V608" i="18"/>
  <c r="W608" i="18"/>
  <c r="X608" i="18"/>
  <c r="Y608" i="18"/>
  <c r="Z608" i="18"/>
  <c r="K609" i="18"/>
  <c r="L609" i="18"/>
  <c r="M609" i="18"/>
  <c r="N609" i="18"/>
  <c r="O609" i="18"/>
  <c r="P609" i="18"/>
  <c r="Q609" i="18"/>
  <c r="R609" i="18"/>
  <c r="S609" i="18"/>
  <c r="T609" i="18"/>
  <c r="U609" i="18"/>
  <c r="V609" i="18"/>
  <c r="W609" i="18"/>
  <c r="X609" i="18"/>
  <c r="Y609" i="18"/>
  <c r="Z609" i="18"/>
  <c r="K610" i="18"/>
  <c r="L610" i="18"/>
  <c r="M610" i="18"/>
  <c r="N610" i="18"/>
  <c r="O610" i="18"/>
  <c r="P610" i="18"/>
  <c r="Q610" i="18"/>
  <c r="R610" i="18"/>
  <c r="S610" i="18"/>
  <c r="T610" i="18"/>
  <c r="U610" i="18"/>
  <c r="V610" i="18"/>
  <c r="W610" i="18"/>
  <c r="X610" i="18"/>
  <c r="Y610" i="18"/>
  <c r="Z610" i="18"/>
  <c r="K611" i="18"/>
  <c r="L611" i="18"/>
  <c r="M611" i="18"/>
  <c r="N611" i="18"/>
  <c r="O611" i="18"/>
  <c r="P611" i="18"/>
  <c r="Q611" i="18"/>
  <c r="R611" i="18"/>
  <c r="S611" i="18"/>
  <c r="T611" i="18"/>
  <c r="U611" i="18"/>
  <c r="V611" i="18"/>
  <c r="W611" i="18"/>
  <c r="X611" i="18"/>
  <c r="Y611" i="18"/>
  <c r="Z611" i="18"/>
  <c r="K612" i="18"/>
  <c r="L612" i="18"/>
  <c r="M612" i="18"/>
  <c r="N612" i="18"/>
  <c r="O612" i="18"/>
  <c r="P612" i="18"/>
  <c r="Q612" i="18"/>
  <c r="R612" i="18"/>
  <c r="S612" i="18"/>
  <c r="T612" i="18"/>
  <c r="U612" i="18"/>
  <c r="V612" i="18"/>
  <c r="W612" i="18"/>
  <c r="X612" i="18"/>
  <c r="Y612" i="18"/>
  <c r="Z612" i="18"/>
  <c r="K613" i="18"/>
  <c r="L613" i="18"/>
  <c r="M613" i="18"/>
  <c r="N613" i="18"/>
  <c r="O613" i="18"/>
  <c r="P613" i="18"/>
  <c r="Q613" i="18"/>
  <c r="R613" i="18"/>
  <c r="S613" i="18"/>
  <c r="T613" i="18"/>
  <c r="U613" i="18"/>
  <c r="V613" i="18"/>
  <c r="W613" i="18"/>
  <c r="X613" i="18"/>
  <c r="Y613" i="18"/>
  <c r="Z613" i="18"/>
  <c r="K614" i="18"/>
  <c r="L614" i="18"/>
  <c r="M614" i="18"/>
  <c r="N614" i="18"/>
  <c r="O614" i="18"/>
  <c r="P614" i="18"/>
  <c r="Q614" i="18"/>
  <c r="R614" i="18"/>
  <c r="S614" i="18"/>
  <c r="T614" i="18"/>
  <c r="U614" i="18"/>
  <c r="V614" i="18"/>
  <c r="W614" i="18"/>
  <c r="X614" i="18"/>
  <c r="Y614" i="18"/>
  <c r="Z614" i="18"/>
  <c r="K615" i="18"/>
  <c r="L615" i="18"/>
  <c r="M615" i="18"/>
  <c r="N615" i="18"/>
  <c r="O615" i="18"/>
  <c r="P615" i="18"/>
  <c r="Q615" i="18"/>
  <c r="R615" i="18"/>
  <c r="S615" i="18"/>
  <c r="T615" i="18"/>
  <c r="U615" i="18"/>
  <c r="V615" i="18"/>
  <c r="W615" i="18"/>
  <c r="X615" i="18"/>
  <c r="Y615" i="18"/>
  <c r="Z615" i="18"/>
  <c r="K616" i="18"/>
  <c r="L616" i="18"/>
  <c r="M616" i="18"/>
  <c r="N616" i="18"/>
  <c r="O616" i="18"/>
  <c r="P616" i="18"/>
  <c r="Q616" i="18"/>
  <c r="R616" i="18"/>
  <c r="S616" i="18"/>
  <c r="T616" i="18"/>
  <c r="U616" i="18"/>
  <c r="V616" i="18"/>
  <c r="W616" i="18"/>
  <c r="X616" i="18"/>
  <c r="Y616" i="18"/>
  <c r="Z616" i="18"/>
  <c r="K617" i="18"/>
  <c r="L617" i="18"/>
  <c r="M617" i="18"/>
  <c r="N617" i="18"/>
  <c r="O617" i="18"/>
  <c r="P617" i="18"/>
  <c r="Q617" i="18"/>
  <c r="R617" i="18"/>
  <c r="S617" i="18"/>
  <c r="T617" i="18"/>
  <c r="U617" i="18"/>
  <c r="V617" i="18"/>
  <c r="W617" i="18"/>
  <c r="X617" i="18"/>
  <c r="Y617" i="18"/>
  <c r="Z617" i="18"/>
  <c r="K618" i="18"/>
  <c r="L618" i="18"/>
  <c r="M618" i="18"/>
  <c r="N618" i="18"/>
  <c r="O618" i="18"/>
  <c r="P618" i="18"/>
  <c r="Q618" i="18"/>
  <c r="R618" i="18"/>
  <c r="S618" i="18"/>
  <c r="T618" i="18"/>
  <c r="U618" i="18"/>
  <c r="V618" i="18"/>
  <c r="W618" i="18"/>
  <c r="X618" i="18"/>
  <c r="Y618" i="18"/>
  <c r="Z618" i="18"/>
  <c r="K619" i="18"/>
  <c r="L619" i="18"/>
  <c r="M619" i="18"/>
  <c r="N619" i="18"/>
  <c r="O619" i="18"/>
  <c r="P619" i="18"/>
  <c r="Q619" i="18"/>
  <c r="R619" i="18"/>
  <c r="S619" i="18"/>
  <c r="T619" i="18"/>
  <c r="U619" i="18"/>
  <c r="V619" i="18"/>
  <c r="W619" i="18"/>
  <c r="X619" i="18"/>
  <c r="Y619" i="18"/>
  <c r="Z619" i="18"/>
  <c r="K620" i="18"/>
  <c r="L620" i="18"/>
  <c r="M620" i="18"/>
  <c r="N620" i="18"/>
  <c r="O620" i="18"/>
  <c r="P620" i="18"/>
  <c r="Q620" i="18"/>
  <c r="R620" i="18"/>
  <c r="S620" i="18"/>
  <c r="T620" i="18"/>
  <c r="U620" i="18"/>
  <c r="V620" i="18"/>
  <c r="W620" i="18"/>
  <c r="X620" i="18"/>
  <c r="Y620" i="18"/>
  <c r="Z620" i="18"/>
  <c r="K363" i="18"/>
  <c r="L363" i="18"/>
  <c r="M363" i="18"/>
  <c r="N363" i="18"/>
  <c r="O363" i="18"/>
  <c r="P363" i="18"/>
  <c r="Q363" i="18"/>
  <c r="R363" i="18"/>
  <c r="S363" i="18"/>
  <c r="T363" i="18"/>
  <c r="U363" i="18"/>
  <c r="V363" i="18"/>
  <c r="W363" i="18"/>
  <c r="X363" i="18"/>
  <c r="Y363" i="18"/>
  <c r="Z363" i="18"/>
  <c r="K367" i="18"/>
  <c r="L367" i="18"/>
  <c r="M367" i="18"/>
  <c r="N367" i="18"/>
  <c r="O367" i="18"/>
  <c r="P367" i="18"/>
  <c r="Q367" i="18"/>
  <c r="R367" i="18"/>
  <c r="S367" i="18"/>
  <c r="T367" i="18"/>
  <c r="U367" i="18"/>
  <c r="V367" i="18"/>
  <c r="W367" i="18"/>
  <c r="X367" i="18"/>
  <c r="Y367" i="18"/>
  <c r="Z367" i="18"/>
  <c r="K155" i="18"/>
  <c r="L155" i="18"/>
  <c r="M155" i="18"/>
  <c r="N155" i="18"/>
  <c r="O155" i="18"/>
  <c r="P155" i="18"/>
  <c r="Q155" i="18"/>
  <c r="R155" i="18"/>
  <c r="S155" i="18"/>
  <c r="T155" i="18"/>
  <c r="U155" i="18"/>
  <c r="V155" i="18"/>
  <c r="W155" i="18"/>
  <c r="X155" i="18"/>
  <c r="Y155" i="18"/>
  <c r="Z155" i="18"/>
  <c r="K7" i="18"/>
  <c r="L7" i="18"/>
  <c r="M7" i="18"/>
  <c r="K368" i="18"/>
  <c r="L368" i="18"/>
  <c r="M368" i="18"/>
  <c r="K156" i="18"/>
  <c r="L156" i="18"/>
  <c r="M156" i="18"/>
  <c r="K369" i="18"/>
  <c r="L369" i="18"/>
  <c r="M369" i="18"/>
  <c r="K370" i="18"/>
  <c r="L370" i="18"/>
  <c r="M370" i="18"/>
  <c r="K157" i="18"/>
  <c r="L157" i="18"/>
  <c r="M157" i="18"/>
  <c r="N157" i="18"/>
  <c r="O157" i="18"/>
  <c r="P157" i="18"/>
  <c r="Q157" i="18"/>
  <c r="R157" i="18"/>
  <c r="S157" i="18"/>
  <c r="T157" i="18"/>
  <c r="U157" i="18"/>
  <c r="V157" i="18"/>
  <c r="W157" i="18"/>
  <c r="X157" i="18"/>
  <c r="Y157" i="18"/>
  <c r="Z157" i="18"/>
  <c r="K371" i="18"/>
  <c r="L371" i="18"/>
  <c r="M371" i="18"/>
  <c r="N371" i="18"/>
  <c r="O371" i="18"/>
  <c r="P371" i="18"/>
  <c r="Q371" i="18"/>
  <c r="R371" i="18"/>
  <c r="S371" i="18"/>
  <c r="T371" i="18"/>
  <c r="U371" i="18"/>
  <c r="V371" i="18"/>
  <c r="W371" i="18"/>
  <c r="X371" i="18"/>
  <c r="Y371" i="18"/>
  <c r="Z371" i="18"/>
  <c r="K158" i="18"/>
  <c r="L158" i="18"/>
  <c r="M158" i="18"/>
  <c r="N158" i="18"/>
  <c r="O158" i="18"/>
  <c r="P158" i="18"/>
  <c r="Q158" i="18"/>
  <c r="R158" i="18"/>
  <c r="S158" i="18"/>
  <c r="T158" i="18"/>
  <c r="U158" i="18"/>
  <c r="V158" i="18"/>
  <c r="W158" i="18"/>
  <c r="X158" i="18"/>
  <c r="Y158" i="18"/>
  <c r="Z158" i="18"/>
  <c r="K159" i="18"/>
  <c r="L159" i="18"/>
  <c r="M159" i="18"/>
  <c r="N159" i="18"/>
  <c r="O159" i="18"/>
  <c r="P159" i="18"/>
  <c r="Q159" i="18"/>
  <c r="R159" i="18"/>
  <c r="S159" i="18"/>
  <c r="T159" i="18"/>
  <c r="U159" i="18"/>
  <c r="V159" i="18"/>
  <c r="W159" i="18"/>
  <c r="X159" i="18"/>
  <c r="Y159" i="18"/>
  <c r="Z159" i="18"/>
  <c r="K372" i="18"/>
  <c r="L372" i="18"/>
  <c r="M372" i="18"/>
  <c r="N372" i="18"/>
  <c r="O372" i="18"/>
  <c r="P372" i="18"/>
  <c r="Q372" i="18"/>
  <c r="R372" i="18"/>
  <c r="S372" i="18"/>
  <c r="T372" i="18"/>
  <c r="U372" i="18"/>
  <c r="V372" i="18"/>
  <c r="W372" i="18"/>
  <c r="X372" i="18"/>
  <c r="Y372" i="18"/>
  <c r="Z372" i="18"/>
  <c r="K373" i="18"/>
  <c r="L373" i="18"/>
  <c r="M373" i="18"/>
  <c r="N373" i="18"/>
  <c r="O373" i="18"/>
  <c r="P373" i="18"/>
  <c r="Q373" i="18"/>
  <c r="R373" i="18"/>
  <c r="S373" i="18"/>
  <c r="T373" i="18"/>
  <c r="U373" i="18"/>
  <c r="V373" i="18"/>
  <c r="W373" i="18"/>
  <c r="X373" i="18"/>
  <c r="Y373" i="18"/>
  <c r="Z373" i="18"/>
  <c r="K160" i="18"/>
  <c r="L160" i="18"/>
  <c r="M160" i="18"/>
  <c r="N160" i="18"/>
  <c r="O160" i="18"/>
  <c r="P160" i="18"/>
  <c r="Q160" i="18"/>
  <c r="R160" i="18"/>
  <c r="S160" i="18"/>
  <c r="T160" i="18"/>
  <c r="U160" i="18"/>
  <c r="V160" i="18"/>
  <c r="W160" i="18"/>
  <c r="X160" i="18"/>
  <c r="Y160" i="18"/>
  <c r="Z160" i="18"/>
  <c r="K161" i="18"/>
  <c r="L161" i="18"/>
  <c r="M161" i="18"/>
  <c r="N161" i="18"/>
  <c r="O161" i="18"/>
  <c r="P161" i="18"/>
  <c r="Q161" i="18"/>
  <c r="R161" i="18"/>
  <c r="S161" i="18"/>
  <c r="T161" i="18"/>
  <c r="U161" i="18"/>
  <c r="V161" i="18"/>
  <c r="W161" i="18"/>
  <c r="X161" i="18"/>
  <c r="Y161" i="18"/>
  <c r="Z161" i="18"/>
  <c r="K162" i="18"/>
  <c r="L162" i="18"/>
  <c r="M162" i="18"/>
  <c r="N162" i="18"/>
  <c r="O162" i="18"/>
  <c r="P162" i="18"/>
  <c r="Q162" i="18"/>
  <c r="R162" i="18"/>
  <c r="S162" i="18"/>
  <c r="T162" i="18"/>
  <c r="U162" i="18"/>
  <c r="V162" i="18"/>
  <c r="W162" i="18"/>
  <c r="X162" i="18"/>
  <c r="Y162" i="18"/>
  <c r="Z162" i="18"/>
  <c r="K374" i="18"/>
  <c r="L374" i="18"/>
  <c r="M374" i="18"/>
  <c r="N374" i="18"/>
  <c r="O374" i="18"/>
  <c r="P374" i="18"/>
  <c r="Q374" i="18"/>
  <c r="R374" i="18"/>
  <c r="S374" i="18"/>
  <c r="T374" i="18"/>
  <c r="U374" i="18"/>
  <c r="V374" i="18"/>
  <c r="W374" i="18"/>
  <c r="X374" i="18"/>
  <c r="Y374" i="18"/>
  <c r="Z374" i="18"/>
  <c r="K163" i="18"/>
  <c r="L163" i="18"/>
  <c r="M163" i="18"/>
  <c r="N163" i="18"/>
  <c r="O163" i="18"/>
  <c r="P163" i="18"/>
  <c r="Q163" i="18"/>
  <c r="R163" i="18"/>
  <c r="S163" i="18"/>
  <c r="T163" i="18"/>
  <c r="U163" i="18"/>
  <c r="V163" i="18"/>
  <c r="W163" i="18"/>
  <c r="X163" i="18"/>
  <c r="Y163" i="18"/>
  <c r="Z163" i="18"/>
  <c r="K164" i="18"/>
  <c r="L164" i="18"/>
  <c r="M164" i="18"/>
  <c r="N164" i="18"/>
  <c r="O164" i="18"/>
  <c r="P164" i="18"/>
  <c r="Q164" i="18"/>
  <c r="R164" i="18"/>
  <c r="S164" i="18"/>
  <c r="T164" i="18"/>
  <c r="U164" i="18"/>
  <c r="V164" i="18"/>
  <c r="W164" i="18"/>
  <c r="X164" i="18"/>
  <c r="Y164" i="18"/>
  <c r="Z164" i="18"/>
  <c r="K165" i="18"/>
  <c r="L165" i="18"/>
  <c r="M165" i="18"/>
  <c r="N165" i="18"/>
  <c r="O165" i="18"/>
  <c r="P165" i="18"/>
  <c r="Q165" i="18"/>
  <c r="R165" i="18"/>
  <c r="S165" i="18"/>
  <c r="T165" i="18"/>
  <c r="U165" i="18"/>
  <c r="V165" i="18"/>
  <c r="W165" i="18"/>
  <c r="X165" i="18"/>
  <c r="Y165" i="18"/>
  <c r="Z165" i="18"/>
  <c r="K166" i="18"/>
  <c r="L166" i="18"/>
  <c r="M166" i="18"/>
  <c r="N166" i="18"/>
  <c r="O166" i="18"/>
  <c r="P166" i="18"/>
  <c r="Q166" i="18"/>
  <c r="R166" i="18"/>
  <c r="S166" i="18"/>
  <c r="T166" i="18"/>
  <c r="U166" i="18"/>
  <c r="V166" i="18"/>
  <c r="W166" i="18"/>
  <c r="X166" i="18"/>
  <c r="Y166" i="18"/>
  <c r="Z166" i="18"/>
  <c r="K375" i="18"/>
  <c r="L375" i="18"/>
  <c r="M375" i="18"/>
  <c r="N375" i="18"/>
  <c r="O375" i="18"/>
  <c r="P375" i="18"/>
  <c r="Q375" i="18"/>
  <c r="R375" i="18"/>
  <c r="S375" i="18"/>
  <c r="T375" i="18"/>
  <c r="U375" i="18"/>
  <c r="V375" i="18"/>
  <c r="W375" i="18"/>
  <c r="X375" i="18"/>
  <c r="Y375" i="18"/>
  <c r="Z375" i="18"/>
  <c r="K167" i="18"/>
  <c r="L167" i="18"/>
  <c r="M167" i="18"/>
  <c r="N167" i="18"/>
  <c r="O167" i="18"/>
  <c r="P167" i="18"/>
  <c r="Q167" i="18"/>
  <c r="R167" i="18"/>
  <c r="S167" i="18"/>
  <c r="T167" i="18"/>
  <c r="U167" i="18"/>
  <c r="V167" i="18"/>
  <c r="W167" i="18"/>
  <c r="X167" i="18"/>
  <c r="Y167" i="18"/>
  <c r="Z167" i="18"/>
  <c r="K168" i="18"/>
  <c r="L168" i="18"/>
  <c r="M168" i="18"/>
  <c r="N168" i="18"/>
  <c r="O168" i="18"/>
  <c r="P168" i="18"/>
  <c r="Q168" i="18"/>
  <c r="R168" i="18"/>
  <c r="S168" i="18"/>
  <c r="T168" i="18"/>
  <c r="U168" i="18"/>
  <c r="V168" i="18"/>
  <c r="W168" i="18"/>
  <c r="X168" i="18"/>
  <c r="Y168" i="18"/>
  <c r="Z168" i="18"/>
  <c r="K377" i="18"/>
  <c r="L377" i="18"/>
  <c r="M377" i="18"/>
  <c r="N377" i="18"/>
  <c r="O377" i="18"/>
  <c r="P377" i="18"/>
  <c r="Q377" i="18"/>
  <c r="R377" i="18"/>
  <c r="S377" i="18"/>
  <c r="T377" i="18"/>
  <c r="U377" i="18"/>
  <c r="V377" i="18"/>
  <c r="W377" i="18"/>
  <c r="X377" i="18"/>
  <c r="Y377" i="18"/>
  <c r="Z377" i="18"/>
  <c r="K169" i="18"/>
  <c r="L169" i="18"/>
  <c r="M169" i="18"/>
  <c r="N169" i="18"/>
  <c r="O169" i="18"/>
  <c r="P169" i="18"/>
  <c r="Q169" i="18"/>
  <c r="R169" i="18"/>
  <c r="S169" i="18"/>
  <c r="T169" i="18"/>
  <c r="U169" i="18"/>
  <c r="V169" i="18"/>
  <c r="W169" i="18"/>
  <c r="X169" i="18"/>
  <c r="Y169" i="18"/>
  <c r="Z169" i="18"/>
  <c r="K170" i="18"/>
  <c r="L170" i="18"/>
  <c r="M170" i="18"/>
  <c r="N170" i="18"/>
  <c r="O170" i="18"/>
  <c r="P170" i="18"/>
  <c r="Q170" i="18"/>
  <c r="R170" i="18"/>
  <c r="S170" i="18"/>
  <c r="T170" i="18"/>
  <c r="U170" i="18"/>
  <c r="V170" i="18"/>
  <c r="W170" i="18"/>
  <c r="X170" i="18"/>
  <c r="Y170" i="18"/>
  <c r="Z170" i="18"/>
  <c r="K378" i="18"/>
  <c r="L378" i="18"/>
  <c r="M378" i="18"/>
  <c r="N378" i="18"/>
  <c r="O378" i="18"/>
  <c r="P378" i="18"/>
  <c r="Q378" i="18"/>
  <c r="R378" i="18"/>
  <c r="S378" i="18"/>
  <c r="T378" i="18"/>
  <c r="U378" i="18"/>
  <c r="V378" i="18"/>
  <c r="W378" i="18"/>
  <c r="X378" i="18"/>
  <c r="Y378" i="18"/>
  <c r="Z378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Z11" i="18"/>
  <c r="K621" i="18"/>
  <c r="L621" i="18"/>
  <c r="M621" i="18"/>
  <c r="N621" i="18"/>
  <c r="O621" i="18"/>
  <c r="P621" i="18"/>
  <c r="Q621" i="18"/>
  <c r="R621" i="18"/>
  <c r="S621" i="18"/>
  <c r="T621" i="18"/>
  <c r="U621" i="18"/>
  <c r="V621" i="18"/>
  <c r="W621" i="18"/>
  <c r="X621" i="18"/>
  <c r="Y621" i="18"/>
  <c r="Z621" i="18"/>
  <c r="K622" i="18"/>
  <c r="L622" i="18"/>
  <c r="M622" i="18"/>
  <c r="N622" i="18"/>
  <c r="O622" i="18"/>
  <c r="P622" i="18"/>
  <c r="Q622" i="18"/>
  <c r="R622" i="18"/>
  <c r="S622" i="18"/>
  <c r="T622" i="18"/>
  <c r="U622" i="18"/>
  <c r="V622" i="18"/>
  <c r="W622" i="18"/>
  <c r="X622" i="18"/>
  <c r="Y622" i="18"/>
  <c r="Z622" i="18"/>
  <c r="K623" i="18"/>
  <c r="L623" i="18"/>
  <c r="M623" i="18"/>
  <c r="N623" i="18"/>
  <c r="O623" i="18"/>
  <c r="P623" i="18"/>
  <c r="Q623" i="18"/>
  <c r="R623" i="18"/>
  <c r="S623" i="18"/>
  <c r="T623" i="18"/>
  <c r="U623" i="18"/>
  <c r="V623" i="18"/>
  <c r="W623" i="18"/>
  <c r="X623" i="18"/>
  <c r="Y623" i="18"/>
  <c r="Z623" i="18"/>
  <c r="K624" i="18"/>
  <c r="L624" i="18"/>
  <c r="M624" i="18"/>
  <c r="N624" i="18"/>
  <c r="O624" i="18"/>
  <c r="P624" i="18"/>
  <c r="Q624" i="18"/>
  <c r="R624" i="18"/>
  <c r="S624" i="18"/>
  <c r="T624" i="18"/>
  <c r="U624" i="18"/>
  <c r="V624" i="18"/>
  <c r="W624" i="18"/>
  <c r="X624" i="18"/>
  <c r="Y624" i="18"/>
  <c r="Z624" i="18"/>
  <c r="K625" i="18"/>
  <c r="L625" i="18"/>
  <c r="M625" i="18"/>
  <c r="N625" i="18"/>
  <c r="O625" i="18"/>
  <c r="P625" i="18"/>
  <c r="Q625" i="18"/>
  <c r="R625" i="18"/>
  <c r="S625" i="18"/>
  <c r="T625" i="18"/>
  <c r="U625" i="18"/>
  <c r="V625" i="18"/>
  <c r="W625" i="18"/>
  <c r="X625" i="18"/>
  <c r="Y625" i="18"/>
  <c r="Z625" i="18"/>
  <c r="K626" i="18"/>
  <c r="L626" i="18"/>
  <c r="M626" i="18"/>
  <c r="N626" i="18"/>
  <c r="O626" i="18"/>
  <c r="P626" i="18"/>
  <c r="Q626" i="18"/>
  <c r="R626" i="18"/>
  <c r="S626" i="18"/>
  <c r="T626" i="18"/>
  <c r="U626" i="18"/>
  <c r="V626" i="18"/>
  <c r="W626" i="18"/>
  <c r="X626" i="18"/>
  <c r="Y626" i="18"/>
  <c r="Z626" i="18"/>
  <c r="K627" i="18"/>
  <c r="L627" i="18"/>
  <c r="M627" i="18"/>
  <c r="N627" i="18"/>
  <c r="O627" i="18"/>
  <c r="P627" i="18"/>
  <c r="Q627" i="18"/>
  <c r="R627" i="18"/>
  <c r="S627" i="18"/>
  <c r="T627" i="18"/>
  <c r="U627" i="18"/>
  <c r="V627" i="18"/>
  <c r="W627" i="18"/>
  <c r="X627" i="18"/>
  <c r="Y627" i="18"/>
  <c r="Z627" i="18"/>
  <c r="K628" i="18"/>
  <c r="L628" i="18"/>
  <c r="M628" i="18"/>
  <c r="N628" i="18"/>
  <c r="O628" i="18"/>
  <c r="P628" i="18"/>
  <c r="Q628" i="18"/>
  <c r="R628" i="18"/>
  <c r="S628" i="18"/>
  <c r="T628" i="18"/>
  <c r="U628" i="18"/>
  <c r="V628" i="18"/>
  <c r="W628" i="18"/>
  <c r="X628" i="18"/>
  <c r="Y628" i="18"/>
  <c r="Z628" i="18"/>
  <c r="K629" i="18"/>
  <c r="L629" i="18"/>
  <c r="M629" i="18"/>
  <c r="N629" i="18"/>
  <c r="O629" i="18"/>
  <c r="P629" i="18"/>
  <c r="Q629" i="18"/>
  <c r="R629" i="18"/>
  <c r="S629" i="18"/>
  <c r="T629" i="18"/>
  <c r="U629" i="18"/>
  <c r="V629" i="18"/>
  <c r="W629" i="18"/>
  <c r="X629" i="18"/>
  <c r="Y629" i="18"/>
  <c r="Z629" i="18"/>
  <c r="K630" i="18"/>
  <c r="L630" i="18"/>
  <c r="M630" i="18"/>
  <c r="N630" i="18"/>
  <c r="O630" i="18"/>
  <c r="P630" i="18"/>
  <c r="Q630" i="18"/>
  <c r="R630" i="18"/>
  <c r="S630" i="18"/>
  <c r="T630" i="18"/>
  <c r="U630" i="18"/>
  <c r="V630" i="18"/>
  <c r="W630" i="18"/>
  <c r="X630" i="18"/>
  <c r="Y630" i="18"/>
  <c r="Z630" i="18"/>
  <c r="K631" i="18"/>
  <c r="L631" i="18"/>
  <c r="M631" i="18"/>
  <c r="N631" i="18"/>
  <c r="O631" i="18"/>
  <c r="P631" i="18"/>
  <c r="Q631" i="18"/>
  <c r="R631" i="18"/>
  <c r="S631" i="18"/>
  <c r="T631" i="18"/>
  <c r="U631" i="18"/>
  <c r="V631" i="18"/>
  <c r="W631" i="18"/>
  <c r="X631" i="18"/>
  <c r="Y631" i="18"/>
  <c r="Z631" i="18"/>
  <c r="K632" i="18"/>
  <c r="L632" i="18"/>
  <c r="M632" i="18"/>
  <c r="N632" i="18"/>
  <c r="O632" i="18"/>
  <c r="P632" i="18"/>
  <c r="Q632" i="18"/>
  <c r="R632" i="18"/>
  <c r="S632" i="18"/>
  <c r="T632" i="18"/>
  <c r="U632" i="18"/>
  <c r="V632" i="18"/>
  <c r="W632" i="18"/>
  <c r="X632" i="18"/>
  <c r="Y632" i="18"/>
  <c r="Z632" i="18"/>
  <c r="K633" i="18"/>
  <c r="L633" i="18"/>
  <c r="M633" i="18"/>
  <c r="N633" i="18"/>
  <c r="O633" i="18"/>
  <c r="P633" i="18"/>
  <c r="Q633" i="18"/>
  <c r="R633" i="18"/>
  <c r="S633" i="18"/>
  <c r="T633" i="18"/>
  <c r="U633" i="18"/>
  <c r="V633" i="18"/>
  <c r="W633" i="18"/>
  <c r="X633" i="18"/>
  <c r="Y633" i="18"/>
  <c r="Z633" i="18"/>
  <c r="S173" i="18"/>
  <c r="T173" i="18"/>
  <c r="U173" i="18"/>
  <c r="V173" i="18"/>
  <c r="W173" i="18"/>
  <c r="X173" i="18"/>
  <c r="Y173" i="18"/>
  <c r="Z173" i="18"/>
  <c r="S174" i="18"/>
  <c r="T174" i="18"/>
  <c r="U174" i="18"/>
  <c r="V174" i="18"/>
  <c r="W174" i="18"/>
  <c r="X174" i="18"/>
  <c r="Y174" i="18"/>
  <c r="Z174" i="18"/>
  <c r="S175" i="18"/>
  <c r="T175" i="18"/>
  <c r="U175" i="18"/>
  <c r="V175" i="18"/>
  <c r="W175" i="18"/>
  <c r="X175" i="18"/>
  <c r="Y175" i="18"/>
  <c r="Z175" i="18"/>
  <c r="S176" i="18"/>
  <c r="T176" i="18"/>
  <c r="U176" i="18"/>
  <c r="V176" i="18"/>
  <c r="W176" i="18"/>
  <c r="X176" i="18"/>
  <c r="Y176" i="18"/>
  <c r="Z176" i="18"/>
  <c r="S177" i="18"/>
  <c r="T177" i="18"/>
  <c r="U177" i="18"/>
  <c r="V177" i="18"/>
  <c r="W177" i="18"/>
  <c r="X177" i="18"/>
  <c r="Y177" i="18"/>
  <c r="Z177" i="18"/>
  <c r="S178" i="18"/>
  <c r="T178" i="18"/>
  <c r="U178" i="18"/>
  <c r="V178" i="18"/>
  <c r="W178" i="18"/>
  <c r="X178" i="18"/>
  <c r="Y178" i="18"/>
  <c r="Z178" i="18"/>
  <c r="S179" i="18"/>
  <c r="T179" i="18"/>
  <c r="U179" i="18"/>
  <c r="V179" i="18"/>
  <c r="W179" i="18"/>
  <c r="X179" i="18"/>
  <c r="Y179" i="18"/>
  <c r="Z179" i="18"/>
  <c r="S180" i="18"/>
  <c r="T180" i="18"/>
  <c r="U180" i="18"/>
  <c r="V180" i="18"/>
  <c r="W180" i="18"/>
  <c r="X180" i="18"/>
  <c r="Y180" i="18"/>
  <c r="Z180" i="18"/>
  <c r="S181" i="18"/>
  <c r="T181" i="18"/>
  <c r="U181" i="18"/>
  <c r="V181" i="18"/>
  <c r="W181" i="18"/>
  <c r="X181" i="18"/>
  <c r="Y181" i="18"/>
  <c r="Z181" i="18"/>
  <c r="S182" i="18"/>
  <c r="T182" i="18"/>
  <c r="U182" i="18"/>
  <c r="V182" i="18"/>
  <c r="W182" i="18"/>
  <c r="X182" i="18"/>
  <c r="Y182" i="18"/>
  <c r="Z182" i="18"/>
  <c r="S183" i="18"/>
  <c r="T183" i="18"/>
  <c r="U183" i="18"/>
  <c r="V183" i="18"/>
  <c r="W183" i="18"/>
  <c r="X183" i="18"/>
  <c r="Y183" i="18"/>
  <c r="Z183" i="18"/>
  <c r="S184" i="18"/>
  <c r="T184" i="18"/>
  <c r="U184" i="18"/>
  <c r="V184" i="18"/>
  <c r="W184" i="18"/>
  <c r="X184" i="18"/>
  <c r="Y184" i="18"/>
  <c r="Z184" i="18"/>
  <c r="S185" i="18"/>
  <c r="T185" i="18"/>
  <c r="U185" i="18"/>
  <c r="V185" i="18"/>
  <c r="W185" i="18"/>
  <c r="X185" i="18"/>
  <c r="Y185" i="18"/>
  <c r="Z185" i="18"/>
  <c r="S186" i="18"/>
  <c r="T186" i="18"/>
  <c r="U186" i="18"/>
  <c r="V186" i="18"/>
  <c r="W186" i="18"/>
  <c r="X186" i="18"/>
  <c r="Y186" i="18"/>
  <c r="Z186" i="18"/>
  <c r="S187" i="18"/>
  <c r="T187" i="18"/>
  <c r="U187" i="18"/>
  <c r="V187" i="18"/>
  <c r="W187" i="18"/>
  <c r="X187" i="18"/>
  <c r="Y187" i="18"/>
  <c r="Z187" i="18"/>
  <c r="S188" i="18"/>
  <c r="T188" i="18"/>
  <c r="U188" i="18"/>
  <c r="V188" i="18"/>
  <c r="W188" i="18"/>
  <c r="X188" i="18"/>
  <c r="Y188" i="18"/>
  <c r="Z188" i="18"/>
  <c r="S189" i="18"/>
  <c r="T189" i="18"/>
  <c r="U189" i="18"/>
  <c r="V189" i="18"/>
  <c r="W189" i="18"/>
  <c r="X189" i="18"/>
  <c r="Y189" i="18"/>
  <c r="Z189" i="18"/>
  <c r="S190" i="18"/>
  <c r="T190" i="18"/>
  <c r="U190" i="18"/>
  <c r="V190" i="18"/>
  <c r="W190" i="18"/>
  <c r="X190" i="18"/>
  <c r="Y190" i="18"/>
  <c r="Z190" i="18"/>
  <c r="S191" i="18"/>
  <c r="T191" i="18"/>
  <c r="U191" i="18"/>
  <c r="V191" i="18"/>
  <c r="W191" i="18"/>
  <c r="X191" i="18"/>
  <c r="Y191" i="18"/>
  <c r="Z191" i="18"/>
  <c r="S192" i="18"/>
  <c r="T192" i="18"/>
  <c r="U192" i="18"/>
  <c r="V192" i="18"/>
  <c r="W192" i="18"/>
  <c r="X192" i="18"/>
  <c r="Y192" i="18"/>
  <c r="Z192" i="18"/>
  <c r="S193" i="18"/>
  <c r="T193" i="18"/>
  <c r="U193" i="18"/>
  <c r="V193" i="18"/>
  <c r="W193" i="18"/>
  <c r="X193" i="18"/>
  <c r="Y193" i="18"/>
  <c r="Z193" i="18"/>
  <c r="S194" i="18"/>
  <c r="T194" i="18"/>
  <c r="U194" i="18"/>
  <c r="V194" i="18"/>
  <c r="W194" i="18"/>
  <c r="X194" i="18"/>
  <c r="Y194" i="18"/>
  <c r="Z194" i="18"/>
  <c r="S195" i="18"/>
  <c r="T195" i="18"/>
  <c r="U195" i="18"/>
  <c r="V195" i="18"/>
  <c r="W195" i="18"/>
  <c r="X195" i="18"/>
  <c r="Y195" i="18"/>
  <c r="Z195" i="18"/>
  <c r="S196" i="18"/>
  <c r="T196" i="18"/>
  <c r="U196" i="18"/>
  <c r="V196" i="18"/>
  <c r="W196" i="18"/>
  <c r="X196" i="18"/>
  <c r="Y196" i="18"/>
  <c r="Z196" i="18"/>
  <c r="S197" i="18"/>
  <c r="T197" i="18"/>
  <c r="U197" i="18"/>
  <c r="V197" i="18"/>
  <c r="W197" i="18"/>
  <c r="X197" i="18"/>
  <c r="Y197" i="18"/>
  <c r="Z197" i="18"/>
  <c r="S198" i="18"/>
  <c r="T198" i="18"/>
  <c r="U198" i="18"/>
  <c r="V198" i="18"/>
  <c r="W198" i="18"/>
  <c r="X198" i="18"/>
  <c r="Y198" i="18"/>
  <c r="Z198" i="18"/>
  <c r="S199" i="18"/>
  <c r="T199" i="18"/>
  <c r="U199" i="18"/>
  <c r="V199" i="18"/>
  <c r="W199" i="18"/>
  <c r="X199" i="18"/>
  <c r="Y199" i="18"/>
  <c r="Z199" i="18"/>
  <c r="S200" i="18"/>
  <c r="T200" i="18"/>
  <c r="U200" i="18"/>
  <c r="V200" i="18"/>
  <c r="W200" i="18"/>
  <c r="X200" i="18"/>
  <c r="Y200" i="18"/>
  <c r="Z200" i="18"/>
  <c r="S201" i="18"/>
  <c r="T201" i="18"/>
  <c r="U201" i="18"/>
  <c r="V201" i="18"/>
  <c r="W201" i="18"/>
  <c r="X201" i="18"/>
  <c r="Y201" i="18"/>
  <c r="Z201" i="18"/>
  <c r="S202" i="18"/>
  <c r="T202" i="18"/>
  <c r="U202" i="18"/>
  <c r="V202" i="18"/>
  <c r="W202" i="18"/>
  <c r="X202" i="18"/>
  <c r="Y202" i="18"/>
  <c r="S203" i="18"/>
  <c r="T203" i="18"/>
  <c r="U203" i="18"/>
  <c r="V203" i="18"/>
  <c r="W203" i="18"/>
  <c r="X203" i="18"/>
  <c r="Y203" i="18"/>
  <c r="Z203" i="18"/>
  <c r="S204" i="18"/>
  <c r="T204" i="18"/>
  <c r="U204" i="18"/>
  <c r="V204" i="18"/>
  <c r="W204" i="18"/>
  <c r="X204" i="18"/>
  <c r="Y204" i="18"/>
  <c r="Z204" i="18"/>
  <c r="S205" i="18"/>
  <c r="T205" i="18"/>
  <c r="U205" i="18"/>
  <c r="V205" i="18"/>
  <c r="W205" i="18"/>
  <c r="X205" i="18"/>
  <c r="Y205" i="18"/>
  <c r="Z205" i="18"/>
  <c r="S206" i="18"/>
  <c r="T206" i="18"/>
  <c r="U206" i="18"/>
  <c r="V206" i="18"/>
  <c r="W206" i="18"/>
  <c r="X206" i="18"/>
  <c r="Y206" i="18"/>
  <c r="Z206" i="18"/>
  <c r="S207" i="18"/>
  <c r="T207" i="18"/>
  <c r="U207" i="18"/>
  <c r="V207" i="18"/>
  <c r="W207" i="18"/>
  <c r="X207" i="18"/>
  <c r="Y207" i="18"/>
  <c r="Z207" i="18"/>
  <c r="S208" i="18"/>
  <c r="T208" i="18"/>
  <c r="U208" i="18"/>
  <c r="V208" i="18"/>
  <c r="W208" i="18"/>
  <c r="X208" i="18"/>
  <c r="Y208" i="18"/>
  <c r="Z208" i="18"/>
  <c r="S209" i="18"/>
  <c r="T209" i="18"/>
  <c r="U209" i="18"/>
  <c r="V209" i="18"/>
  <c r="W209" i="18"/>
  <c r="X209" i="18"/>
  <c r="Y209" i="18"/>
  <c r="Z209" i="18"/>
  <c r="S210" i="18"/>
  <c r="T210" i="18"/>
  <c r="U210" i="18"/>
  <c r="V210" i="18"/>
  <c r="W210" i="18"/>
  <c r="X210" i="18"/>
  <c r="Y210" i="18"/>
  <c r="S211" i="18"/>
  <c r="T211" i="18"/>
  <c r="U211" i="18"/>
  <c r="V211" i="18"/>
  <c r="W211" i="18"/>
  <c r="X211" i="18"/>
  <c r="Y211" i="18"/>
  <c r="Z211" i="18"/>
  <c r="S212" i="18"/>
  <c r="T212" i="18"/>
  <c r="U212" i="18"/>
  <c r="V212" i="18"/>
  <c r="W212" i="18"/>
  <c r="X212" i="18"/>
  <c r="Y212" i="18"/>
  <c r="Z212" i="18"/>
  <c r="S213" i="18"/>
  <c r="T213" i="18"/>
  <c r="U213" i="18"/>
  <c r="V213" i="18"/>
  <c r="W213" i="18"/>
  <c r="X213" i="18"/>
  <c r="Y213" i="18"/>
  <c r="Z213" i="18"/>
  <c r="S214" i="18"/>
  <c r="T214" i="18"/>
  <c r="U214" i="18"/>
  <c r="V214" i="18"/>
  <c r="W214" i="18"/>
  <c r="X214" i="18"/>
  <c r="Y214" i="18"/>
  <c r="Z214" i="18"/>
  <c r="S215" i="18"/>
  <c r="T215" i="18"/>
  <c r="U215" i="18"/>
  <c r="V215" i="18"/>
  <c r="W215" i="18"/>
  <c r="X215" i="18"/>
  <c r="Y215" i="18"/>
  <c r="Z215" i="18"/>
  <c r="S216" i="18"/>
  <c r="T216" i="18"/>
  <c r="U216" i="18"/>
  <c r="V216" i="18"/>
  <c r="W216" i="18"/>
  <c r="X216" i="18"/>
  <c r="Y216" i="18"/>
  <c r="Z216" i="18"/>
  <c r="S217" i="18"/>
  <c r="T217" i="18"/>
  <c r="U217" i="18"/>
  <c r="V217" i="18"/>
  <c r="W217" i="18"/>
  <c r="X217" i="18"/>
  <c r="Y217" i="18"/>
  <c r="Z217" i="18"/>
  <c r="S218" i="18"/>
  <c r="T218" i="18"/>
  <c r="U218" i="18"/>
  <c r="V218" i="18"/>
  <c r="W218" i="18"/>
  <c r="X218" i="18"/>
  <c r="Y218" i="18"/>
  <c r="Z218" i="18"/>
  <c r="S219" i="18"/>
  <c r="T219" i="18"/>
  <c r="U219" i="18"/>
  <c r="V219" i="18"/>
  <c r="W219" i="18"/>
  <c r="X219" i="18"/>
  <c r="Y219" i="18"/>
  <c r="Z219" i="18"/>
  <c r="S220" i="18"/>
  <c r="T220" i="18"/>
  <c r="U220" i="18"/>
  <c r="V220" i="18"/>
  <c r="W220" i="18"/>
  <c r="X220" i="18"/>
  <c r="Y220" i="18"/>
  <c r="Z220" i="18"/>
  <c r="S221" i="18"/>
  <c r="T221" i="18"/>
  <c r="U221" i="18"/>
  <c r="V221" i="18"/>
  <c r="W221" i="18"/>
  <c r="X221" i="18"/>
  <c r="Y221" i="18"/>
  <c r="Z221" i="18"/>
  <c r="S222" i="18"/>
  <c r="T222" i="18"/>
  <c r="U222" i="18"/>
  <c r="V222" i="18"/>
  <c r="W222" i="18"/>
  <c r="X222" i="18"/>
  <c r="Y222" i="18"/>
  <c r="Z222" i="18"/>
  <c r="S223" i="18"/>
  <c r="T223" i="18"/>
  <c r="U223" i="18"/>
  <c r="V223" i="18"/>
  <c r="W223" i="18"/>
  <c r="X223" i="18"/>
  <c r="Y223" i="18"/>
  <c r="Z223" i="18"/>
  <c r="S224" i="18"/>
  <c r="T224" i="18"/>
  <c r="U224" i="18"/>
  <c r="V224" i="18"/>
  <c r="W224" i="18"/>
  <c r="X224" i="18"/>
  <c r="Y224" i="18"/>
  <c r="Z224" i="18"/>
  <c r="S225" i="18"/>
  <c r="T225" i="18"/>
  <c r="U225" i="18"/>
  <c r="V225" i="18"/>
  <c r="W225" i="18"/>
  <c r="X225" i="18"/>
  <c r="Y225" i="18"/>
  <c r="Z225" i="18"/>
  <c r="S226" i="18"/>
  <c r="T226" i="18"/>
  <c r="U226" i="18"/>
  <c r="V226" i="18"/>
  <c r="W226" i="18"/>
  <c r="X226" i="18"/>
  <c r="Y226" i="18"/>
  <c r="Z226" i="18"/>
  <c r="S227" i="18"/>
  <c r="T227" i="18"/>
  <c r="U227" i="18"/>
  <c r="V227" i="18"/>
  <c r="W227" i="18"/>
  <c r="X227" i="18"/>
  <c r="Y227" i="18"/>
  <c r="Z227" i="18"/>
  <c r="S228" i="18"/>
  <c r="T228" i="18"/>
  <c r="U228" i="18"/>
  <c r="V228" i="18"/>
  <c r="W228" i="18"/>
  <c r="X228" i="18"/>
  <c r="Y228" i="18"/>
  <c r="Z228" i="18"/>
  <c r="S229" i="18"/>
  <c r="T229" i="18"/>
  <c r="U229" i="18"/>
  <c r="V229" i="18"/>
  <c r="W229" i="18"/>
  <c r="X229" i="18"/>
  <c r="Y229" i="18"/>
  <c r="Z229" i="18"/>
  <c r="S230" i="18"/>
  <c r="T230" i="18"/>
  <c r="U230" i="18"/>
  <c r="V230" i="18"/>
  <c r="W230" i="18"/>
  <c r="X230" i="18"/>
  <c r="Y230" i="18"/>
  <c r="Z230" i="18"/>
  <c r="S231" i="18"/>
  <c r="T231" i="18"/>
  <c r="U231" i="18"/>
  <c r="V231" i="18"/>
  <c r="W231" i="18"/>
  <c r="X231" i="18"/>
  <c r="Y231" i="18"/>
  <c r="Z231" i="18"/>
  <c r="S232" i="18"/>
  <c r="T232" i="18"/>
  <c r="U232" i="18"/>
  <c r="V232" i="18"/>
  <c r="W232" i="18"/>
  <c r="X232" i="18"/>
  <c r="Y232" i="18"/>
  <c r="Z232" i="18"/>
  <c r="S233" i="18"/>
  <c r="T233" i="18"/>
  <c r="U233" i="18"/>
  <c r="V233" i="18"/>
  <c r="W233" i="18"/>
  <c r="X233" i="18"/>
  <c r="Y233" i="18"/>
  <c r="Z233" i="18"/>
  <c r="S234" i="18"/>
  <c r="T234" i="18"/>
  <c r="U234" i="18"/>
  <c r="V234" i="18"/>
  <c r="W234" i="18"/>
  <c r="X234" i="18"/>
  <c r="Y234" i="18"/>
  <c r="Z234" i="18"/>
  <c r="S235" i="18"/>
  <c r="T235" i="18"/>
  <c r="U235" i="18"/>
  <c r="V235" i="18"/>
  <c r="W235" i="18"/>
  <c r="X235" i="18"/>
  <c r="Y235" i="18"/>
  <c r="Z235" i="18"/>
  <c r="S236" i="18"/>
  <c r="T236" i="18"/>
  <c r="U236" i="18"/>
  <c r="V236" i="18"/>
  <c r="W236" i="18"/>
  <c r="X236" i="18"/>
  <c r="Y236" i="18"/>
  <c r="Z236" i="18"/>
  <c r="S237" i="18"/>
  <c r="T237" i="18"/>
  <c r="U237" i="18"/>
  <c r="V237" i="18"/>
  <c r="W237" i="18"/>
  <c r="X237" i="18"/>
  <c r="Y237" i="18"/>
  <c r="Z237" i="18"/>
  <c r="S238" i="18"/>
  <c r="T238" i="18"/>
  <c r="U238" i="18"/>
  <c r="V238" i="18"/>
  <c r="W238" i="18"/>
  <c r="X238" i="18"/>
  <c r="Y238" i="18"/>
  <c r="Z238" i="18"/>
  <c r="S239" i="18"/>
  <c r="T239" i="18"/>
  <c r="U239" i="18"/>
  <c r="V239" i="18"/>
  <c r="W239" i="18"/>
  <c r="X239" i="18"/>
  <c r="Y239" i="18"/>
  <c r="Z239" i="18"/>
  <c r="S240" i="18"/>
  <c r="T240" i="18"/>
  <c r="U240" i="18"/>
  <c r="V240" i="18"/>
  <c r="W240" i="18"/>
  <c r="X240" i="18"/>
  <c r="Y240" i="18"/>
  <c r="Z240" i="18"/>
  <c r="S241" i="18"/>
  <c r="T241" i="18"/>
  <c r="U241" i="18"/>
  <c r="V241" i="18"/>
  <c r="W241" i="18"/>
  <c r="X241" i="18"/>
  <c r="Y241" i="18"/>
  <c r="Z241" i="18"/>
  <c r="S242" i="18"/>
  <c r="T242" i="18"/>
  <c r="U242" i="18"/>
  <c r="V242" i="18"/>
  <c r="W242" i="18"/>
  <c r="X242" i="18"/>
  <c r="Y242" i="18"/>
  <c r="Z242" i="18"/>
  <c r="S243" i="18"/>
  <c r="T243" i="18"/>
  <c r="U243" i="18"/>
  <c r="V243" i="18"/>
  <c r="W243" i="18"/>
  <c r="X243" i="18"/>
  <c r="Y243" i="18"/>
  <c r="Z243" i="18"/>
  <c r="S244" i="18"/>
  <c r="T244" i="18"/>
  <c r="U244" i="18"/>
  <c r="V244" i="18"/>
  <c r="W244" i="18"/>
  <c r="X244" i="18"/>
  <c r="Y244" i="18"/>
  <c r="Z244" i="18"/>
  <c r="S245" i="18"/>
  <c r="T245" i="18"/>
  <c r="U245" i="18"/>
  <c r="V245" i="18"/>
  <c r="W245" i="18"/>
  <c r="X245" i="18"/>
  <c r="Y245" i="18"/>
  <c r="Z245" i="18"/>
  <c r="S246" i="18"/>
  <c r="T246" i="18"/>
  <c r="U246" i="18"/>
  <c r="V246" i="18"/>
  <c r="W246" i="18"/>
  <c r="X246" i="18"/>
  <c r="Y246" i="18"/>
  <c r="Z246" i="18"/>
  <c r="S247" i="18"/>
  <c r="T247" i="18"/>
  <c r="U247" i="18"/>
  <c r="V247" i="18"/>
  <c r="W247" i="18"/>
  <c r="X247" i="18"/>
  <c r="Y247" i="18"/>
  <c r="Z247" i="18"/>
  <c r="S248" i="18"/>
  <c r="T248" i="18"/>
  <c r="U248" i="18"/>
  <c r="V248" i="18"/>
  <c r="W248" i="18"/>
  <c r="X248" i="18"/>
  <c r="Y248" i="18"/>
  <c r="Z248" i="18"/>
  <c r="S249" i="18"/>
  <c r="T249" i="18"/>
  <c r="U249" i="18"/>
  <c r="V249" i="18"/>
  <c r="W249" i="18"/>
  <c r="X249" i="18"/>
  <c r="Y249" i="18"/>
  <c r="Z249" i="18"/>
  <c r="S250" i="18"/>
  <c r="T250" i="18"/>
  <c r="U250" i="18"/>
  <c r="V250" i="18"/>
  <c r="W250" i="18"/>
  <c r="X250" i="18"/>
  <c r="Y250" i="18"/>
  <c r="S251" i="18"/>
  <c r="T251" i="18"/>
  <c r="U251" i="18"/>
  <c r="V251" i="18"/>
  <c r="W251" i="18"/>
  <c r="X251" i="18"/>
  <c r="Y251" i="18"/>
  <c r="Z251" i="18"/>
  <c r="S252" i="18"/>
  <c r="T252" i="18"/>
  <c r="U252" i="18"/>
  <c r="V252" i="18"/>
  <c r="W252" i="18"/>
  <c r="X252" i="18"/>
  <c r="Y252" i="18"/>
  <c r="Z252" i="18"/>
  <c r="S253" i="18"/>
  <c r="T253" i="18"/>
  <c r="U253" i="18"/>
  <c r="V253" i="18"/>
  <c r="W253" i="18"/>
  <c r="X253" i="18"/>
  <c r="Y253" i="18"/>
  <c r="Z253" i="18"/>
  <c r="S254" i="18"/>
  <c r="T254" i="18"/>
  <c r="U254" i="18"/>
  <c r="V254" i="18"/>
  <c r="W254" i="18"/>
  <c r="X254" i="18"/>
  <c r="Y254" i="18"/>
  <c r="Z254" i="18"/>
  <c r="S255" i="18"/>
  <c r="T255" i="18"/>
  <c r="U255" i="18"/>
  <c r="V255" i="18"/>
  <c r="W255" i="18"/>
  <c r="X255" i="18"/>
  <c r="Y255" i="18"/>
  <c r="Z255" i="18"/>
  <c r="S256" i="18"/>
  <c r="T256" i="18"/>
  <c r="U256" i="18"/>
  <c r="V256" i="18"/>
  <c r="W256" i="18"/>
  <c r="X256" i="18"/>
  <c r="Y256" i="18"/>
  <c r="Z256" i="18"/>
  <c r="S257" i="18"/>
  <c r="T257" i="18"/>
  <c r="U257" i="18"/>
  <c r="V257" i="18"/>
  <c r="W257" i="18"/>
  <c r="X257" i="18"/>
  <c r="Y257" i="18"/>
  <c r="Z257" i="18"/>
  <c r="S258" i="18"/>
  <c r="T258" i="18"/>
  <c r="U258" i="18"/>
  <c r="V258" i="18"/>
  <c r="W258" i="18"/>
  <c r="X258" i="18"/>
  <c r="Y258" i="18"/>
  <c r="Z258" i="18"/>
  <c r="S259" i="18"/>
  <c r="T259" i="18"/>
  <c r="U259" i="18"/>
  <c r="V259" i="18"/>
  <c r="W259" i="18"/>
  <c r="X259" i="18"/>
  <c r="Y259" i="18"/>
  <c r="Z259" i="18"/>
  <c r="S260" i="18"/>
  <c r="T260" i="18"/>
  <c r="U260" i="18"/>
  <c r="V260" i="18"/>
  <c r="W260" i="18"/>
  <c r="X260" i="18"/>
  <c r="Y260" i="18"/>
  <c r="Z260" i="18"/>
  <c r="S261" i="18"/>
  <c r="T261" i="18"/>
  <c r="U261" i="18"/>
  <c r="V261" i="18"/>
  <c r="W261" i="18"/>
  <c r="X261" i="18"/>
  <c r="Y261" i="18"/>
  <c r="Z261" i="18"/>
  <c r="S262" i="18"/>
  <c r="T262" i="18"/>
  <c r="U262" i="18"/>
  <c r="V262" i="18"/>
  <c r="W262" i="18"/>
  <c r="X262" i="18"/>
  <c r="Y262" i="18"/>
  <c r="Z262" i="18"/>
  <c r="S263" i="18"/>
  <c r="T263" i="18"/>
  <c r="U263" i="18"/>
  <c r="V263" i="18"/>
  <c r="W263" i="18"/>
  <c r="X263" i="18"/>
  <c r="Y263" i="18"/>
  <c r="Z263" i="18"/>
  <c r="S264" i="18"/>
  <c r="T264" i="18"/>
  <c r="U264" i="18"/>
  <c r="V264" i="18"/>
  <c r="W264" i="18"/>
  <c r="X264" i="18"/>
  <c r="Y264" i="18"/>
  <c r="Z264" i="18"/>
  <c r="S265" i="18"/>
  <c r="T265" i="18"/>
  <c r="U265" i="18"/>
  <c r="V265" i="18"/>
  <c r="W265" i="18"/>
  <c r="X265" i="18"/>
  <c r="Y265" i="18"/>
  <c r="Z265" i="18"/>
  <c r="S266" i="18"/>
  <c r="T266" i="18"/>
  <c r="U266" i="18"/>
  <c r="V266" i="18"/>
  <c r="W266" i="18"/>
  <c r="X266" i="18"/>
  <c r="Y266" i="18"/>
  <c r="Z266" i="18"/>
  <c r="S267" i="18"/>
  <c r="T267" i="18"/>
  <c r="U267" i="18"/>
  <c r="V267" i="18"/>
  <c r="W267" i="18"/>
  <c r="X267" i="18"/>
  <c r="Y267" i="18"/>
  <c r="Z267" i="18"/>
  <c r="S268" i="18"/>
  <c r="T268" i="18"/>
  <c r="U268" i="18"/>
  <c r="V268" i="18"/>
  <c r="W268" i="18"/>
  <c r="X268" i="18"/>
  <c r="Y268" i="18"/>
  <c r="Z268" i="18"/>
  <c r="S269" i="18"/>
  <c r="T269" i="18"/>
  <c r="U269" i="18"/>
  <c r="V269" i="18"/>
  <c r="W269" i="18"/>
  <c r="X269" i="18"/>
  <c r="Y269" i="18"/>
  <c r="Z269" i="18"/>
  <c r="S270" i="18"/>
  <c r="T270" i="18"/>
  <c r="U270" i="18"/>
  <c r="V270" i="18"/>
  <c r="W270" i="18"/>
  <c r="X270" i="18"/>
  <c r="Y270" i="18"/>
  <c r="Z270" i="18"/>
  <c r="S271" i="18"/>
  <c r="T271" i="18"/>
  <c r="U271" i="18"/>
  <c r="V271" i="18"/>
  <c r="W271" i="18"/>
  <c r="X271" i="18"/>
  <c r="Y271" i="18"/>
  <c r="Z271" i="18"/>
  <c r="S272" i="18"/>
  <c r="T272" i="18"/>
  <c r="U272" i="18"/>
  <c r="V272" i="18"/>
  <c r="W272" i="18"/>
  <c r="X272" i="18"/>
  <c r="Y272" i="18"/>
  <c r="Z272" i="18"/>
  <c r="S273" i="18"/>
  <c r="T273" i="18"/>
  <c r="U273" i="18"/>
  <c r="V273" i="18"/>
  <c r="W273" i="18"/>
  <c r="X273" i="18"/>
  <c r="Y273" i="18"/>
  <c r="Z273" i="18"/>
  <c r="S274" i="18"/>
  <c r="T274" i="18"/>
  <c r="U274" i="18"/>
  <c r="V274" i="18"/>
  <c r="W274" i="18"/>
  <c r="X274" i="18"/>
  <c r="Y274" i="18"/>
  <c r="Z274" i="18"/>
  <c r="S275" i="18"/>
  <c r="T275" i="18"/>
  <c r="U275" i="18"/>
  <c r="V275" i="18"/>
  <c r="W275" i="18"/>
  <c r="X275" i="18"/>
  <c r="Y275" i="18"/>
  <c r="Z275" i="18"/>
  <c r="S276" i="18"/>
  <c r="T276" i="18"/>
  <c r="U276" i="18"/>
  <c r="V276" i="18"/>
  <c r="W276" i="18"/>
  <c r="X276" i="18"/>
  <c r="Y276" i="18"/>
  <c r="Z276" i="18"/>
  <c r="S277" i="18"/>
  <c r="T277" i="18"/>
  <c r="U277" i="18"/>
  <c r="V277" i="18"/>
  <c r="W277" i="18"/>
  <c r="X277" i="18"/>
  <c r="Y277" i="18"/>
  <c r="Z277" i="18"/>
  <c r="S278" i="18"/>
  <c r="T278" i="18"/>
  <c r="U278" i="18"/>
  <c r="V278" i="18"/>
  <c r="W278" i="18"/>
  <c r="X278" i="18"/>
  <c r="Y278" i="18"/>
  <c r="Z278" i="18"/>
  <c r="S279" i="18"/>
  <c r="T279" i="18"/>
  <c r="U279" i="18"/>
  <c r="V279" i="18"/>
  <c r="W279" i="18"/>
  <c r="X279" i="18"/>
  <c r="Y279" i="18"/>
  <c r="Z279" i="18"/>
  <c r="S280" i="18"/>
  <c r="T280" i="18"/>
  <c r="U280" i="18"/>
  <c r="V280" i="18"/>
  <c r="W280" i="18"/>
  <c r="X280" i="18"/>
  <c r="Y280" i="18"/>
  <c r="Z280" i="18"/>
  <c r="S281" i="18"/>
  <c r="T281" i="18"/>
  <c r="U281" i="18"/>
  <c r="V281" i="18"/>
  <c r="W281" i="18"/>
  <c r="X281" i="18"/>
  <c r="Y281" i="18"/>
  <c r="Z281" i="18"/>
  <c r="S282" i="18"/>
  <c r="T282" i="18"/>
  <c r="U282" i="18"/>
  <c r="V282" i="18"/>
  <c r="W282" i="18"/>
  <c r="X282" i="18"/>
  <c r="Y282" i="18"/>
  <c r="Z282" i="18"/>
  <c r="S283" i="18"/>
  <c r="T283" i="18"/>
  <c r="U283" i="18"/>
  <c r="V283" i="18"/>
  <c r="W283" i="18"/>
  <c r="X283" i="18"/>
  <c r="Y283" i="18"/>
  <c r="Z283" i="18"/>
  <c r="S284" i="18"/>
  <c r="T284" i="18"/>
  <c r="U284" i="18"/>
  <c r="V284" i="18"/>
  <c r="W284" i="18"/>
  <c r="X284" i="18"/>
  <c r="Y284" i="18"/>
  <c r="Z284" i="18"/>
  <c r="S285" i="18"/>
  <c r="T285" i="18"/>
  <c r="U285" i="18"/>
  <c r="V285" i="18"/>
  <c r="W285" i="18"/>
  <c r="X285" i="18"/>
  <c r="Y285" i="18"/>
  <c r="Z285" i="18"/>
  <c r="S286" i="18"/>
  <c r="T286" i="18"/>
  <c r="U286" i="18"/>
  <c r="V286" i="18"/>
  <c r="W286" i="18"/>
  <c r="X286" i="18"/>
  <c r="Y286" i="18"/>
  <c r="Z286" i="18"/>
  <c r="S287" i="18"/>
  <c r="T287" i="18"/>
  <c r="U287" i="18"/>
  <c r="V287" i="18"/>
  <c r="W287" i="18"/>
  <c r="X287" i="18"/>
  <c r="Y287" i="18"/>
  <c r="Z287" i="18"/>
  <c r="S288" i="18"/>
  <c r="T288" i="18"/>
  <c r="U288" i="18"/>
  <c r="V288" i="18"/>
  <c r="W288" i="18"/>
  <c r="X288" i="18"/>
  <c r="Y288" i="18"/>
  <c r="Z288" i="18"/>
  <c r="S289" i="18"/>
  <c r="T289" i="18"/>
  <c r="U289" i="18"/>
  <c r="V289" i="18"/>
  <c r="W289" i="18"/>
  <c r="X289" i="18"/>
  <c r="Y289" i="18"/>
  <c r="Z289" i="18"/>
  <c r="S290" i="18"/>
  <c r="T290" i="18"/>
  <c r="U290" i="18"/>
  <c r="V290" i="18"/>
  <c r="W290" i="18"/>
  <c r="X290" i="18"/>
  <c r="Y290" i="18"/>
  <c r="Z290" i="18"/>
  <c r="S291" i="18"/>
  <c r="T291" i="18"/>
  <c r="U291" i="18"/>
  <c r="V291" i="18"/>
  <c r="W291" i="18"/>
  <c r="X291" i="18"/>
  <c r="Y291" i="18"/>
  <c r="Z291" i="18"/>
  <c r="S292" i="18"/>
  <c r="T292" i="18"/>
  <c r="U292" i="18"/>
  <c r="V292" i="18"/>
  <c r="W292" i="18"/>
  <c r="X292" i="18"/>
  <c r="Y292" i="18"/>
  <c r="Z292" i="18"/>
  <c r="S293" i="18"/>
  <c r="T293" i="18"/>
  <c r="U293" i="18"/>
  <c r="V293" i="18"/>
  <c r="W293" i="18"/>
  <c r="X293" i="18"/>
  <c r="Y293" i="18"/>
  <c r="Z293" i="18"/>
  <c r="S294" i="18"/>
  <c r="T294" i="18"/>
  <c r="U294" i="18"/>
  <c r="V294" i="18"/>
  <c r="W294" i="18"/>
  <c r="X294" i="18"/>
  <c r="Y294" i="18"/>
  <c r="Z294" i="18"/>
  <c r="S295" i="18"/>
  <c r="T295" i="18"/>
  <c r="U295" i="18"/>
  <c r="V295" i="18"/>
  <c r="W295" i="18"/>
  <c r="X295" i="18"/>
  <c r="Y295" i="18"/>
  <c r="Z295" i="18"/>
  <c r="S296" i="18"/>
  <c r="T296" i="18"/>
  <c r="U296" i="18"/>
  <c r="V296" i="18"/>
  <c r="W296" i="18"/>
  <c r="X296" i="18"/>
  <c r="Y296" i="18"/>
  <c r="Z296" i="18"/>
  <c r="S297" i="18"/>
  <c r="T297" i="18"/>
  <c r="U297" i="18"/>
  <c r="V297" i="18"/>
  <c r="W297" i="18"/>
  <c r="X297" i="18"/>
  <c r="Y297" i="18"/>
  <c r="Z297" i="18"/>
  <c r="S298" i="18"/>
  <c r="T298" i="18"/>
  <c r="U298" i="18"/>
  <c r="V298" i="18"/>
  <c r="W298" i="18"/>
  <c r="X298" i="18"/>
  <c r="Y298" i="18"/>
  <c r="Z298" i="18"/>
  <c r="S299" i="18"/>
  <c r="T299" i="18"/>
  <c r="U299" i="18"/>
  <c r="V299" i="18"/>
  <c r="W299" i="18"/>
  <c r="X299" i="18"/>
  <c r="Y299" i="18"/>
  <c r="Z299" i="18"/>
  <c r="S300" i="18"/>
  <c r="T300" i="18"/>
  <c r="U300" i="18"/>
  <c r="V300" i="18"/>
  <c r="W300" i="18"/>
  <c r="X300" i="18"/>
  <c r="Y300" i="18"/>
  <c r="Z300" i="18"/>
  <c r="S301" i="18"/>
  <c r="T301" i="18"/>
  <c r="U301" i="18"/>
  <c r="V301" i="18"/>
  <c r="W301" i="18"/>
  <c r="X301" i="18"/>
  <c r="Y301" i="18"/>
  <c r="Z301" i="18"/>
  <c r="S302" i="18"/>
  <c r="T302" i="18"/>
  <c r="U302" i="18"/>
  <c r="V302" i="18"/>
  <c r="W302" i="18"/>
  <c r="X302" i="18"/>
  <c r="Y302" i="18"/>
  <c r="Z302" i="18"/>
  <c r="S303" i="18"/>
  <c r="T303" i="18"/>
  <c r="U303" i="18"/>
  <c r="V303" i="18"/>
  <c r="W303" i="18"/>
  <c r="X303" i="18"/>
  <c r="Y303" i="18"/>
  <c r="Z303" i="18"/>
  <c r="S304" i="18"/>
  <c r="T304" i="18"/>
  <c r="U304" i="18"/>
  <c r="V304" i="18"/>
  <c r="W304" i="18"/>
  <c r="X304" i="18"/>
  <c r="Y304" i="18"/>
  <c r="Z304" i="18"/>
  <c r="S305" i="18"/>
  <c r="T305" i="18"/>
  <c r="U305" i="18"/>
  <c r="V305" i="18"/>
  <c r="W305" i="18"/>
  <c r="X305" i="18"/>
  <c r="Y305" i="18"/>
  <c r="Z305" i="18"/>
  <c r="S306" i="18"/>
  <c r="T306" i="18"/>
  <c r="U306" i="18"/>
  <c r="V306" i="18"/>
  <c r="W306" i="18"/>
  <c r="X306" i="18"/>
  <c r="Y306" i="18"/>
  <c r="Z306" i="18"/>
  <c r="S307" i="18"/>
  <c r="T307" i="18"/>
  <c r="U307" i="18"/>
  <c r="V307" i="18"/>
  <c r="W307" i="18"/>
  <c r="X307" i="18"/>
  <c r="Y307" i="18"/>
  <c r="Z307" i="18"/>
  <c r="S308" i="18"/>
  <c r="T308" i="18"/>
  <c r="U308" i="18"/>
  <c r="V308" i="18"/>
  <c r="W308" i="18"/>
  <c r="X308" i="18"/>
  <c r="Y308" i="18"/>
  <c r="Z308" i="18"/>
  <c r="S309" i="18"/>
  <c r="T309" i="18"/>
  <c r="U309" i="18"/>
  <c r="V309" i="18"/>
  <c r="W309" i="18"/>
  <c r="X309" i="18"/>
  <c r="Y309" i="18"/>
  <c r="Z309" i="18"/>
  <c r="S310" i="18"/>
  <c r="T310" i="18"/>
  <c r="U310" i="18"/>
  <c r="V310" i="18"/>
  <c r="W310" i="18"/>
  <c r="X310" i="18"/>
  <c r="Y310" i="18"/>
  <c r="Z310" i="18"/>
  <c r="S311" i="18"/>
  <c r="T311" i="18"/>
  <c r="U311" i="18"/>
  <c r="V311" i="18"/>
  <c r="W311" i="18"/>
  <c r="X311" i="18"/>
  <c r="Y311" i="18"/>
  <c r="Z311" i="18"/>
  <c r="S312" i="18"/>
  <c r="T312" i="18"/>
  <c r="U312" i="18"/>
  <c r="V312" i="18"/>
  <c r="W312" i="18"/>
  <c r="X312" i="18"/>
  <c r="Y312" i="18"/>
  <c r="Z312" i="18"/>
  <c r="S313" i="18"/>
  <c r="T313" i="18"/>
  <c r="U313" i="18"/>
  <c r="V313" i="18"/>
  <c r="W313" i="18"/>
  <c r="X313" i="18"/>
  <c r="Y313" i="18"/>
  <c r="Z313" i="18"/>
  <c r="S314" i="18"/>
  <c r="T314" i="18"/>
  <c r="U314" i="18"/>
  <c r="V314" i="18"/>
  <c r="W314" i="18"/>
  <c r="X314" i="18"/>
  <c r="Y314" i="18"/>
  <c r="Z314" i="18"/>
  <c r="S315" i="18"/>
  <c r="T315" i="18"/>
  <c r="U315" i="18"/>
  <c r="V315" i="18"/>
  <c r="W315" i="18"/>
  <c r="X315" i="18"/>
  <c r="Y315" i="18"/>
  <c r="Z315" i="18"/>
  <c r="S316" i="18"/>
  <c r="T316" i="18"/>
  <c r="U316" i="18"/>
  <c r="V316" i="18"/>
  <c r="W316" i="18"/>
  <c r="X316" i="18"/>
  <c r="Y316" i="18"/>
  <c r="Z316" i="18"/>
  <c r="S317" i="18"/>
  <c r="T317" i="18"/>
  <c r="U317" i="18"/>
  <c r="V317" i="18"/>
  <c r="W317" i="18"/>
  <c r="X317" i="18"/>
  <c r="Y317" i="18"/>
  <c r="Z317" i="18"/>
  <c r="S318" i="18"/>
  <c r="T318" i="18"/>
  <c r="U318" i="18"/>
  <c r="V318" i="18"/>
  <c r="W318" i="18"/>
  <c r="X318" i="18"/>
  <c r="Y318" i="18"/>
  <c r="Z318" i="18"/>
  <c r="S319" i="18"/>
  <c r="T319" i="18"/>
  <c r="U319" i="18"/>
  <c r="V319" i="18"/>
  <c r="W319" i="18"/>
  <c r="X319" i="18"/>
  <c r="Y319" i="18"/>
  <c r="Z319" i="18"/>
  <c r="S320" i="18"/>
  <c r="T320" i="18"/>
  <c r="U320" i="18"/>
  <c r="V320" i="18"/>
  <c r="W320" i="18"/>
  <c r="X320" i="18"/>
  <c r="Y320" i="18"/>
  <c r="Z320" i="18"/>
  <c r="S376" i="18"/>
  <c r="T376" i="18"/>
  <c r="U376" i="18"/>
  <c r="V376" i="18"/>
  <c r="W376" i="18"/>
  <c r="X376" i="18"/>
  <c r="Y376" i="18"/>
  <c r="Z376" i="18"/>
  <c r="S379" i="18"/>
  <c r="T379" i="18"/>
  <c r="U379" i="18"/>
  <c r="V379" i="18"/>
  <c r="W379" i="18"/>
  <c r="X379" i="18"/>
  <c r="Y379" i="18"/>
  <c r="Z379" i="18"/>
  <c r="S380" i="18"/>
  <c r="T380" i="18"/>
  <c r="U380" i="18"/>
  <c r="V380" i="18"/>
  <c r="W380" i="18"/>
  <c r="X380" i="18"/>
  <c r="Y380" i="18"/>
  <c r="Z380" i="18"/>
  <c r="S381" i="18"/>
  <c r="T381" i="18"/>
  <c r="U381" i="18"/>
  <c r="V381" i="18"/>
  <c r="W381" i="18"/>
  <c r="X381" i="18"/>
  <c r="Y381" i="18"/>
  <c r="Z381" i="18"/>
  <c r="S382" i="18"/>
  <c r="T382" i="18"/>
  <c r="U382" i="18"/>
  <c r="V382" i="18"/>
  <c r="W382" i="18"/>
  <c r="X382" i="18"/>
  <c r="Y382" i="18"/>
  <c r="Z382" i="18"/>
  <c r="S383" i="18"/>
  <c r="T383" i="18"/>
  <c r="U383" i="18"/>
  <c r="V383" i="18"/>
  <c r="W383" i="18"/>
  <c r="X383" i="18"/>
  <c r="Y383" i="18"/>
  <c r="Z383" i="18"/>
  <c r="S384" i="18"/>
  <c r="T384" i="18"/>
  <c r="U384" i="18"/>
  <c r="V384" i="18"/>
  <c r="W384" i="18"/>
  <c r="X384" i="18"/>
  <c r="Y384" i="18"/>
  <c r="Z384" i="18"/>
  <c r="S385" i="18"/>
  <c r="T385" i="18"/>
  <c r="U385" i="18"/>
  <c r="V385" i="18"/>
  <c r="W385" i="18"/>
  <c r="X385" i="18"/>
  <c r="Y385" i="18"/>
  <c r="Z385" i="18"/>
  <c r="S386" i="18"/>
  <c r="T386" i="18"/>
  <c r="U386" i="18"/>
  <c r="V386" i="18"/>
  <c r="W386" i="18"/>
  <c r="X386" i="18"/>
  <c r="Y386" i="18"/>
  <c r="Z386" i="18"/>
  <c r="S387" i="18"/>
  <c r="T387" i="18"/>
  <c r="U387" i="18"/>
  <c r="V387" i="18"/>
  <c r="W387" i="18"/>
  <c r="X387" i="18"/>
  <c r="Y387" i="18"/>
  <c r="Z387" i="18"/>
  <c r="S388" i="18"/>
  <c r="T388" i="18"/>
  <c r="U388" i="18"/>
  <c r="V388" i="18"/>
  <c r="W388" i="18"/>
  <c r="X388" i="18"/>
  <c r="Y388" i="18"/>
  <c r="Z388" i="18"/>
  <c r="S389" i="18"/>
  <c r="T389" i="18"/>
  <c r="U389" i="18"/>
  <c r="V389" i="18"/>
  <c r="W389" i="18"/>
  <c r="X389" i="18"/>
  <c r="Y389" i="18"/>
  <c r="Z389" i="18"/>
  <c r="S391" i="18"/>
  <c r="T391" i="18"/>
  <c r="U391" i="18"/>
  <c r="V391" i="18"/>
  <c r="W391" i="18"/>
  <c r="X391" i="18"/>
  <c r="Y391" i="18"/>
  <c r="Z391" i="18"/>
  <c r="S392" i="18"/>
  <c r="T392" i="18"/>
  <c r="U392" i="18"/>
  <c r="V392" i="18"/>
  <c r="W392" i="18"/>
  <c r="X392" i="18"/>
  <c r="Y392" i="18"/>
  <c r="Z392" i="18"/>
  <c r="S393" i="18"/>
  <c r="T393" i="18"/>
  <c r="U393" i="18"/>
  <c r="V393" i="18"/>
  <c r="W393" i="18"/>
  <c r="X393" i="18"/>
  <c r="Y393" i="18"/>
  <c r="Z393" i="18"/>
  <c r="S394" i="18"/>
  <c r="T394" i="18"/>
  <c r="U394" i="18"/>
  <c r="V394" i="18"/>
  <c r="W394" i="18"/>
  <c r="X394" i="18"/>
  <c r="Y394" i="18"/>
  <c r="Z394" i="18"/>
  <c r="S390" i="18"/>
  <c r="T390" i="18"/>
  <c r="U390" i="18"/>
  <c r="V390" i="18"/>
  <c r="W390" i="18"/>
  <c r="X390" i="18"/>
  <c r="Y390" i="18"/>
  <c r="Z390" i="18"/>
  <c r="S395" i="18"/>
  <c r="T395" i="18"/>
  <c r="U395" i="18"/>
  <c r="V395" i="18"/>
  <c r="W395" i="18"/>
  <c r="X395" i="18"/>
  <c r="Y395" i="18"/>
  <c r="Z395" i="18"/>
  <c r="S396" i="18"/>
  <c r="T396" i="18"/>
  <c r="U396" i="18"/>
  <c r="V396" i="18"/>
  <c r="W396" i="18"/>
  <c r="X396" i="18"/>
  <c r="Y396" i="18"/>
  <c r="Z396" i="18"/>
  <c r="S397" i="18"/>
  <c r="T397" i="18"/>
  <c r="U397" i="18"/>
  <c r="V397" i="18"/>
  <c r="W397" i="18"/>
  <c r="X397" i="18"/>
  <c r="Y397" i="18"/>
  <c r="Z397" i="18"/>
  <c r="S398" i="18"/>
  <c r="T398" i="18"/>
  <c r="U398" i="18"/>
  <c r="V398" i="18"/>
  <c r="W398" i="18"/>
  <c r="X398" i="18"/>
  <c r="Y398" i="18"/>
  <c r="Z398" i="18"/>
  <c r="S399" i="18"/>
  <c r="T399" i="18"/>
  <c r="U399" i="18"/>
  <c r="V399" i="18"/>
  <c r="W399" i="18"/>
  <c r="X399" i="18"/>
  <c r="Y399" i="18"/>
  <c r="Z399" i="18"/>
  <c r="S400" i="18"/>
  <c r="T400" i="18"/>
  <c r="U400" i="18"/>
  <c r="V400" i="18"/>
  <c r="W400" i="18"/>
  <c r="X400" i="18"/>
  <c r="Y400" i="18"/>
  <c r="Z400" i="18"/>
  <c r="S401" i="18"/>
  <c r="T401" i="18"/>
  <c r="U401" i="18"/>
  <c r="V401" i="18"/>
  <c r="W401" i="18"/>
  <c r="X401" i="18"/>
  <c r="Y401" i="18"/>
  <c r="Z401" i="18"/>
  <c r="S402" i="18"/>
  <c r="T402" i="18"/>
  <c r="U402" i="18"/>
  <c r="V402" i="18"/>
  <c r="W402" i="18"/>
  <c r="X402" i="18"/>
  <c r="Y402" i="18"/>
  <c r="Z402" i="18"/>
  <c r="S403" i="18"/>
  <c r="T403" i="18"/>
  <c r="U403" i="18"/>
  <c r="V403" i="18"/>
  <c r="W403" i="18"/>
  <c r="X403" i="18"/>
  <c r="Y403" i="18"/>
  <c r="Z403" i="18"/>
  <c r="S404" i="18"/>
  <c r="T404" i="18"/>
  <c r="U404" i="18"/>
  <c r="V404" i="18"/>
  <c r="W404" i="18"/>
  <c r="X404" i="18"/>
  <c r="Y404" i="18"/>
  <c r="Z404" i="18"/>
  <c r="S405" i="18"/>
  <c r="T405" i="18"/>
  <c r="U405" i="18"/>
  <c r="V405" i="18"/>
  <c r="W405" i="18"/>
  <c r="X405" i="18"/>
  <c r="Y405" i="18"/>
  <c r="Z405" i="18"/>
  <c r="S406" i="18"/>
  <c r="T406" i="18"/>
  <c r="U406" i="18"/>
  <c r="V406" i="18"/>
  <c r="W406" i="18"/>
  <c r="X406" i="18"/>
  <c r="Y406" i="18"/>
  <c r="Z406" i="18"/>
  <c r="S407" i="18"/>
  <c r="T407" i="18"/>
  <c r="U407" i="18"/>
  <c r="V407" i="18"/>
  <c r="W407" i="18"/>
  <c r="X407" i="18"/>
  <c r="Y407" i="18"/>
  <c r="Z407" i="18"/>
  <c r="S408" i="18"/>
  <c r="T408" i="18"/>
  <c r="U408" i="18"/>
  <c r="V408" i="18"/>
  <c r="W408" i="18"/>
  <c r="X408" i="18"/>
  <c r="Y408" i="18"/>
  <c r="Z408" i="18"/>
  <c r="S409" i="18"/>
  <c r="T409" i="18"/>
  <c r="U409" i="18"/>
  <c r="V409" i="18"/>
  <c r="W409" i="18"/>
  <c r="X409" i="18"/>
  <c r="Y409" i="18"/>
  <c r="Z409" i="18"/>
  <c r="S410" i="18"/>
  <c r="T410" i="18"/>
  <c r="U410" i="18"/>
  <c r="V410" i="18"/>
  <c r="W410" i="18"/>
  <c r="X410" i="18"/>
  <c r="Y410" i="18"/>
  <c r="Z410" i="18"/>
  <c r="S411" i="18"/>
  <c r="T411" i="18"/>
  <c r="U411" i="18"/>
  <c r="V411" i="18"/>
  <c r="W411" i="18"/>
  <c r="X411" i="18"/>
  <c r="Y411" i="18"/>
  <c r="Z411" i="18"/>
  <c r="S412" i="18"/>
  <c r="T412" i="18"/>
  <c r="U412" i="18"/>
  <c r="V412" i="18"/>
  <c r="W412" i="18"/>
  <c r="X412" i="18"/>
  <c r="Y412" i="18"/>
  <c r="Z412" i="18"/>
  <c r="S413" i="18"/>
  <c r="T413" i="18"/>
  <c r="U413" i="18"/>
  <c r="V413" i="18"/>
  <c r="W413" i="18"/>
  <c r="X413" i="18"/>
  <c r="Y413" i="18"/>
  <c r="Z413" i="18"/>
  <c r="S414" i="18"/>
  <c r="T414" i="18"/>
  <c r="U414" i="18"/>
  <c r="V414" i="18"/>
  <c r="W414" i="18"/>
  <c r="X414" i="18"/>
  <c r="Y414" i="18"/>
  <c r="Z414" i="18"/>
  <c r="S415" i="18"/>
  <c r="T415" i="18"/>
  <c r="U415" i="18"/>
  <c r="V415" i="18"/>
  <c r="W415" i="18"/>
  <c r="X415" i="18"/>
  <c r="Y415" i="18"/>
  <c r="Z415" i="18"/>
  <c r="S416" i="18"/>
  <c r="T416" i="18"/>
  <c r="U416" i="18"/>
  <c r="V416" i="18"/>
  <c r="W416" i="18"/>
  <c r="X416" i="18"/>
  <c r="Y416" i="18"/>
  <c r="Z416" i="18"/>
  <c r="S417" i="18"/>
  <c r="T417" i="18"/>
  <c r="U417" i="18"/>
  <c r="V417" i="18"/>
  <c r="W417" i="18"/>
  <c r="X417" i="18"/>
  <c r="Y417" i="18"/>
  <c r="Z417" i="18"/>
  <c r="S418" i="18"/>
  <c r="T418" i="18"/>
  <c r="U418" i="18"/>
  <c r="V418" i="18"/>
  <c r="W418" i="18"/>
  <c r="X418" i="18"/>
  <c r="Y418" i="18"/>
  <c r="Z418" i="18"/>
  <c r="S419" i="18"/>
  <c r="T419" i="18"/>
  <c r="U419" i="18"/>
  <c r="V419" i="18"/>
  <c r="W419" i="18"/>
  <c r="X419" i="18"/>
  <c r="Y419" i="18"/>
  <c r="Z419" i="18"/>
  <c r="S420" i="18"/>
  <c r="T420" i="18"/>
  <c r="U420" i="18"/>
  <c r="V420" i="18"/>
  <c r="W420" i="18"/>
  <c r="X420" i="18"/>
  <c r="Y420" i="18"/>
  <c r="Z420" i="18"/>
  <c r="S421" i="18"/>
  <c r="T421" i="18"/>
  <c r="U421" i="18"/>
  <c r="V421" i="18"/>
  <c r="W421" i="18"/>
  <c r="X421" i="18"/>
  <c r="Y421" i="18"/>
  <c r="Z421" i="18"/>
  <c r="S422" i="18"/>
  <c r="T422" i="18"/>
  <c r="U422" i="18"/>
  <c r="V422" i="18"/>
  <c r="W422" i="18"/>
  <c r="X422" i="18"/>
  <c r="Y422" i="18"/>
  <c r="Z422" i="18"/>
  <c r="S424" i="18"/>
  <c r="T424" i="18"/>
  <c r="U424" i="18"/>
  <c r="V424" i="18"/>
  <c r="W424" i="18"/>
  <c r="X424" i="18"/>
  <c r="Y424" i="18"/>
  <c r="Z424" i="18"/>
  <c r="S425" i="18"/>
  <c r="T425" i="18"/>
  <c r="U425" i="18"/>
  <c r="V425" i="18"/>
  <c r="W425" i="18"/>
  <c r="X425" i="18"/>
  <c r="Y425" i="18"/>
  <c r="Z425" i="18"/>
  <c r="S426" i="18"/>
  <c r="T426" i="18"/>
  <c r="U426" i="18"/>
  <c r="V426" i="18"/>
  <c r="W426" i="18"/>
  <c r="X426" i="18"/>
  <c r="Y426" i="18"/>
  <c r="Z426" i="18"/>
  <c r="S428" i="18"/>
  <c r="T428" i="18"/>
  <c r="U428" i="18"/>
  <c r="V428" i="18"/>
  <c r="W428" i="18"/>
  <c r="X428" i="18"/>
  <c r="Y428" i="18"/>
  <c r="Z428" i="18"/>
  <c r="S423" i="18"/>
  <c r="T423" i="18"/>
  <c r="U423" i="18"/>
  <c r="V423" i="18"/>
  <c r="W423" i="18"/>
  <c r="X423" i="18"/>
  <c r="Y423" i="18"/>
  <c r="Z423" i="18"/>
  <c r="S429" i="18"/>
  <c r="T429" i="18"/>
  <c r="U429" i="18"/>
  <c r="V429" i="18"/>
  <c r="W429" i="18"/>
  <c r="X429" i="18"/>
  <c r="Y429" i="18"/>
  <c r="Z429" i="18"/>
  <c r="S430" i="18"/>
  <c r="T430" i="18"/>
  <c r="U430" i="18"/>
  <c r="V430" i="18"/>
  <c r="W430" i="18"/>
  <c r="X430" i="18"/>
  <c r="Y430" i="18"/>
  <c r="Z430" i="18"/>
  <c r="S431" i="18"/>
  <c r="T431" i="18"/>
  <c r="U431" i="18"/>
  <c r="V431" i="18"/>
  <c r="W431" i="18"/>
  <c r="X431" i="18"/>
  <c r="Y431" i="18"/>
  <c r="Z431" i="18"/>
  <c r="S427" i="18"/>
  <c r="T427" i="18"/>
  <c r="U427" i="18"/>
  <c r="V427" i="18"/>
  <c r="W427" i="18"/>
  <c r="X427" i="18"/>
  <c r="Y427" i="18"/>
  <c r="Z427" i="18"/>
  <c r="S432" i="18"/>
  <c r="T432" i="18"/>
  <c r="U432" i="18"/>
  <c r="V432" i="18"/>
  <c r="W432" i="18"/>
  <c r="X432" i="18"/>
  <c r="Y432" i="18"/>
  <c r="Z432" i="18"/>
  <c r="S433" i="18"/>
  <c r="T433" i="18"/>
  <c r="U433" i="18"/>
  <c r="V433" i="18"/>
  <c r="W433" i="18"/>
  <c r="X433" i="18"/>
  <c r="Y433" i="18"/>
  <c r="Z433" i="18"/>
  <c r="S434" i="18"/>
  <c r="T434" i="18"/>
  <c r="U434" i="18"/>
  <c r="V434" i="18"/>
  <c r="W434" i="18"/>
  <c r="X434" i="18"/>
  <c r="Y434" i="18"/>
  <c r="Z434" i="18"/>
  <c r="S435" i="18"/>
  <c r="T435" i="18"/>
  <c r="U435" i="18"/>
  <c r="V435" i="18"/>
  <c r="W435" i="18"/>
  <c r="X435" i="18"/>
  <c r="Y435" i="18"/>
  <c r="Z435" i="18"/>
  <c r="S436" i="18"/>
  <c r="T436" i="18"/>
  <c r="U436" i="18"/>
  <c r="V436" i="18"/>
  <c r="W436" i="18"/>
  <c r="X436" i="18"/>
  <c r="Y436" i="18"/>
  <c r="Z436" i="18"/>
  <c r="S437" i="18"/>
  <c r="T437" i="18"/>
  <c r="U437" i="18"/>
  <c r="V437" i="18"/>
  <c r="W437" i="18"/>
  <c r="X437" i="18"/>
  <c r="Y437" i="18"/>
  <c r="Z437" i="18"/>
  <c r="S438" i="18"/>
  <c r="T438" i="18"/>
  <c r="U438" i="18"/>
  <c r="V438" i="18"/>
  <c r="W438" i="18"/>
  <c r="X438" i="18"/>
  <c r="Y438" i="18"/>
  <c r="Z438" i="18"/>
  <c r="S439" i="18"/>
  <c r="T439" i="18"/>
  <c r="U439" i="18"/>
  <c r="V439" i="18"/>
  <c r="W439" i="18"/>
  <c r="X439" i="18"/>
  <c r="Y439" i="18"/>
  <c r="Z439" i="18"/>
  <c r="S440" i="18"/>
  <c r="T440" i="18"/>
  <c r="U440" i="18"/>
  <c r="V440" i="18"/>
  <c r="W440" i="18"/>
  <c r="X440" i="18"/>
  <c r="Y440" i="18"/>
  <c r="Z440" i="18"/>
  <c r="S441" i="18"/>
  <c r="T441" i="18"/>
  <c r="U441" i="18"/>
  <c r="V441" i="18"/>
  <c r="W441" i="18"/>
  <c r="X441" i="18"/>
  <c r="Y441" i="18"/>
  <c r="Z441" i="18"/>
  <c r="S442" i="18"/>
  <c r="T442" i="18"/>
  <c r="U442" i="18"/>
  <c r="V442" i="18"/>
  <c r="W442" i="18"/>
  <c r="X442" i="18"/>
  <c r="Y442" i="18"/>
  <c r="Z442" i="18"/>
  <c r="S443" i="18"/>
  <c r="T443" i="18"/>
  <c r="U443" i="18"/>
  <c r="V443" i="18"/>
  <c r="W443" i="18"/>
  <c r="X443" i="18"/>
  <c r="Y443" i="18"/>
  <c r="Z443" i="18"/>
  <c r="S444" i="18"/>
  <c r="T444" i="18"/>
  <c r="U444" i="18"/>
  <c r="V444" i="18"/>
  <c r="W444" i="18"/>
  <c r="X444" i="18"/>
  <c r="Y444" i="18"/>
  <c r="Z444" i="18"/>
  <c r="S445" i="18"/>
  <c r="T445" i="18"/>
  <c r="U445" i="18"/>
  <c r="V445" i="18"/>
  <c r="W445" i="18"/>
  <c r="X445" i="18"/>
  <c r="Y445" i="18"/>
  <c r="Z445" i="18"/>
  <c r="S446" i="18"/>
  <c r="T446" i="18"/>
  <c r="U446" i="18"/>
  <c r="V446" i="18"/>
  <c r="W446" i="18"/>
  <c r="X446" i="18"/>
  <c r="Y446" i="18"/>
  <c r="Z446" i="18"/>
  <c r="S447" i="18"/>
  <c r="T447" i="18"/>
  <c r="U447" i="18"/>
  <c r="V447" i="18"/>
  <c r="W447" i="18"/>
  <c r="X447" i="18"/>
  <c r="Y447" i="18"/>
  <c r="Z447" i="18"/>
  <c r="S448" i="18"/>
  <c r="T448" i="18"/>
  <c r="U448" i="18"/>
  <c r="V448" i="18"/>
  <c r="W448" i="18"/>
  <c r="X448" i="18"/>
  <c r="Y448" i="18"/>
  <c r="Z448" i="18"/>
  <c r="S449" i="18"/>
  <c r="T449" i="18"/>
  <c r="U449" i="18"/>
  <c r="V449" i="18"/>
  <c r="W449" i="18"/>
  <c r="X449" i="18"/>
  <c r="Y449" i="18"/>
  <c r="Z449" i="18"/>
  <c r="S450" i="18"/>
  <c r="T450" i="18"/>
  <c r="U450" i="18"/>
  <c r="V450" i="18"/>
  <c r="W450" i="18"/>
  <c r="X450" i="18"/>
  <c r="Y450" i="18"/>
  <c r="Z450" i="18"/>
  <c r="S451" i="18"/>
  <c r="T451" i="18"/>
  <c r="U451" i="18"/>
  <c r="V451" i="18"/>
  <c r="W451" i="18"/>
  <c r="X451" i="18"/>
  <c r="Y451" i="18"/>
  <c r="Z451" i="18"/>
  <c r="S452" i="18"/>
  <c r="T452" i="18"/>
  <c r="U452" i="18"/>
  <c r="V452" i="18"/>
  <c r="W452" i="18"/>
  <c r="X452" i="18"/>
  <c r="Y452" i="18"/>
  <c r="Z452" i="18"/>
  <c r="S453" i="18"/>
  <c r="T453" i="18"/>
  <c r="U453" i="18"/>
  <c r="V453" i="18"/>
  <c r="W453" i="18"/>
  <c r="X453" i="18"/>
  <c r="Y453" i="18"/>
  <c r="Z453" i="18"/>
  <c r="S454" i="18"/>
  <c r="T454" i="18"/>
  <c r="U454" i="18"/>
  <c r="V454" i="18"/>
  <c r="W454" i="18"/>
  <c r="X454" i="18"/>
  <c r="Y454" i="18"/>
  <c r="Z454" i="18"/>
  <c r="S455" i="18"/>
  <c r="T455" i="18"/>
  <c r="U455" i="18"/>
  <c r="V455" i="18"/>
  <c r="W455" i="18"/>
  <c r="X455" i="18"/>
  <c r="Y455" i="18"/>
  <c r="Z455" i="18"/>
  <c r="S456" i="18"/>
  <c r="T456" i="18"/>
  <c r="U456" i="18"/>
  <c r="V456" i="18"/>
  <c r="W456" i="18"/>
  <c r="X456" i="18"/>
  <c r="Y456" i="18"/>
  <c r="Z456" i="18"/>
  <c r="S457" i="18"/>
  <c r="T457" i="18"/>
  <c r="U457" i="18"/>
  <c r="V457" i="18"/>
  <c r="W457" i="18"/>
  <c r="X457" i="18"/>
  <c r="Y457" i="18"/>
  <c r="Z457" i="18"/>
  <c r="S458" i="18"/>
  <c r="T458" i="18"/>
  <c r="U458" i="18"/>
  <c r="V458" i="18"/>
  <c r="W458" i="18"/>
  <c r="X458" i="18"/>
  <c r="Y458" i="18"/>
  <c r="Z458" i="18"/>
  <c r="S459" i="18"/>
  <c r="T459" i="18"/>
  <c r="U459" i="18"/>
  <c r="V459" i="18"/>
  <c r="W459" i="18"/>
  <c r="X459" i="18"/>
  <c r="Y459" i="18"/>
  <c r="Z459" i="18"/>
  <c r="S460" i="18"/>
  <c r="T460" i="18"/>
  <c r="U460" i="18"/>
  <c r="V460" i="18"/>
  <c r="W460" i="18"/>
  <c r="X460" i="18"/>
  <c r="Y460" i="18"/>
  <c r="Z460" i="18"/>
  <c r="S461" i="18"/>
  <c r="T461" i="18"/>
  <c r="U461" i="18"/>
  <c r="V461" i="18"/>
  <c r="W461" i="18"/>
  <c r="X461" i="18"/>
  <c r="Y461" i="18"/>
  <c r="Z461" i="18"/>
  <c r="S462" i="18"/>
  <c r="T462" i="18"/>
  <c r="U462" i="18"/>
  <c r="V462" i="18"/>
  <c r="W462" i="18"/>
  <c r="X462" i="18"/>
  <c r="Y462" i="18"/>
  <c r="Z462" i="18"/>
  <c r="S463" i="18"/>
  <c r="T463" i="18"/>
  <c r="U463" i="18"/>
  <c r="V463" i="18"/>
  <c r="W463" i="18"/>
  <c r="X463" i="18"/>
  <c r="Y463" i="18"/>
  <c r="Z463" i="18"/>
  <c r="S464" i="18"/>
  <c r="T464" i="18"/>
  <c r="U464" i="18"/>
  <c r="V464" i="18"/>
  <c r="W464" i="18"/>
  <c r="X464" i="18"/>
  <c r="Y464" i="18"/>
  <c r="Z464" i="18"/>
  <c r="S465" i="18"/>
  <c r="T465" i="18"/>
  <c r="U465" i="18"/>
  <c r="V465" i="18"/>
  <c r="W465" i="18"/>
  <c r="X465" i="18"/>
  <c r="Y465" i="18"/>
  <c r="Z465" i="18"/>
  <c r="S467" i="18"/>
  <c r="T467" i="18"/>
  <c r="U467" i="18"/>
  <c r="V467" i="18"/>
  <c r="W467" i="18"/>
  <c r="X467" i="18"/>
  <c r="Y467" i="18"/>
  <c r="Z467" i="18"/>
  <c r="S469" i="18"/>
  <c r="T469" i="18"/>
  <c r="U469" i="18"/>
  <c r="V469" i="18"/>
  <c r="W469" i="18"/>
  <c r="X469" i="18"/>
  <c r="Y469" i="18"/>
  <c r="Z469" i="18"/>
  <c r="S470" i="18"/>
  <c r="T470" i="18"/>
  <c r="U470" i="18"/>
  <c r="V470" i="18"/>
  <c r="W470" i="18"/>
  <c r="X470" i="18"/>
  <c r="Y470" i="18"/>
  <c r="Z470" i="18"/>
  <c r="S471" i="18"/>
  <c r="T471" i="18"/>
  <c r="U471" i="18"/>
  <c r="V471" i="18"/>
  <c r="W471" i="18"/>
  <c r="X471" i="18"/>
  <c r="Y471" i="18"/>
  <c r="Z471" i="18"/>
  <c r="S466" i="18"/>
  <c r="T466" i="18"/>
  <c r="U466" i="18"/>
  <c r="V466" i="18"/>
  <c r="W466" i="18"/>
  <c r="X466" i="18"/>
  <c r="Y466" i="18"/>
  <c r="Z466" i="18"/>
  <c r="S472" i="18"/>
  <c r="T472" i="18"/>
  <c r="U472" i="18"/>
  <c r="V472" i="18"/>
  <c r="W472" i="18"/>
  <c r="X472" i="18"/>
  <c r="Y472" i="18"/>
  <c r="Z472" i="18"/>
  <c r="S468" i="18"/>
  <c r="T468" i="18"/>
  <c r="U468" i="18"/>
  <c r="V468" i="18"/>
  <c r="W468" i="18"/>
  <c r="X468" i="18"/>
  <c r="Y468" i="18"/>
  <c r="Z468" i="18"/>
  <c r="S473" i="18"/>
  <c r="T473" i="18"/>
  <c r="U473" i="18"/>
  <c r="V473" i="18"/>
  <c r="W473" i="18"/>
  <c r="X473" i="18"/>
  <c r="Y473" i="18"/>
  <c r="Z473" i="18"/>
  <c r="S474" i="18"/>
  <c r="T474" i="18"/>
  <c r="U474" i="18"/>
  <c r="V474" i="18"/>
  <c r="W474" i="18"/>
  <c r="X474" i="18"/>
  <c r="Y474" i="18"/>
  <c r="Z474" i="18"/>
  <c r="S475" i="18"/>
  <c r="T475" i="18"/>
  <c r="U475" i="18"/>
  <c r="V475" i="18"/>
  <c r="W475" i="18"/>
  <c r="X475" i="18"/>
  <c r="Y475" i="18"/>
  <c r="Z475" i="18"/>
  <c r="S476" i="18"/>
  <c r="T476" i="18"/>
  <c r="U476" i="18"/>
  <c r="V476" i="18"/>
  <c r="W476" i="18"/>
  <c r="X476" i="18"/>
  <c r="Y476" i="18"/>
  <c r="Z476" i="18"/>
  <c r="S477" i="18"/>
  <c r="T477" i="18"/>
  <c r="U477" i="18"/>
  <c r="V477" i="18"/>
  <c r="W477" i="18"/>
  <c r="X477" i="18"/>
  <c r="Y477" i="18"/>
  <c r="Z477" i="18"/>
  <c r="S478" i="18"/>
  <c r="T478" i="18"/>
  <c r="U478" i="18"/>
  <c r="V478" i="18"/>
  <c r="W478" i="18"/>
  <c r="X478" i="18"/>
  <c r="Y478" i="18"/>
  <c r="Z478" i="18"/>
  <c r="S479" i="18"/>
  <c r="T479" i="18"/>
  <c r="U479" i="18"/>
  <c r="V479" i="18"/>
  <c r="W479" i="18"/>
  <c r="X479" i="18"/>
  <c r="Y479" i="18"/>
  <c r="Z479" i="18"/>
  <c r="S480" i="18"/>
  <c r="T480" i="18"/>
  <c r="U480" i="18"/>
  <c r="V480" i="18"/>
  <c r="W480" i="18"/>
  <c r="X480" i="18"/>
  <c r="Y480" i="18"/>
  <c r="Z480" i="18"/>
  <c r="S482" i="18"/>
  <c r="T482" i="18"/>
  <c r="U482" i="18"/>
  <c r="V482" i="18"/>
  <c r="W482" i="18"/>
  <c r="X482" i="18"/>
  <c r="Y482" i="18"/>
  <c r="Z482" i="18"/>
  <c r="S483" i="18"/>
  <c r="T483" i="18"/>
  <c r="U483" i="18"/>
  <c r="V483" i="18"/>
  <c r="W483" i="18"/>
  <c r="X483" i="18"/>
  <c r="Y483" i="18"/>
  <c r="Z483" i="18"/>
  <c r="S484" i="18"/>
  <c r="T484" i="18"/>
  <c r="U484" i="18"/>
  <c r="V484" i="18"/>
  <c r="W484" i="18"/>
  <c r="X484" i="18"/>
  <c r="Y484" i="18"/>
  <c r="Z484" i="18"/>
  <c r="S485" i="18"/>
  <c r="T485" i="18"/>
  <c r="U485" i="18"/>
  <c r="V485" i="18"/>
  <c r="W485" i="18"/>
  <c r="X485" i="18"/>
  <c r="Y485" i="18"/>
  <c r="Z485" i="18"/>
  <c r="S481" i="18"/>
  <c r="T481" i="18"/>
  <c r="U481" i="18"/>
  <c r="V481" i="18"/>
  <c r="W481" i="18"/>
  <c r="X481" i="18"/>
  <c r="Y481" i="18"/>
  <c r="Z481" i="18"/>
  <c r="S487" i="18"/>
  <c r="T487" i="18"/>
  <c r="U487" i="18"/>
  <c r="V487" i="18"/>
  <c r="W487" i="18"/>
  <c r="X487" i="18"/>
  <c r="Y487" i="18"/>
  <c r="Z487" i="18"/>
  <c r="S488" i="18"/>
  <c r="T488" i="18"/>
  <c r="U488" i="18"/>
  <c r="V488" i="18"/>
  <c r="W488" i="18"/>
  <c r="X488" i="18"/>
  <c r="Y488" i="18"/>
  <c r="Z488" i="18"/>
  <c r="S489" i="18"/>
  <c r="T489" i="18"/>
  <c r="U489" i="18"/>
  <c r="V489" i="18"/>
  <c r="W489" i="18"/>
  <c r="X489" i="18"/>
  <c r="Y489" i="18"/>
  <c r="Z489" i="18"/>
  <c r="S490" i="18"/>
  <c r="T490" i="18"/>
  <c r="U490" i="18"/>
  <c r="V490" i="18"/>
  <c r="W490" i="18"/>
  <c r="X490" i="18"/>
  <c r="Y490" i="18"/>
  <c r="Z490" i="18"/>
  <c r="S486" i="18"/>
  <c r="T486" i="18"/>
  <c r="U486" i="18"/>
  <c r="V486" i="18"/>
  <c r="W486" i="18"/>
  <c r="X486" i="18"/>
  <c r="Y486" i="18"/>
  <c r="Z486" i="18"/>
  <c r="S491" i="18"/>
  <c r="T491" i="18"/>
  <c r="U491" i="18"/>
  <c r="V491" i="18"/>
  <c r="W491" i="18"/>
  <c r="X491" i="18"/>
  <c r="Y491" i="18"/>
  <c r="Z491" i="18"/>
  <c r="S492" i="18"/>
  <c r="T492" i="18"/>
  <c r="U492" i="18"/>
  <c r="V492" i="18"/>
  <c r="W492" i="18"/>
  <c r="X492" i="18"/>
  <c r="Y492" i="18"/>
  <c r="Z492" i="18"/>
  <c r="S493" i="18"/>
  <c r="T493" i="18"/>
  <c r="U493" i="18"/>
  <c r="V493" i="18"/>
  <c r="W493" i="18"/>
  <c r="X493" i="18"/>
  <c r="Y493" i="18"/>
  <c r="Z493" i="18"/>
  <c r="S494" i="18"/>
  <c r="T494" i="18"/>
  <c r="U494" i="18"/>
  <c r="V494" i="18"/>
  <c r="W494" i="18"/>
  <c r="X494" i="18"/>
  <c r="Y494" i="18"/>
  <c r="Z494" i="18"/>
  <c r="S495" i="18"/>
  <c r="T495" i="18"/>
  <c r="U495" i="18"/>
  <c r="V495" i="18"/>
  <c r="W495" i="18"/>
  <c r="X495" i="18"/>
  <c r="Y495" i="18"/>
  <c r="Z495" i="18"/>
  <c r="S496" i="18"/>
  <c r="T496" i="18"/>
  <c r="U496" i="18"/>
  <c r="V496" i="18"/>
  <c r="W496" i="18"/>
  <c r="X496" i="18"/>
  <c r="Y496" i="18"/>
  <c r="Z496" i="18"/>
  <c r="S497" i="18"/>
  <c r="T497" i="18"/>
  <c r="U497" i="18"/>
  <c r="V497" i="18"/>
  <c r="W497" i="18"/>
  <c r="X497" i="18"/>
  <c r="Y497" i="18"/>
  <c r="Z497" i="18"/>
  <c r="S498" i="18"/>
  <c r="T498" i="18"/>
  <c r="U498" i="18"/>
  <c r="V498" i="18"/>
  <c r="W498" i="18"/>
  <c r="X498" i="18"/>
  <c r="Y498" i="18"/>
  <c r="Z498" i="18"/>
  <c r="S499" i="18"/>
  <c r="T499" i="18"/>
  <c r="U499" i="18"/>
  <c r="V499" i="18"/>
  <c r="W499" i="18"/>
  <c r="X499" i="18"/>
  <c r="Y499" i="18"/>
  <c r="Z499" i="18"/>
  <c r="S500" i="18"/>
  <c r="T500" i="18"/>
  <c r="U500" i="18"/>
  <c r="V500" i="18"/>
  <c r="W500" i="18"/>
  <c r="X500" i="18"/>
  <c r="Y500" i="18"/>
  <c r="Z500" i="18"/>
  <c r="S501" i="18"/>
  <c r="T501" i="18"/>
  <c r="U501" i="18"/>
  <c r="V501" i="18"/>
  <c r="W501" i="18"/>
  <c r="X501" i="18"/>
  <c r="Y501" i="18"/>
  <c r="Z501" i="18"/>
  <c r="S502" i="18"/>
  <c r="T502" i="18"/>
  <c r="U502" i="18"/>
  <c r="V502" i="18"/>
  <c r="W502" i="18"/>
  <c r="X502" i="18"/>
  <c r="Y502" i="18"/>
  <c r="Z502" i="18"/>
  <c r="S503" i="18"/>
  <c r="T503" i="18"/>
  <c r="U503" i="18"/>
  <c r="V503" i="18"/>
  <c r="W503" i="18"/>
  <c r="X503" i="18"/>
  <c r="Y503" i="18"/>
  <c r="Z503" i="18"/>
  <c r="S505" i="18"/>
  <c r="T505" i="18"/>
  <c r="U505" i="18"/>
  <c r="V505" i="18"/>
  <c r="W505" i="18"/>
  <c r="X505" i="18"/>
  <c r="Y505" i="18"/>
  <c r="Z505" i="18"/>
  <c r="S506" i="18"/>
  <c r="T506" i="18"/>
  <c r="U506" i="18"/>
  <c r="V506" i="18"/>
  <c r="W506" i="18"/>
  <c r="X506" i="18"/>
  <c r="Y506" i="18"/>
  <c r="Z506" i="18"/>
  <c r="S507" i="18"/>
  <c r="T507" i="18"/>
  <c r="U507" i="18"/>
  <c r="V507" i="18"/>
  <c r="W507" i="18"/>
  <c r="X507" i="18"/>
  <c r="Y507" i="18"/>
  <c r="Z507" i="18"/>
  <c r="S508" i="18"/>
  <c r="T508" i="18"/>
  <c r="U508" i="18"/>
  <c r="V508" i="18"/>
  <c r="W508" i="18"/>
  <c r="X508" i="18"/>
  <c r="Y508" i="18"/>
  <c r="Z508" i="18"/>
  <c r="S504" i="18"/>
  <c r="T504" i="18"/>
  <c r="U504" i="18"/>
  <c r="V504" i="18"/>
  <c r="W504" i="18"/>
  <c r="X504" i="18"/>
  <c r="Y504" i="18"/>
  <c r="Z504" i="18"/>
  <c r="S509" i="18"/>
  <c r="T509" i="18"/>
  <c r="U509" i="18"/>
  <c r="V509" i="18"/>
  <c r="W509" i="18"/>
  <c r="X509" i="18"/>
  <c r="Y509" i="18"/>
  <c r="Z509" i="18"/>
  <c r="S510" i="18"/>
  <c r="T510" i="18"/>
  <c r="U510" i="18"/>
  <c r="V510" i="18"/>
  <c r="W510" i="18"/>
  <c r="X510" i="18"/>
  <c r="Y510" i="18"/>
  <c r="Z510" i="18"/>
  <c r="S511" i="18"/>
  <c r="T511" i="18"/>
  <c r="U511" i="18"/>
  <c r="V511" i="18"/>
  <c r="W511" i="18"/>
  <c r="X511" i="18"/>
  <c r="Y511" i="18"/>
  <c r="Z511" i="18"/>
  <c r="S512" i="18"/>
  <c r="T512" i="18"/>
  <c r="U512" i="18"/>
  <c r="V512" i="18"/>
  <c r="W512" i="18"/>
  <c r="X512" i="18"/>
  <c r="Y512" i="18"/>
  <c r="Z512" i="18"/>
  <c r="S513" i="18"/>
  <c r="T513" i="18"/>
  <c r="U513" i="18"/>
  <c r="V513" i="18"/>
  <c r="W513" i="18"/>
  <c r="X513" i="18"/>
  <c r="Y513" i="18"/>
  <c r="Z513" i="18"/>
  <c r="S514" i="18"/>
  <c r="T514" i="18"/>
  <c r="U514" i="18"/>
  <c r="V514" i="18"/>
  <c r="W514" i="18"/>
  <c r="X514" i="18"/>
  <c r="Y514" i="18"/>
  <c r="Z514" i="18"/>
  <c r="S515" i="18"/>
  <c r="T515" i="18"/>
  <c r="U515" i="18"/>
  <c r="V515" i="18"/>
  <c r="W515" i="18"/>
  <c r="X515" i="18"/>
  <c r="Y515" i="18"/>
  <c r="Z515" i="18"/>
  <c r="S516" i="18"/>
  <c r="T516" i="18"/>
  <c r="U516" i="18"/>
  <c r="V516" i="18"/>
  <c r="W516" i="18"/>
  <c r="X516" i="18"/>
  <c r="Y516" i="18"/>
  <c r="Z516" i="18"/>
  <c r="S517" i="18"/>
  <c r="T517" i="18"/>
  <c r="U517" i="18"/>
  <c r="V517" i="18"/>
  <c r="W517" i="18"/>
  <c r="X517" i="18"/>
  <c r="Y517" i="18"/>
  <c r="Z517" i="18"/>
  <c r="S518" i="18"/>
  <c r="T518" i="18"/>
  <c r="U518" i="18"/>
  <c r="V518" i="18"/>
  <c r="W518" i="18"/>
  <c r="X518" i="18"/>
  <c r="Y518" i="18"/>
  <c r="Z518" i="18"/>
  <c r="S519" i="18"/>
  <c r="T519" i="18"/>
  <c r="U519" i="18"/>
  <c r="V519" i="18"/>
  <c r="W519" i="18"/>
  <c r="X519" i="18"/>
  <c r="Y519" i="18"/>
  <c r="Z519" i="18"/>
  <c r="S520" i="18"/>
  <c r="T520" i="18"/>
  <c r="U520" i="18"/>
  <c r="V520" i="18"/>
  <c r="W520" i="18"/>
  <c r="X520" i="18"/>
  <c r="Y520" i="18"/>
  <c r="Z520" i="18"/>
  <c r="S521" i="18"/>
  <c r="T521" i="18"/>
  <c r="U521" i="18"/>
  <c r="V521" i="18"/>
  <c r="W521" i="18"/>
  <c r="X521" i="18"/>
  <c r="Y521" i="18"/>
  <c r="Z521" i="18"/>
  <c r="S522" i="18"/>
  <c r="T522" i="18"/>
  <c r="U522" i="18"/>
  <c r="V522" i="18"/>
  <c r="W522" i="18"/>
  <c r="X522" i="18"/>
  <c r="Y522" i="18"/>
  <c r="Z522" i="18"/>
  <c r="S523" i="18"/>
  <c r="T523" i="18"/>
  <c r="U523" i="18"/>
  <c r="V523" i="18"/>
  <c r="W523" i="18"/>
  <c r="X523" i="18"/>
  <c r="Y523" i="18"/>
  <c r="Z523" i="18"/>
  <c r="S524" i="18"/>
  <c r="T524" i="18"/>
  <c r="U524" i="18"/>
  <c r="V524" i="18"/>
  <c r="W524" i="18"/>
  <c r="X524" i="18"/>
  <c r="Y524" i="18"/>
  <c r="Z524" i="18"/>
  <c r="S525" i="18"/>
  <c r="T525" i="18"/>
  <c r="U525" i="18"/>
  <c r="V525" i="18"/>
  <c r="W525" i="18"/>
  <c r="X525" i="18"/>
  <c r="Y525" i="18"/>
  <c r="Z525" i="18"/>
  <c r="S526" i="18"/>
  <c r="T526" i="18"/>
  <c r="U526" i="18"/>
  <c r="V526" i="18"/>
  <c r="W526" i="18"/>
  <c r="X526" i="18"/>
  <c r="Y526" i="18"/>
  <c r="Z526" i="18"/>
  <c r="S527" i="18"/>
  <c r="T527" i="18"/>
  <c r="U527" i="18"/>
  <c r="V527" i="18"/>
  <c r="W527" i="18"/>
  <c r="X527" i="18"/>
  <c r="Y527" i="18"/>
  <c r="Z527" i="18"/>
  <c r="S528" i="18"/>
  <c r="T528" i="18"/>
  <c r="U528" i="18"/>
  <c r="V528" i="18"/>
  <c r="W528" i="18"/>
  <c r="X528" i="18"/>
  <c r="Y528" i="18"/>
  <c r="Z528" i="18"/>
  <c r="S529" i="18"/>
  <c r="T529" i="18"/>
  <c r="U529" i="18"/>
  <c r="V529" i="18"/>
  <c r="W529" i="18"/>
  <c r="X529" i="18"/>
  <c r="Y529" i="18"/>
  <c r="Z529" i="18"/>
  <c r="S530" i="18"/>
  <c r="T530" i="18"/>
  <c r="U530" i="18"/>
  <c r="V530" i="18"/>
  <c r="W530" i="18"/>
  <c r="X530" i="18"/>
  <c r="Y530" i="18"/>
  <c r="Z530" i="18"/>
  <c r="S531" i="18"/>
  <c r="T531" i="18"/>
  <c r="U531" i="18"/>
  <c r="V531" i="18"/>
  <c r="W531" i="18"/>
  <c r="X531" i="18"/>
  <c r="Y531" i="18"/>
  <c r="Z531" i="18"/>
  <c r="S532" i="18"/>
  <c r="T532" i="18"/>
  <c r="U532" i="18"/>
  <c r="V532" i="18"/>
  <c r="W532" i="18"/>
  <c r="X532" i="18"/>
  <c r="Y532" i="18"/>
  <c r="Z532" i="18"/>
  <c r="S533" i="18"/>
  <c r="T533" i="18"/>
  <c r="U533" i="18"/>
  <c r="V533" i="18"/>
  <c r="W533" i="18"/>
  <c r="X533" i="18"/>
  <c r="Y533" i="18"/>
  <c r="Z533" i="18"/>
  <c r="S535" i="18"/>
  <c r="T535" i="18"/>
  <c r="U535" i="18"/>
  <c r="V535" i="18"/>
  <c r="W535" i="18"/>
  <c r="X535" i="18"/>
  <c r="Y535" i="18"/>
  <c r="Z535" i="18"/>
  <c r="S536" i="18"/>
  <c r="T536" i="18"/>
  <c r="U536" i="18"/>
  <c r="V536" i="18"/>
  <c r="W536" i="18"/>
  <c r="X536" i="18"/>
  <c r="Y536" i="18"/>
  <c r="Z536" i="18"/>
  <c r="S537" i="18"/>
  <c r="T537" i="18"/>
  <c r="U537" i="18"/>
  <c r="V537" i="18"/>
  <c r="W537" i="18"/>
  <c r="X537" i="18"/>
  <c r="Y537" i="18"/>
  <c r="Z537" i="18"/>
  <c r="S538" i="18"/>
  <c r="T538" i="18"/>
  <c r="U538" i="18"/>
  <c r="V538" i="18"/>
  <c r="W538" i="18"/>
  <c r="X538" i="18"/>
  <c r="Y538" i="18"/>
  <c r="Z538" i="18"/>
  <c r="S534" i="18"/>
  <c r="T534" i="18"/>
  <c r="U534" i="18"/>
  <c r="V534" i="18"/>
  <c r="W534" i="18"/>
  <c r="X534" i="18"/>
  <c r="Y534" i="18"/>
  <c r="Z534" i="18"/>
  <c r="S539" i="18"/>
  <c r="T539" i="18"/>
  <c r="U539" i="18"/>
  <c r="V539" i="18"/>
  <c r="W539" i="18"/>
  <c r="X539" i="18"/>
  <c r="Y539" i="18"/>
  <c r="Z539" i="18"/>
  <c r="S540" i="18"/>
  <c r="T540" i="18"/>
  <c r="U540" i="18"/>
  <c r="V540" i="18"/>
  <c r="W540" i="18"/>
  <c r="X540" i="18"/>
  <c r="Y540" i="18"/>
  <c r="Z540" i="18"/>
  <c r="S542" i="18"/>
  <c r="T542" i="18"/>
  <c r="U542" i="18"/>
  <c r="V542" i="18"/>
  <c r="W542" i="18"/>
  <c r="X542" i="18"/>
  <c r="Y542" i="18"/>
  <c r="Z542" i="18"/>
  <c r="S543" i="18"/>
  <c r="T543" i="18"/>
  <c r="U543" i="18"/>
  <c r="V543" i="18"/>
  <c r="W543" i="18"/>
  <c r="X543" i="18"/>
  <c r="Y543" i="18"/>
  <c r="Z543" i="18"/>
  <c r="S544" i="18"/>
  <c r="T544" i="18"/>
  <c r="U544" i="18"/>
  <c r="V544" i="18"/>
  <c r="W544" i="18"/>
  <c r="X544" i="18"/>
  <c r="Y544" i="18"/>
  <c r="Z544" i="18"/>
  <c r="S545" i="18"/>
  <c r="T545" i="18"/>
  <c r="U545" i="18"/>
  <c r="V545" i="18"/>
  <c r="W545" i="18"/>
  <c r="X545" i="18"/>
  <c r="Y545" i="18"/>
  <c r="Z545" i="18"/>
  <c r="S541" i="18"/>
  <c r="T541" i="18"/>
  <c r="U541" i="18"/>
  <c r="V541" i="18"/>
  <c r="W541" i="18"/>
  <c r="X541" i="18"/>
  <c r="Y541" i="18"/>
  <c r="Z541" i="18"/>
  <c r="S546" i="18"/>
  <c r="T546" i="18"/>
  <c r="U546" i="18"/>
  <c r="V546" i="18"/>
  <c r="W546" i="18"/>
  <c r="X546" i="18"/>
  <c r="Y546" i="18"/>
  <c r="Z546" i="18"/>
  <c r="S547" i="18"/>
  <c r="T547" i="18"/>
  <c r="U547" i="18"/>
  <c r="V547" i="18"/>
  <c r="W547" i="18"/>
  <c r="X547" i="18"/>
  <c r="Y547" i="18"/>
  <c r="Z547" i="18"/>
  <c r="S548" i="18"/>
  <c r="T548" i="18"/>
  <c r="U548" i="18"/>
  <c r="V548" i="18"/>
  <c r="W548" i="18"/>
  <c r="X548" i="18"/>
  <c r="Y548" i="18"/>
  <c r="Z548" i="18"/>
  <c r="S549" i="18"/>
  <c r="T549" i="18"/>
  <c r="U549" i="18"/>
  <c r="V549" i="18"/>
  <c r="W549" i="18"/>
  <c r="X549" i="18"/>
  <c r="Y549" i="18"/>
  <c r="Z549" i="18"/>
  <c r="S550" i="18"/>
  <c r="T550" i="18"/>
  <c r="U550" i="18"/>
  <c r="V550" i="18"/>
  <c r="W550" i="18"/>
  <c r="X550" i="18"/>
  <c r="Y550" i="18"/>
  <c r="Z550" i="18"/>
  <c r="S551" i="18"/>
  <c r="T551" i="18"/>
  <c r="U551" i="18"/>
  <c r="V551" i="18"/>
  <c r="W551" i="18"/>
  <c r="X551" i="18"/>
  <c r="Y551" i="18"/>
  <c r="Z551" i="18"/>
  <c r="S552" i="18"/>
  <c r="T552" i="18"/>
  <c r="U552" i="18"/>
  <c r="V552" i="18"/>
  <c r="W552" i="18"/>
  <c r="X552" i="18"/>
  <c r="Y552" i="18"/>
  <c r="Z552" i="18"/>
  <c r="S553" i="18"/>
  <c r="T553" i="18"/>
  <c r="U553" i="18"/>
  <c r="V553" i="18"/>
  <c r="W553" i="18"/>
  <c r="X553" i="18"/>
  <c r="Y553" i="18"/>
  <c r="Z553" i="18"/>
  <c r="S554" i="18"/>
  <c r="T554" i="18"/>
  <c r="U554" i="18"/>
  <c r="V554" i="18"/>
  <c r="W554" i="18"/>
  <c r="X554" i="18"/>
  <c r="Y554" i="18"/>
  <c r="Z554" i="18"/>
  <c r="S555" i="18"/>
  <c r="T555" i="18"/>
  <c r="U555" i="18"/>
  <c r="V555" i="18"/>
  <c r="W555" i="18"/>
  <c r="X555" i="18"/>
  <c r="Y555" i="18"/>
  <c r="Z555" i="18"/>
  <c r="S556" i="18"/>
  <c r="T556" i="18"/>
  <c r="U556" i="18"/>
  <c r="V556" i="18"/>
  <c r="W556" i="18"/>
  <c r="X556" i="18"/>
  <c r="Y556" i="18"/>
  <c r="Z556" i="18"/>
  <c r="S557" i="18"/>
  <c r="T557" i="18"/>
  <c r="U557" i="18"/>
  <c r="V557" i="18"/>
  <c r="W557" i="18"/>
  <c r="X557" i="18"/>
  <c r="Y557" i="18"/>
  <c r="Z557" i="18"/>
  <c r="S558" i="18"/>
  <c r="T558" i="18"/>
  <c r="U558" i="18"/>
  <c r="V558" i="18"/>
  <c r="W558" i="18"/>
  <c r="X558" i="18"/>
  <c r="Y558" i="18"/>
  <c r="Z558" i="18"/>
  <c r="S559" i="18"/>
  <c r="T559" i="18"/>
  <c r="U559" i="18"/>
  <c r="V559" i="18"/>
  <c r="W559" i="18"/>
  <c r="X559" i="18"/>
  <c r="Y559" i="18"/>
  <c r="Z559" i="18"/>
  <c r="S560" i="18"/>
  <c r="T560" i="18"/>
  <c r="U560" i="18"/>
  <c r="V560" i="18"/>
  <c r="W560" i="18"/>
  <c r="X560" i="18"/>
  <c r="Y560" i="18"/>
  <c r="Z560" i="18"/>
  <c r="S561" i="18"/>
  <c r="T561" i="18"/>
  <c r="U561" i="18"/>
  <c r="V561" i="18"/>
  <c r="W561" i="18"/>
  <c r="X561" i="18"/>
  <c r="Y561" i="18"/>
  <c r="Z561" i="18"/>
  <c r="S562" i="18"/>
  <c r="T562" i="18"/>
  <c r="U562" i="18"/>
  <c r="V562" i="18"/>
  <c r="W562" i="18"/>
  <c r="X562" i="18"/>
  <c r="Y562" i="18"/>
  <c r="Z562" i="18"/>
  <c r="S563" i="18"/>
  <c r="T563" i="18"/>
  <c r="U563" i="18"/>
  <c r="V563" i="18"/>
  <c r="W563" i="18"/>
  <c r="X563" i="18"/>
  <c r="Y563" i="18"/>
  <c r="Z563" i="18"/>
  <c r="S564" i="18"/>
  <c r="T564" i="18"/>
  <c r="U564" i="18"/>
  <c r="V564" i="18"/>
  <c r="W564" i="18"/>
  <c r="X564" i="18"/>
  <c r="Y564" i="18"/>
  <c r="Z564" i="18"/>
  <c r="S565" i="18"/>
  <c r="T565" i="18"/>
  <c r="U565" i="18"/>
  <c r="V565" i="18"/>
  <c r="W565" i="18"/>
  <c r="X565" i="18"/>
  <c r="Y565" i="18"/>
  <c r="Z565" i="18"/>
  <c r="S566" i="18"/>
  <c r="T566" i="18"/>
  <c r="U566" i="18"/>
  <c r="V566" i="18"/>
  <c r="W566" i="18"/>
  <c r="X566" i="18"/>
  <c r="Y566" i="18"/>
  <c r="Z566" i="18"/>
  <c r="S568" i="18"/>
  <c r="T568" i="18"/>
  <c r="U568" i="18"/>
  <c r="V568" i="18"/>
  <c r="W568" i="18"/>
  <c r="X568" i="18"/>
  <c r="Y568" i="18"/>
  <c r="Z568" i="18"/>
  <c r="S569" i="18"/>
  <c r="T569" i="18"/>
  <c r="U569" i="18"/>
  <c r="V569" i="18"/>
  <c r="W569" i="18"/>
  <c r="X569" i="18"/>
  <c r="Y569" i="18"/>
  <c r="Z569" i="18"/>
  <c r="S570" i="18"/>
  <c r="T570" i="18"/>
  <c r="U570" i="18"/>
  <c r="V570" i="18"/>
  <c r="W570" i="18"/>
  <c r="X570" i="18"/>
  <c r="Y570" i="18"/>
  <c r="Z570" i="18"/>
  <c r="S571" i="18"/>
  <c r="T571" i="18"/>
  <c r="U571" i="18"/>
  <c r="V571" i="18"/>
  <c r="W571" i="18"/>
  <c r="X571" i="18"/>
  <c r="Y571" i="18"/>
  <c r="Z571" i="18"/>
  <c r="S567" i="18"/>
  <c r="T567" i="18"/>
  <c r="U567" i="18"/>
  <c r="V567" i="18"/>
  <c r="W567" i="18"/>
  <c r="X567" i="18"/>
  <c r="Y567" i="18"/>
  <c r="Z567" i="18"/>
  <c r="S572" i="18"/>
  <c r="T572" i="18"/>
  <c r="U572" i="18"/>
  <c r="V572" i="18"/>
  <c r="W572" i="18"/>
  <c r="X572" i="18"/>
  <c r="Y572" i="18"/>
  <c r="Z572" i="18"/>
  <c r="S573" i="18"/>
  <c r="T573" i="18"/>
  <c r="U573" i="18"/>
  <c r="V573" i="18"/>
  <c r="W573" i="18"/>
  <c r="X573" i="18"/>
  <c r="Y573" i="18"/>
  <c r="Z573" i="18"/>
  <c r="S574" i="18"/>
  <c r="T574" i="18"/>
  <c r="U574" i="18"/>
  <c r="V574" i="18"/>
  <c r="W574" i="18"/>
  <c r="X574" i="18"/>
  <c r="Y574" i="18"/>
  <c r="Z574" i="18"/>
  <c r="S575" i="18"/>
  <c r="T575" i="18"/>
  <c r="U575" i="18"/>
  <c r="V575" i="18"/>
  <c r="W575" i="18"/>
  <c r="X575" i="18"/>
  <c r="Y575" i="18"/>
  <c r="Z575" i="18"/>
  <c r="S576" i="18"/>
  <c r="T576" i="18"/>
  <c r="U576" i="18"/>
  <c r="V576" i="18"/>
  <c r="W576" i="18"/>
  <c r="X576" i="18"/>
  <c r="Y576" i="18"/>
  <c r="Z576" i="18"/>
  <c r="S577" i="18"/>
  <c r="T577" i="18"/>
  <c r="U577" i="18"/>
  <c r="V577" i="18"/>
  <c r="W577" i="18"/>
  <c r="X577" i="18"/>
  <c r="Y577" i="18"/>
  <c r="Z577" i="18"/>
  <c r="S578" i="18"/>
  <c r="T578" i="18"/>
  <c r="U578" i="18"/>
  <c r="V578" i="18"/>
  <c r="W578" i="18"/>
  <c r="X578" i="18"/>
  <c r="Y578" i="18"/>
  <c r="Z578" i="18"/>
  <c r="S579" i="18"/>
  <c r="T579" i="18"/>
  <c r="U579" i="18"/>
  <c r="V579" i="18"/>
  <c r="W579" i="18"/>
  <c r="X579" i="18"/>
  <c r="Y579" i="18"/>
  <c r="Z579" i="18"/>
  <c r="S581" i="18"/>
  <c r="T581" i="18"/>
  <c r="U581" i="18"/>
  <c r="V581" i="18"/>
  <c r="W581" i="18"/>
  <c r="X581" i="18"/>
  <c r="Y581" i="18"/>
  <c r="Z581" i="18"/>
  <c r="S582" i="18"/>
  <c r="T582" i="18"/>
  <c r="U582" i="18"/>
  <c r="V582" i="18"/>
  <c r="W582" i="18"/>
  <c r="X582" i="18"/>
  <c r="Y582" i="18"/>
  <c r="Z582" i="18"/>
  <c r="S583" i="18"/>
  <c r="T583" i="18"/>
  <c r="U583" i="18"/>
  <c r="V583" i="18"/>
  <c r="W583" i="18"/>
  <c r="X583" i="18"/>
  <c r="Y583" i="18"/>
  <c r="Z583" i="18"/>
  <c r="S584" i="18"/>
  <c r="T584" i="18"/>
  <c r="U584" i="18"/>
  <c r="V584" i="18"/>
  <c r="W584" i="18"/>
  <c r="X584" i="18"/>
  <c r="Y584" i="18"/>
  <c r="Z584" i="18"/>
  <c r="S580" i="18"/>
  <c r="T580" i="18"/>
  <c r="U580" i="18"/>
  <c r="V580" i="18"/>
  <c r="W580" i="18"/>
  <c r="X580" i="18"/>
  <c r="Y580" i="18"/>
  <c r="Z580" i="18"/>
  <c r="S585" i="18"/>
  <c r="T585" i="18"/>
  <c r="U585" i="18"/>
  <c r="V585" i="18"/>
  <c r="W585" i="18"/>
  <c r="X585" i="18"/>
  <c r="Y585" i="18"/>
  <c r="Z585" i="18"/>
  <c r="S586" i="18"/>
  <c r="T586" i="18"/>
  <c r="U586" i="18"/>
  <c r="V586" i="18"/>
  <c r="W586" i="18"/>
  <c r="X586" i="18"/>
  <c r="Y586" i="18"/>
  <c r="Z586" i="18"/>
  <c r="S587" i="18"/>
  <c r="T587" i="18"/>
  <c r="U587" i="18"/>
  <c r="V587" i="18"/>
  <c r="W587" i="18"/>
  <c r="X587" i="18"/>
  <c r="Y587" i="18"/>
  <c r="Z587" i="18"/>
  <c r="S588" i="18"/>
  <c r="T588" i="18"/>
  <c r="U588" i="18"/>
  <c r="V588" i="18"/>
  <c r="W588" i="18"/>
  <c r="X588" i="18"/>
  <c r="Y588" i="18"/>
  <c r="Z588" i="18"/>
  <c r="S589" i="18"/>
  <c r="T589" i="18"/>
  <c r="U589" i="18"/>
  <c r="V589" i="18"/>
  <c r="W589" i="18"/>
  <c r="X589" i="18"/>
  <c r="Y589" i="18"/>
  <c r="Z589" i="18"/>
  <c r="S590" i="18"/>
  <c r="T590" i="18"/>
  <c r="U590" i="18"/>
  <c r="V590" i="18"/>
  <c r="W590" i="18"/>
  <c r="X590" i="18"/>
  <c r="Y590" i="18"/>
  <c r="Z590" i="18"/>
  <c r="S10" i="18"/>
  <c r="T10" i="18"/>
  <c r="U10" i="18"/>
  <c r="V10" i="18"/>
  <c r="W10" i="18"/>
  <c r="X10" i="18"/>
  <c r="Y10" i="18"/>
  <c r="Z10" i="18"/>
  <c r="S12" i="18"/>
  <c r="T12" i="18"/>
  <c r="U12" i="18"/>
  <c r="V12" i="18"/>
  <c r="W12" i="18"/>
  <c r="X12" i="18"/>
  <c r="Y12" i="18"/>
  <c r="Z12" i="18"/>
  <c r="S13" i="18"/>
  <c r="T13" i="18"/>
  <c r="U13" i="18"/>
  <c r="V13" i="18"/>
  <c r="W13" i="18"/>
  <c r="X13" i="18"/>
  <c r="Y13" i="18"/>
  <c r="Z13" i="18"/>
  <c r="S15" i="18"/>
  <c r="T15" i="18"/>
  <c r="U15" i="18"/>
  <c r="V15" i="18"/>
  <c r="W15" i="18"/>
  <c r="X15" i="18"/>
  <c r="Y15" i="18"/>
  <c r="Z15" i="18"/>
  <c r="S16" i="18"/>
  <c r="T16" i="18"/>
  <c r="U16" i="18"/>
  <c r="V16" i="18"/>
  <c r="W16" i="18"/>
  <c r="X16" i="18"/>
  <c r="Y16" i="18"/>
  <c r="Z16" i="18"/>
  <c r="S17" i="18"/>
  <c r="T17" i="18"/>
  <c r="U17" i="18"/>
  <c r="V17" i="18"/>
  <c r="W17" i="18"/>
  <c r="X17" i="18"/>
  <c r="Y17" i="18"/>
  <c r="Z17" i="18"/>
  <c r="S18" i="18"/>
  <c r="T18" i="18"/>
  <c r="U18" i="18"/>
  <c r="V18" i="18"/>
  <c r="W18" i="18"/>
  <c r="X18" i="18"/>
  <c r="Y18" i="18"/>
  <c r="Z18" i="18"/>
  <c r="S19" i="18"/>
  <c r="T19" i="18"/>
  <c r="U19" i="18"/>
  <c r="V19" i="18"/>
  <c r="W19" i="18"/>
  <c r="X19" i="18"/>
  <c r="Y19" i="18"/>
  <c r="Z19" i="18"/>
  <c r="S20" i="18"/>
  <c r="T20" i="18"/>
  <c r="U20" i="18"/>
  <c r="V20" i="18"/>
  <c r="W20" i="18"/>
  <c r="X20" i="18"/>
  <c r="Y20" i="18"/>
  <c r="Z20" i="18"/>
  <c r="S14" i="18"/>
  <c r="T14" i="18"/>
  <c r="U14" i="18"/>
  <c r="V14" i="18"/>
  <c r="W14" i="18"/>
  <c r="X14" i="18"/>
  <c r="Y14" i="18"/>
  <c r="Z14" i="18"/>
  <c r="S21" i="18"/>
  <c r="T21" i="18"/>
  <c r="U21" i="18"/>
  <c r="V21" i="18"/>
  <c r="W21" i="18"/>
  <c r="X21" i="18"/>
  <c r="Y21" i="18"/>
  <c r="Z21" i="18"/>
  <c r="S22" i="18"/>
  <c r="T22" i="18"/>
  <c r="U22" i="18"/>
  <c r="V22" i="18"/>
  <c r="W22" i="18"/>
  <c r="X22" i="18"/>
  <c r="Y22" i="18"/>
  <c r="Z22" i="18"/>
  <c r="S23" i="18"/>
  <c r="T23" i="18"/>
  <c r="U23" i="18"/>
  <c r="V23" i="18"/>
  <c r="W23" i="18"/>
  <c r="X23" i="18"/>
  <c r="Y23" i="18"/>
  <c r="Z23" i="18"/>
  <c r="S24" i="18"/>
  <c r="T24" i="18"/>
  <c r="U24" i="18"/>
  <c r="V24" i="18"/>
  <c r="W24" i="18"/>
  <c r="X24" i="18"/>
  <c r="Y24" i="18"/>
  <c r="Z24" i="18"/>
  <c r="S25" i="18"/>
  <c r="T25" i="18"/>
  <c r="U25" i="18"/>
  <c r="V25" i="18"/>
  <c r="W25" i="18"/>
  <c r="X25" i="18"/>
  <c r="Y25" i="18"/>
  <c r="Z25" i="18"/>
  <c r="S364" i="18"/>
  <c r="T364" i="18"/>
  <c r="U364" i="18"/>
  <c r="V364" i="18"/>
  <c r="W364" i="18"/>
  <c r="X364" i="18"/>
  <c r="Y364" i="18"/>
  <c r="Z364" i="18"/>
  <c r="S26" i="18"/>
  <c r="T26" i="18"/>
  <c r="U26" i="18"/>
  <c r="V26" i="18"/>
  <c r="W26" i="18"/>
  <c r="X26" i="18"/>
  <c r="Y26" i="18"/>
  <c r="Z26" i="18"/>
  <c r="S365" i="18"/>
  <c r="T365" i="18"/>
  <c r="U365" i="18"/>
  <c r="V365" i="18"/>
  <c r="W365" i="18"/>
  <c r="X365" i="18"/>
  <c r="Y365" i="18"/>
  <c r="Z365" i="18"/>
  <c r="S27" i="18"/>
  <c r="T27" i="18"/>
  <c r="U27" i="18"/>
  <c r="V27" i="18"/>
  <c r="W27" i="18"/>
  <c r="X27" i="18"/>
  <c r="Y27" i="18"/>
  <c r="Z27" i="18"/>
  <c r="S28" i="18"/>
  <c r="T28" i="18"/>
  <c r="U28" i="18"/>
  <c r="V28" i="18"/>
  <c r="W28" i="18"/>
  <c r="X28" i="18"/>
  <c r="Y28" i="18"/>
  <c r="Z28" i="18"/>
  <c r="S29" i="18"/>
  <c r="T29" i="18"/>
  <c r="U29" i="18"/>
  <c r="V29" i="18"/>
  <c r="W29" i="18"/>
  <c r="X29" i="18"/>
  <c r="Y29" i="18"/>
  <c r="Z29" i="18"/>
  <c r="S30" i="18"/>
  <c r="T30" i="18"/>
  <c r="U30" i="18"/>
  <c r="V30" i="18"/>
  <c r="W30" i="18"/>
  <c r="X30" i="18"/>
  <c r="Y30" i="18"/>
  <c r="Z30" i="18"/>
  <c r="S31" i="18"/>
  <c r="T31" i="18"/>
  <c r="U31" i="18"/>
  <c r="V31" i="18"/>
  <c r="W31" i="18"/>
  <c r="X31" i="18"/>
  <c r="Y31" i="18"/>
  <c r="Z31" i="18"/>
  <c r="S32" i="18"/>
  <c r="T32" i="18"/>
  <c r="U32" i="18"/>
  <c r="V32" i="18"/>
  <c r="W32" i="18"/>
  <c r="X32" i="18"/>
  <c r="Y32" i="18"/>
  <c r="Z32" i="18"/>
  <c r="S33" i="18"/>
  <c r="T33" i="18"/>
  <c r="U33" i="18"/>
  <c r="V33" i="18"/>
  <c r="W33" i="18"/>
  <c r="X33" i="18"/>
  <c r="Y33" i="18"/>
  <c r="Z33" i="18"/>
  <c r="S35" i="18"/>
  <c r="T35" i="18"/>
  <c r="U35" i="18"/>
  <c r="V35" i="18"/>
  <c r="W35" i="18"/>
  <c r="X35" i="18"/>
  <c r="Y35" i="18"/>
  <c r="Z35" i="18"/>
  <c r="S36" i="18"/>
  <c r="T36" i="18"/>
  <c r="U36" i="18"/>
  <c r="V36" i="18"/>
  <c r="W36" i="18"/>
  <c r="X36" i="18"/>
  <c r="Y36" i="18"/>
  <c r="Z36" i="18"/>
  <c r="S37" i="18"/>
  <c r="T37" i="18"/>
  <c r="U37" i="18"/>
  <c r="V37" i="18"/>
  <c r="W37" i="18"/>
  <c r="X37" i="18"/>
  <c r="Y37" i="18"/>
  <c r="Z37" i="18"/>
  <c r="S38" i="18"/>
  <c r="T38" i="18"/>
  <c r="U38" i="18"/>
  <c r="V38" i="18"/>
  <c r="W38" i="18"/>
  <c r="X38" i="18"/>
  <c r="Y38" i="18"/>
  <c r="Z38" i="18"/>
  <c r="S39" i="18"/>
  <c r="T39" i="18"/>
  <c r="U39" i="18"/>
  <c r="V39" i="18"/>
  <c r="W39" i="18"/>
  <c r="X39" i="18"/>
  <c r="Y39" i="18"/>
  <c r="Z39" i="18"/>
  <c r="S40" i="18"/>
  <c r="T40" i="18"/>
  <c r="U40" i="18"/>
  <c r="V40" i="18"/>
  <c r="W40" i="18"/>
  <c r="X40" i="18"/>
  <c r="Y40" i="18"/>
  <c r="Z40" i="18"/>
  <c r="S34" i="18"/>
  <c r="T34" i="18"/>
  <c r="U34" i="18"/>
  <c r="V34" i="18"/>
  <c r="W34" i="18"/>
  <c r="X34" i="18"/>
  <c r="Y34" i="18"/>
  <c r="Z34" i="18"/>
  <c r="S41" i="18"/>
  <c r="T41" i="18"/>
  <c r="U41" i="18"/>
  <c r="V41" i="18"/>
  <c r="W41" i="18"/>
  <c r="X41" i="18"/>
  <c r="Y41" i="18"/>
  <c r="Z41" i="18"/>
  <c r="S42" i="18"/>
  <c r="T42" i="18"/>
  <c r="U42" i="18"/>
  <c r="V42" i="18"/>
  <c r="W42" i="18"/>
  <c r="X42" i="18"/>
  <c r="Y42" i="18"/>
  <c r="Z42" i="18"/>
  <c r="S43" i="18"/>
  <c r="T43" i="18"/>
  <c r="U43" i="18"/>
  <c r="V43" i="18"/>
  <c r="W43" i="18"/>
  <c r="X43" i="18"/>
  <c r="Y43" i="18"/>
  <c r="Z43" i="18"/>
  <c r="S44" i="18"/>
  <c r="T44" i="18"/>
  <c r="U44" i="18"/>
  <c r="V44" i="18"/>
  <c r="W44" i="18"/>
  <c r="X44" i="18"/>
  <c r="Y44" i="18"/>
  <c r="Z44" i="18"/>
  <c r="S45" i="18"/>
  <c r="T45" i="18"/>
  <c r="U45" i="18"/>
  <c r="V45" i="18"/>
  <c r="W45" i="18"/>
  <c r="X45" i="18"/>
  <c r="Y45" i="18"/>
  <c r="Z45" i="18"/>
  <c r="S46" i="18"/>
  <c r="T46" i="18"/>
  <c r="U46" i="18"/>
  <c r="V46" i="18"/>
  <c r="W46" i="18"/>
  <c r="X46" i="18"/>
  <c r="Y46" i="18"/>
  <c r="Z46" i="18"/>
  <c r="S47" i="18"/>
  <c r="T47" i="18"/>
  <c r="U47" i="18"/>
  <c r="V47" i="18"/>
  <c r="W47" i="18"/>
  <c r="X47" i="18"/>
  <c r="Y47" i="18"/>
  <c r="Z47" i="18"/>
  <c r="S48" i="18"/>
  <c r="T48" i="18"/>
  <c r="U48" i="18"/>
  <c r="V48" i="18"/>
  <c r="W48" i="18"/>
  <c r="X48" i="18"/>
  <c r="Y48" i="18"/>
  <c r="Z48" i="18"/>
  <c r="S49" i="18"/>
  <c r="T49" i="18"/>
  <c r="U49" i="18"/>
  <c r="V49" i="18"/>
  <c r="W49" i="18"/>
  <c r="X49" i="18"/>
  <c r="Y49" i="18"/>
  <c r="Z49" i="18"/>
  <c r="S50" i="18"/>
  <c r="T50" i="18"/>
  <c r="U50" i="18"/>
  <c r="V50" i="18"/>
  <c r="W50" i="18"/>
  <c r="X50" i="18"/>
  <c r="Y50" i="18"/>
  <c r="Z50" i="18"/>
  <c r="S51" i="18"/>
  <c r="T51" i="18"/>
  <c r="U51" i="18"/>
  <c r="V51" i="18"/>
  <c r="W51" i="18"/>
  <c r="X51" i="18"/>
  <c r="Y51" i="18"/>
  <c r="Z51" i="18"/>
  <c r="S52" i="18"/>
  <c r="T52" i="18"/>
  <c r="U52" i="18"/>
  <c r="V52" i="18"/>
  <c r="W52" i="18"/>
  <c r="X52" i="18"/>
  <c r="Y52" i="18"/>
  <c r="Z52" i="18"/>
  <c r="S54" i="18"/>
  <c r="T54" i="18"/>
  <c r="U54" i="18"/>
  <c r="V54" i="18"/>
  <c r="W54" i="18"/>
  <c r="X54" i="18"/>
  <c r="Y54" i="18"/>
  <c r="Z54" i="18"/>
  <c r="S55" i="18"/>
  <c r="T55" i="18"/>
  <c r="U55" i="18"/>
  <c r="V55" i="18"/>
  <c r="W55" i="18"/>
  <c r="X55" i="18"/>
  <c r="Y55" i="18"/>
  <c r="Z55" i="18"/>
  <c r="S56" i="18"/>
  <c r="T56" i="18"/>
  <c r="U56" i="18"/>
  <c r="V56" i="18"/>
  <c r="W56" i="18"/>
  <c r="X56" i="18"/>
  <c r="Y56" i="18"/>
  <c r="Z56" i="18"/>
  <c r="S57" i="18"/>
  <c r="T57" i="18"/>
  <c r="U57" i="18"/>
  <c r="V57" i="18"/>
  <c r="W57" i="18"/>
  <c r="X57" i="18"/>
  <c r="Y57" i="18"/>
  <c r="Z57" i="18"/>
  <c r="S58" i="18"/>
  <c r="T58" i="18"/>
  <c r="U58" i="18"/>
  <c r="V58" i="18"/>
  <c r="W58" i="18"/>
  <c r="X58" i="18"/>
  <c r="Y58" i="18"/>
  <c r="Z58" i="18"/>
  <c r="S59" i="18"/>
  <c r="T59" i="18"/>
  <c r="U59" i="18"/>
  <c r="V59" i="18"/>
  <c r="W59" i="18"/>
  <c r="X59" i="18"/>
  <c r="Y59" i="18"/>
  <c r="Z59" i="18"/>
  <c r="S53" i="18"/>
  <c r="T53" i="18"/>
  <c r="U53" i="18"/>
  <c r="V53" i="18"/>
  <c r="W53" i="18"/>
  <c r="X53" i="18"/>
  <c r="Y53" i="18"/>
  <c r="Z53" i="18"/>
  <c r="S60" i="18"/>
  <c r="T60" i="18"/>
  <c r="U60" i="18"/>
  <c r="V60" i="18"/>
  <c r="W60" i="18"/>
  <c r="X60" i="18"/>
  <c r="Y60" i="18"/>
  <c r="Z60" i="18"/>
  <c r="S61" i="18"/>
  <c r="T61" i="18"/>
  <c r="U61" i="18"/>
  <c r="V61" i="18"/>
  <c r="W61" i="18"/>
  <c r="X61" i="18"/>
  <c r="Y61" i="18"/>
  <c r="Z61" i="18"/>
  <c r="S62" i="18"/>
  <c r="T62" i="18"/>
  <c r="U62" i="18"/>
  <c r="V62" i="18"/>
  <c r="W62" i="18"/>
  <c r="X62" i="18"/>
  <c r="Y62" i="18"/>
  <c r="Z62" i="18"/>
  <c r="S63" i="18"/>
  <c r="T63" i="18"/>
  <c r="U63" i="18"/>
  <c r="V63" i="18"/>
  <c r="W63" i="18"/>
  <c r="X63" i="18"/>
  <c r="Y63" i="18"/>
  <c r="Z63" i="18"/>
  <c r="S64" i="18"/>
  <c r="T64" i="18"/>
  <c r="U64" i="18"/>
  <c r="V64" i="18"/>
  <c r="W64" i="18"/>
  <c r="X64" i="18"/>
  <c r="Y64" i="18"/>
  <c r="Z64" i="18"/>
  <c r="S65" i="18"/>
  <c r="T65" i="18"/>
  <c r="U65" i="18"/>
  <c r="V65" i="18"/>
  <c r="W65" i="18"/>
  <c r="X65" i="18"/>
  <c r="Y65" i="18"/>
  <c r="Z65" i="18"/>
  <c r="S66" i="18"/>
  <c r="T66" i="18"/>
  <c r="U66" i="18"/>
  <c r="S67" i="18"/>
  <c r="T67" i="18"/>
  <c r="U67" i="18"/>
  <c r="V67" i="18"/>
  <c r="W67" i="18"/>
  <c r="X67" i="18"/>
  <c r="Y67" i="18"/>
  <c r="Z67" i="18"/>
  <c r="S68" i="18"/>
  <c r="T68" i="18"/>
  <c r="U68" i="18"/>
  <c r="V68" i="18"/>
  <c r="W68" i="18"/>
  <c r="X68" i="18"/>
  <c r="Y68" i="18"/>
  <c r="Z68" i="18"/>
  <c r="S69" i="18"/>
  <c r="T69" i="18"/>
  <c r="U69" i="18"/>
  <c r="V69" i="18"/>
  <c r="W69" i="18"/>
  <c r="X69" i="18"/>
  <c r="Y69" i="18"/>
  <c r="Z69" i="18"/>
  <c r="S70" i="18"/>
  <c r="T70" i="18"/>
  <c r="U70" i="18"/>
  <c r="V70" i="18"/>
  <c r="W70" i="18"/>
  <c r="X70" i="18"/>
  <c r="Y70" i="18"/>
  <c r="Z70" i="18"/>
  <c r="S71" i="18"/>
  <c r="T71" i="18"/>
  <c r="U71" i="18"/>
  <c r="V71" i="18"/>
  <c r="W71" i="18"/>
  <c r="X71" i="18"/>
  <c r="Y71" i="18"/>
  <c r="Z71" i="18"/>
  <c r="S8" i="18"/>
  <c r="T8" i="18"/>
  <c r="U8" i="18"/>
  <c r="V8" i="18"/>
  <c r="W8" i="18"/>
  <c r="X8" i="18"/>
  <c r="Y8" i="18"/>
  <c r="Z8" i="18"/>
  <c r="S72" i="18"/>
  <c r="T72" i="18"/>
  <c r="U72" i="18"/>
  <c r="V72" i="18"/>
  <c r="W72" i="18"/>
  <c r="X72" i="18"/>
  <c r="Y72" i="18"/>
  <c r="Z72" i="18"/>
  <c r="S73" i="18"/>
  <c r="T73" i="18"/>
  <c r="U73" i="18"/>
  <c r="V73" i="18"/>
  <c r="W73" i="18"/>
  <c r="X73" i="18"/>
  <c r="Y73" i="18"/>
  <c r="Z73" i="18"/>
  <c r="S366" i="18"/>
  <c r="T366" i="18"/>
  <c r="U366" i="18"/>
  <c r="V366" i="18"/>
  <c r="W366" i="18"/>
  <c r="X366" i="18"/>
  <c r="Y366" i="18"/>
  <c r="Z366" i="18"/>
  <c r="S74" i="18"/>
  <c r="T74" i="18"/>
  <c r="U74" i="18"/>
  <c r="V74" i="18"/>
  <c r="W74" i="18"/>
  <c r="X74" i="18"/>
  <c r="Y74" i="18"/>
  <c r="Z74" i="18"/>
  <c r="S75" i="18"/>
  <c r="T75" i="18"/>
  <c r="U75" i="18"/>
  <c r="V75" i="18"/>
  <c r="W75" i="18"/>
  <c r="X75" i="18"/>
  <c r="Y75" i="18"/>
  <c r="Z75" i="18"/>
  <c r="S76" i="18"/>
  <c r="T76" i="18"/>
  <c r="U76" i="18"/>
  <c r="V76" i="18"/>
  <c r="W76" i="18"/>
  <c r="X76" i="18"/>
  <c r="Y76" i="18"/>
  <c r="Z76" i="18"/>
  <c r="S77" i="18"/>
  <c r="T77" i="18"/>
  <c r="U77" i="18"/>
  <c r="V77" i="18"/>
  <c r="W77" i="18"/>
  <c r="X77" i="18"/>
  <c r="Y77" i="18"/>
  <c r="Z77" i="18"/>
  <c r="S78" i="18"/>
  <c r="T78" i="18"/>
  <c r="U78" i="18"/>
  <c r="V78" i="18"/>
  <c r="W78" i="18"/>
  <c r="X78" i="18"/>
  <c r="Y78" i="18"/>
  <c r="Z78" i="18"/>
  <c r="S79" i="18"/>
  <c r="T79" i="18"/>
  <c r="U79" i="18"/>
  <c r="V79" i="18"/>
  <c r="W79" i="18"/>
  <c r="X79" i="18"/>
  <c r="Y79" i="18"/>
  <c r="Z79" i="18"/>
  <c r="S80" i="18"/>
  <c r="T80" i="18"/>
  <c r="U80" i="18"/>
  <c r="V80" i="18"/>
  <c r="W80" i="18"/>
  <c r="X80" i="18"/>
  <c r="Y80" i="18"/>
  <c r="Z80" i="18"/>
  <c r="S81" i="18"/>
  <c r="T81" i="18"/>
  <c r="U81" i="18"/>
  <c r="V81" i="18"/>
  <c r="W81" i="18"/>
  <c r="X81" i="18"/>
  <c r="Y81" i="18"/>
  <c r="Z81" i="18"/>
  <c r="S82" i="18"/>
  <c r="T82" i="18"/>
  <c r="U82" i="18"/>
  <c r="V82" i="18"/>
  <c r="W82" i="18"/>
  <c r="X82" i="18"/>
  <c r="Y82" i="18"/>
  <c r="Z82" i="18"/>
  <c r="S83" i="18"/>
  <c r="T83" i="18"/>
  <c r="U83" i="18"/>
  <c r="V83" i="18"/>
  <c r="W83" i="18"/>
  <c r="X83" i="18"/>
  <c r="Y83" i="18"/>
  <c r="Z83" i="18"/>
  <c r="S84" i="18"/>
  <c r="T84" i="18"/>
  <c r="U84" i="18"/>
  <c r="V84" i="18"/>
  <c r="W84" i="18"/>
  <c r="X84" i="18"/>
  <c r="Y84" i="18"/>
  <c r="Z84" i="18"/>
  <c r="S85" i="18"/>
  <c r="T85" i="18"/>
  <c r="U85" i="18"/>
  <c r="V85" i="18"/>
  <c r="W85" i="18"/>
  <c r="X85" i="18"/>
  <c r="Y85" i="18"/>
  <c r="Z85" i="18"/>
  <c r="S86" i="18"/>
  <c r="T86" i="18"/>
  <c r="U86" i="18"/>
  <c r="V86" i="18"/>
  <c r="W86" i="18"/>
  <c r="X86" i="18"/>
  <c r="Y86" i="18"/>
  <c r="Z86" i="18"/>
  <c r="S87" i="18"/>
  <c r="T87" i="18"/>
  <c r="U87" i="18"/>
  <c r="V87" i="18"/>
  <c r="W87" i="18"/>
  <c r="X87" i="18"/>
  <c r="Y87" i="18"/>
  <c r="Z87" i="18"/>
  <c r="S88" i="18"/>
  <c r="T88" i="18"/>
  <c r="U88" i="18"/>
  <c r="V88" i="18"/>
  <c r="W88" i="18"/>
  <c r="X88" i="18"/>
  <c r="Y88" i="18"/>
  <c r="Z88" i="18"/>
  <c r="S89" i="18"/>
  <c r="T89" i="18"/>
  <c r="U89" i="18"/>
  <c r="V89" i="18"/>
  <c r="W89" i="18"/>
  <c r="X89" i="18"/>
  <c r="Y89" i="18"/>
  <c r="Z89" i="18"/>
  <c r="S90" i="18"/>
  <c r="T90" i="18"/>
  <c r="U90" i="18"/>
  <c r="V90" i="18"/>
  <c r="W90" i="18"/>
  <c r="X90" i="18"/>
  <c r="Y90" i="18"/>
  <c r="Z90" i="18"/>
  <c r="S91" i="18"/>
  <c r="T91" i="18"/>
  <c r="U91" i="18"/>
  <c r="V91" i="18"/>
  <c r="W91" i="18"/>
  <c r="X91" i="18"/>
  <c r="Y91" i="18"/>
  <c r="Z91" i="18"/>
  <c r="S92" i="18"/>
  <c r="T92" i="18"/>
  <c r="U92" i="18"/>
  <c r="V92" i="18"/>
  <c r="W92" i="18"/>
  <c r="X92" i="18"/>
  <c r="Z92" i="18"/>
  <c r="S93" i="18"/>
  <c r="T93" i="18"/>
  <c r="U93" i="18"/>
  <c r="V93" i="18"/>
  <c r="W93" i="18"/>
  <c r="X93" i="18"/>
  <c r="Y93" i="18"/>
  <c r="Z93" i="18"/>
  <c r="S94" i="18"/>
  <c r="T94" i="18"/>
  <c r="U94" i="18"/>
  <c r="V94" i="18"/>
  <c r="W94" i="18"/>
  <c r="X94" i="18"/>
  <c r="Y94" i="18"/>
  <c r="Z94" i="18"/>
  <c r="S95" i="18"/>
  <c r="T95" i="18"/>
  <c r="U95" i="18"/>
  <c r="V95" i="18"/>
  <c r="W95" i="18"/>
  <c r="X95" i="18"/>
  <c r="Y95" i="18"/>
  <c r="Z95" i="18"/>
  <c r="S96" i="18"/>
  <c r="T96" i="18"/>
  <c r="U96" i="18"/>
  <c r="V96" i="18"/>
  <c r="W96" i="18"/>
  <c r="X96" i="18"/>
  <c r="Y96" i="18"/>
  <c r="Z96" i="18"/>
  <c r="S9" i="18"/>
  <c r="T9" i="18"/>
  <c r="U9" i="18"/>
  <c r="V9" i="18"/>
  <c r="W9" i="18"/>
  <c r="X9" i="18"/>
  <c r="Y9" i="18"/>
  <c r="Z9" i="18"/>
  <c r="S97" i="18"/>
  <c r="T97" i="18"/>
  <c r="U97" i="18"/>
  <c r="V97" i="18"/>
  <c r="W97" i="18"/>
  <c r="X97" i="18"/>
  <c r="Y97" i="18"/>
  <c r="Z97" i="18"/>
  <c r="S98" i="18"/>
  <c r="T98" i="18"/>
  <c r="U98" i="18"/>
  <c r="V98" i="18"/>
  <c r="W98" i="18"/>
  <c r="X98" i="18"/>
  <c r="Y98" i="18"/>
  <c r="Z98" i="18"/>
  <c r="S99" i="18"/>
  <c r="T99" i="18"/>
  <c r="U99" i="18"/>
  <c r="V99" i="18"/>
  <c r="W99" i="18"/>
  <c r="X99" i="18"/>
  <c r="Y99" i="18"/>
  <c r="Z99" i="18"/>
  <c r="S100" i="18"/>
  <c r="T100" i="18"/>
  <c r="U100" i="18"/>
  <c r="V100" i="18"/>
  <c r="W100" i="18"/>
  <c r="X100" i="18"/>
  <c r="Y100" i="18"/>
  <c r="Z100" i="18"/>
  <c r="S101" i="18"/>
  <c r="T101" i="18"/>
  <c r="U101" i="18"/>
  <c r="V101" i="18"/>
  <c r="W101" i="18"/>
  <c r="X101" i="18"/>
  <c r="Y101" i="18"/>
  <c r="Z101" i="18"/>
  <c r="S102" i="18"/>
  <c r="T102" i="18"/>
  <c r="U102" i="18"/>
  <c r="V102" i="18"/>
  <c r="W102" i="18"/>
  <c r="X102" i="18"/>
  <c r="Y102" i="18"/>
  <c r="Z102" i="18"/>
  <c r="S103" i="18"/>
  <c r="T103" i="18"/>
  <c r="U103" i="18"/>
  <c r="V103" i="18"/>
  <c r="W103" i="18"/>
  <c r="X103" i="18"/>
  <c r="Y103" i="18"/>
  <c r="Z103" i="18"/>
  <c r="S104" i="18"/>
  <c r="T104" i="18"/>
  <c r="U104" i="18"/>
  <c r="V104" i="18"/>
  <c r="W104" i="18"/>
  <c r="X104" i="18"/>
  <c r="Y104" i="18"/>
  <c r="Z104" i="18"/>
  <c r="S105" i="18"/>
  <c r="T105" i="18"/>
  <c r="U105" i="18"/>
  <c r="V105" i="18"/>
  <c r="W105" i="18"/>
  <c r="X105" i="18"/>
  <c r="Y105" i="18"/>
  <c r="Z105" i="18"/>
  <c r="S106" i="18"/>
  <c r="T106" i="18"/>
  <c r="U106" i="18"/>
  <c r="V106" i="18"/>
  <c r="W106" i="18"/>
  <c r="X106" i="18"/>
  <c r="Y106" i="18"/>
  <c r="Z106" i="18"/>
  <c r="S107" i="18"/>
  <c r="T107" i="18"/>
  <c r="U107" i="18"/>
  <c r="V107" i="18"/>
  <c r="W107" i="18"/>
  <c r="X107" i="18"/>
  <c r="Y107" i="18"/>
  <c r="Z107" i="18"/>
  <c r="S108" i="18"/>
  <c r="T108" i="18"/>
  <c r="U108" i="18"/>
  <c r="V108" i="18"/>
  <c r="W108" i="18"/>
  <c r="X108" i="18"/>
  <c r="Y108" i="18"/>
  <c r="Z108" i="18"/>
  <c r="S109" i="18"/>
  <c r="T109" i="18"/>
  <c r="U109" i="18"/>
  <c r="V109" i="18"/>
  <c r="W109" i="18"/>
  <c r="X109" i="18"/>
  <c r="Y109" i="18"/>
  <c r="Z109" i="18"/>
  <c r="S110" i="18"/>
  <c r="T110" i="18"/>
  <c r="U110" i="18"/>
  <c r="V110" i="18"/>
  <c r="W110" i="18"/>
  <c r="X110" i="18"/>
  <c r="Y110" i="18"/>
  <c r="Z110" i="18"/>
  <c r="S111" i="18"/>
  <c r="T111" i="18"/>
  <c r="U111" i="18"/>
  <c r="V111" i="18"/>
  <c r="W111" i="18"/>
  <c r="X111" i="18"/>
  <c r="Y111" i="18"/>
  <c r="Z111" i="18"/>
  <c r="S112" i="18"/>
  <c r="T112" i="18"/>
  <c r="U112" i="18"/>
  <c r="V112" i="18"/>
  <c r="W112" i="18"/>
  <c r="X112" i="18"/>
  <c r="Y112" i="18"/>
  <c r="Z112" i="18"/>
  <c r="S113" i="18"/>
  <c r="T113" i="18"/>
  <c r="U113" i="18"/>
  <c r="V113" i="18"/>
  <c r="W113" i="18"/>
  <c r="X113" i="18"/>
  <c r="Y113" i="18"/>
  <c r="Z113" i="18"/>
  <c r="S114" i="18"/>
  <c r="T114" i="18"/>
  <c r="U114" i="18"/>
  <c r="V114" i="18"/>
  <c r="W114" i="18"/>
  <c r="X114" i="18"/>
  <c r="Y114" i="18"/>
  <c r="Z114" i="18"/>
  <c r="S115" i="18"/>
  <c r="T115" i="18"/>
  <c r="U115" i="18"/>
  <c r="V115" i="18"/>
  <c r="W115" i="18"/>
  <c r="X115" i="18"/>
  <c r="Y115" i="18"/>
  <c r="Z115" i="18"/>
  <c r="S116" i="18"/>
  <c r="T116" i="18"/>
  <c r="U116" i="18"/>
  <c r="V116" i="18"/>
  <c r="W116" i="18"/>
  <c r="X116" i="18"/>
  <c r="Y116" i="18"/>
  <c r="Z116" i="18"/>
  <c r="S117" i="18"/>
  <c r="T117" i="18"/>
  <c r="U117" i="18"/>
  <c r="V117" i="18"/>
  <c r="W117" i="18"/>
  <c r="X117" i="18"/>
  <c r="Y117" i="18"/>
  <c r="Z117" i="18"/>
  <c r="S118" i="18"/>
  <c r="T118" i="18"/>
  <c r="U118" i="18"/>
  <c r="V118" i="18"/>
  <c r="W118" i="18"/>
  <c r="X118" i="18"/>
  <c r="Y118" i="18"/>
  <c r="Z118" i="18"/>
  <c r="S119" i="18"/>
  <c r="T119" i="18"/>
  <c r="U119" i="18"/>
  <c r="V119" i="18"/>
  <c r="W119" i="18"/>
  <c r="X119" i="18"/>
  <c r="Y119" i="18"/>
  <c r="Z119" i="18"/>
  <c r="S120" i="18"/>
  <c r="T120" i="18"/>
  <c r="U120" i="18"/>
  <c r="V120" i="18"/>
  <c r="W120" i="18"/>
  <c r="X120" i="18"/>
  <c r="Y120" i="18"/>
  <c r="Z120" i="18"/>
  <c r="S121" i="18"/>
  <c r="T121" i="18"/>
  <c r="U121" i="18"/>
  <c r="V121" i="18"/>
  <c r="W121" i="18"/>
  <c r="X121" i="18"/>
  <c r="Y121" i="18"/>
  <c r="Z121" i="18"/>
  <c r="S122" i="18"/>
  <c r="T122" i="18"/>
  <c r="U122" i="18"/>
  <c r="V122" i="18"/>
  <c r="W122" i="18"/>
  <c r="X122" i="18"/>
  <c r="Y122" i="18"/>
  <c r="Z122" i="18"/>
  <c r="S123" i="18"/>
  <c r="T123" i="18"/>
  <c r="U123" i="18"/>
  <c r="V123" i="18"/>
  <c r="W123" i="18"/>
  <c r="X123" i="18"/>
  <c r="Y123" i="18"/>
  <c r="Z123" i="18"/>
  <c r="S124" i="18"/>
  <c r="T124" i="18"/>
  <c r="U124" i="18"/>
  <c r="V124" i="18"/>
  <c r="W124" i="18"/>
  <c r="X124" i="18"/>
  <c r="Y124" i="18"/>
  <c r="Z124" i="18"/>
  <c r="S125" i="18"/>
  <c r="T125" i="18"/>
  <c r="U125" i="18"/>
  <c r="V125" i="18"/>
  <c r="W125" i="18"/>
  <c r="X125" i="18"/>
  <c r="Y125" i="18"/>
  <c r="Z125" i="18"/>
  <c r="S126" i="18"/>
  <c r="T126" i="18"/>
  <c r="U126" i="18"/>
  <c r="V126" i="18"/>
  <c r="W126" i="18"/>
  <c r="X126" i="18"/>
  <c r="Y126" i="18"/>
  <c r="Z126" i="18"/>
  <c r="S127" i="18"/>
  <c r="T127" i="18"/>
  <c r="U127" i="18"/>
  <c r="V127" i="18"/>
  <c r="W127" i="18"/>
  <c r="X127" i="18"/>
  <c r="Y127" i="18"/>
  <c r="Z127" i="18"/>
  <c r="S128" i="18"/>
  <c r="T128" i="18"/>
  <c r="U128" i="18"/>
  <c r="V128" i="18"/>
  <c r="W128" i="18"/>
  <c r="X128" i="18"/>
  <c r="Y128" i="18"/>
  <c r="Z128" i="18"/>
  <c r="S129" i="18"/>
  <c r="T129" i="18"/>
  <c r="U129" i="18"/>
  <c r="V129" i="18"/>
  <c r="W129" i="18"/>
  <c r="X129" i="18"/>
  <c r="Y129" i="18"/>
  <c r="Z129" i="18"/>
  <c r="S130" i="18"/>
  <c r="T130" i="18"/>
  <c r="U130" i="18"/>
  <c r="V130" i="18"/>
  <c r="W130" i="18"/>
  <c r="X130" i="18"/>
  <c r="Y130" i="18"/>
  <c r="Z130" i="18"/>
  <c r="S131" i="18"/>
  <c r="T131" i="18"/>
  <c r="U131" i="18"/>
  <c r="V131" i="18"/>
  <c r="W131" i="18"/>
  <c r="X131" i="18"/>
  <c r="Y131" i="18"/>
  <c r="Z131" i="18"/>
  <c r="S132" i="18"/>
  <c r="T132" i="18"/>
  <c r="U132" i="18"/>
  <c r="V132" i="18"/>
  <c r="W132" i="18"/>
  <c r="X132" i="18"/>
  <c r="Y132" i="18"/>
  <c r="Z132" i="18"/>
  <c r="S133" i="18"/>
  <c r="T133" i="18"/>
  <c r="U133" i="18"/>
  <c r="V133" i="18"/>
  <c r="W133" i="18"/>
  <c r="X133" i="18"/>
  <c r="Y133" i="18"/>
  <c r="Z133" i="18"/>
  <c r="S134" i="18"/>
  <c r="T134" i="18"/>
  <c r="U134" i="18"/>
  <c r="V134" i="18"/>
  <c r="W134" i="18"/>
  <c r="X134" i="18"/>
  <c r="Y134" i="18"/>
  <c r="Z134" i="18"/>
  <c r="S139" i="18"/>
  <c r="T139" i="18"/>
  <c r="U139" i="18"/>
  <c r="V139" i="18"/>
  <c r="W139" i="18"/>
  <c r="X139" i="18"/>
  <c r="Y139" i="18"/>
  <c r="Z139" i="18"/>
  <c r="S140" i="18"/>
  <c r="T140" i="18"/>
  <c r="U140" i="18"/>
  <c r="V140" i="18"/>
  <c r="W140" i="18"/>
  <c r="X140" i="18"/>
  <c r="Y140" i="18"/>
  <c r="Z140" i="18"/>
  <c r="S141" i="18"/>
  <c r="T141" i="18"/>
  <c r="U141" i="18"/>
  <c r="V141" i="18"/>
  <c r="W141" i="18"/>
  <c r="X141" i="18"/>
  <c r="Y141" i="18"/>
  <c r="Z141" i="18"/>
  <c r="S142" i="18"/>
  <c r="T142" i="18"/>
  <c r="U142" i="18"/>
  <c r="V142" i="18"/>
  <c r="W142" i="18"/>
  <c r="X142" i="18"/>
  <c r="Y142" i="18"/>
  <c r="Z142" i="18"/>
  <c r="S143" i="18"/>
  <c r="T143" i="18"/>
  <c r="U143" i="18"/>
  <c r="V143" i="18"/>
  <c r="W143" i="18"/>
  <c r="X143" i="18"/>
  <c r="Y143" i="18"/>
  <c r="Z143" i="18"/>
  <c r="S144" i="18"/>
  <c r="T144" i="18"/>
  <c r="U144" i="18"/>
  <c r="V144" i="18"/>
  <c r="W144" i="18"/>
  <c r="X144" i="18"/>
  <c r="Y144" i="18"/>
  <c r="Z144" i="18"/>
  <c r="S145" i="18"/>
  <c r="T145" i="18"/>
  <c r="U145" i="18"/>
  <c r="V145" i="18"/>
  <c r="W145" i="18"/>
  <c r="X145" i="18"/>
  <c r="Y145" i="18"/>
  <c r="Z145" i="18"/>
  <c r="S146" i="18"/>
  <c r="T146" i="18"/>
  <c r="U146" i="18"/>
  <c r="V146" i="18"/>
  <c r="W146" i="18"/>
  <c r="X146" i="18"/>
  <c r="Y146" i="18"/>
  <c r="Z146" i="18"/>
  <c r="S147" i="18"/>
  <c r="T147" i="18"/>
  <c r="U147" i="18"/>
  <c r="V147" i="18"/>
  <c r="W147" i="18"/>
  <c r="X147" i="18"/>
  <c r="Y147" i="18"/>
  <c r="Z147" i="18"/>
  <c r="S148" i="18"/>
  <c r="T148" i="18"/>
  <c r="U148" i="18"/>
  <c r="V148" i="18"/>
  <c r="W148" i="18"/>
  <c r="X148" i="18"/>
  <c r="Y148" i="18"/>
  <c r="Z148" i="18"/>
  <c r="S149" i="18"/>
  <c r="T149" i="18"/>
  <c r="U149" i="18"/>
  <c r="V149" i="18"/>
  <c r="W149" i="18"/>
  <c r="X149" i="18"/>
  <c r="Y149" i="18"/>
  <c r="Z149" i="18"/>
  <c r="S150" i="18"/>
  <c r="T150" i="18"/>
  <c r="U150" i="18"/>
  <c r="V150" i="18"/>
  <c r="W150" i="18"/>
  <c r="X150" i="18"/>
  <c r="Y150" i="18"/>
  <c r="Z150" i="18"/>
  <c r="S151" i="18"/>
  <c r="T151" i="18"/>
  <c r="U151" i="18"/>
  <c r="V151" i="18"/>
  <c r="W151" i="18"/>
  <c r="X151" i="18"/>
  <c r="Y151" i="18"/>
  <c r="Z151" i="18"/>
  <c r="S152" i="18"/>
  <c r="T152" i="18"/>
  <c r="U152" i="18"/>
  <c r="V152" i="18"/>
  <c r="W152" i="18"/>
  <c r="X152" i="18"/>
  <c r="Y152" i="18"/>
  <c r="Z152" i="18"/>
  <c r="S153" i="18"/>
  <c r="T153" i="18"/>
  <c r="U153" i="18"/>
  <c r="V153" i="18"/>
  <c r="W153" i="18"/>
  <c r="X153" i="18"/>
  <c r="Y153" i="18"/>
  <c r="Z153" i="18"/>
  <c r="S154" i="18"/>
  <c r="T154" i="18"/>
  <c r="U154" i="18"/>
  <c r="V154" i="18"/>
  <c r="W154" i="18"/>
  <c r="X154" i="18"/>
  <c r="Y154" i="18"/>
  <c r="Z154" i="18"/>
  <c r="L172" i="18"/>
  <c r="T172" i="18"/>
  <c r="U172" i="18"/>
  <c r="V172" i="18"/>
  <c r="W172" i="18"/>
  <c r="X172" i="18"/>
  <c r="Y172" i="18"/>
  <c r="Z172" i="18"/>
  <c r="S172" i="18"/>
  <c r="K173" i="18"/>
  <c r="L173" i="18"/>
  <c r="M173" i="18"/>
  <c r="N173" i="18"/>
  <c r="O173" i="18"/>
  <c r="P173" i="18"/>
  <c r="Q173" i="18"/>
  <c r="R173" i="18"/>
  <c r="K174" i="18"/>
  <c r="L174" i="18"/>
  <c r="M174" i="18"/>
  <c r="N174" i="18"/>
  <c r="O174" i="18"/>
  <c r="P174" i="18"/>
  <c r="Q174" i="18"/>
  <c r="R174" i="18"/>
  <c r="K175" i="18"/>
  <c r="L175" i="18"/>
  <c r="M175" i="18"/>
  <c r="N175" i="18"/>
  <c r="O175" i="18"/>
  <c r="P175" i="18"/>
  <c r="Q175" i="18"/>
  <c r="R175" i="18"/>
  <c r="K176" i="18"/>
  <c r="L176" i="18"/>
  <c r="M176" i="18"/>
  <c r="N176" i="18"/>
  <c r="O176" i="18"/>
  <c r="P176" i="18"/>
  <c r="Q176" i="18"/>
  <c r="R176" i="18"/>
  <c r="K177" i="18"/>
  <c r="L177" i="18"/>
  <c r="M177" i="18"/>
  <c r="N177" i="18"/>
  <c r="O177" i="18"/>
  <c r="P177" i="18"/>
  <c r="Q177" i="18"/>
  <c r="R177" i="18"/>
  <c r="K178" i="18"/>
  <c r="L178" i="18"/>
  <c r="M178" i="18"/>
  <c r="N178" i="18"/>
  <c r="O178" i="18"/>
  <c r="P178" i="18"/>
  <c r="Q178" i="18"/>
  <c r="R178" i="18"/>
  <c r="K179" i="18"/>
  <c r="L179" i="18"/>
  <c r="M179" i="18"/>
  <c r="N179" i="18"/>
  <c r="O179" i="18"/>
  <c r="P179" i="18"/>
  <c r="Q179" i="18"/>
  <c r="R179" i="18"/>
  <c r="K180" i="18"/>
  <c r="L180" i="18"/>
  <c r="M180" i="18"/>
  <c r="N180" i="18"/>
  <c r="O180" i="18"/>
  <c r="P180" i="18"/>
  <c r="Q180" i="18"/>
  <c r="R180" i="18"/>
  <c r="K181" i="18"/>
  <c r="L181" i="18"/>
  <c r="M181" i="18"/>
  <c r="N181" i="18"/>
  <c r="O181" i="18"/>
  <c r="P181" i="18"/>
  <c r="Q181" i="18"/>
  <c r="R181" i="18"/>
  <c r="K182" i="18"/>
  <c r="L182" i="18"/>
  <c r="M182" i="18"/>
  <c r="N182" i="18"/>
  <c r="O182" i="18"/>
  <c r="P182" i="18"/>
  <c r="Q182" i="18"/>
  <c r="R182" i="18"/>
  <c r="K183" i="18"/>
  <c r="L183" i="18"/>
  <c r="M183" i="18"/>
  <c r="N183" i="18"/>
  <c r="O183" i="18"/>
  <c r="P183" i="18"/>
  <c r="Q183" i="18"/>
  <c r="R183" i="18"/>
  <c r="K184" i="18"/>
  <c r="L184" i="18"/>
  <c r="M184" i="18"/>
  <c r="N184" i="18"/>
  <c r="O184" i="18"/>
  <c r="P184" i="18"/>
  <c r="Q184" i="18"/>
  <c r="R184" i="18"/>
  <c r="K185" i="18"/>
  <c r="L185" i="18"/>
  <c r="M185" i="18"/>
  <c r="N185" i="18"/>
  <c r="O185" i="18"/>
  <c r="P185" i="18"/>
  <c r="Q185" i="18"/>
  <c r="R185" i="18"/>
  <c r="K186" i="18"/>
  <c r="L186" i="18"/>
  <c r="M186" i="18"/>
  <c r="N186" i="18"/>
  <c r="O186" i="18"/>
  <c r="P186" i="18"/>
  <c r="Q186" i="18"/>
  <c r="R186" i="18"/>
  <c r="K187" i="18"/>
  <c r="L187" i="18"/>
  <c r="M187" i="18"/>
  <c r="N187" i="18"/>
  <c r="O187" i="18"/>
  <c r="P187" i="18"/>
  <c r="Q187" i="18"/>
  <c r="R187" i="18"/>
  <c r="K188" i="18"/>
  <c r="L188" i="18"/>
  <c r="M188" i="18"/>
  <c r="N188" i="18"/>
  <c r="O188" i="18"/>
  <c r="P188" i="18"/>
  <c r="Q188" i="18"/>
  <c r="R188" i="18"/>
  <c r="K189" i="18"/>
  <c r="L189" i="18"/>
  <c r="M189" i="18"/>
  <c r="N189" i="18"/>
  <c r="O189" i="18"/>
  <c r="P189" i="18"/>
  <c r="Q189" i="18"/>
  <c r="R189" i="18"/>
  <c r="K190" i="18"/>
  <c r="L190" i="18"/>
  <c r="M190" i="18"/>
  <c r="N190" i="18"/>
  <c r="O190" i="18"/>
  <c r="P190" i="18"/>
  <c r="Q190" i="18"/>
  <c r="R190" i="18"/>
  <c r="K191" i="18"/>
  <c r="L191" i="18"/>
  <c r="M191" i="18"/>
  <c r="N191" i="18"/>
  <c r="O191" i="18"/>
  <c r="P191" i="18"/>
  <c r="Q191" i="18"/>
  <c r="R191" i="18"/>
  <c r="K192" i="18"/>
  <c r="L192" i="18"/>
  <c r="M192" i="18"/>
  <c r="N192" i="18"/>
  <c r="O192" i="18"/>
  <c r="P192" i="18"/>
  <c r="Q192" i="18"/>
  <c r="R192" i="18"/>
  <c r="K193" i="18"/>
  <c r="L193" i="18"/>
  <c r="M193" i="18"/>
  <c r="N193" i="18"/>
  <c r="O193" i="18"/>
  <c r="P193" i="18"/>
  <c r="Q193" i="18"/>
  <c r="R193" i="18"/>
  <c r="K194" i="18"/>
  <c r="L194" i="18"/>
  <c r="M194" i="18"/>
  <c r="N194" i="18"/>
  <c r="O194" i="18"/>
  <c r="P194" i="18"/>
  <c r="Q194" i="18"/>
  <c r="R194" i="18"/>
  <c r="K195" i="18"/>
  <c r="L195" i="18"/>
  <c r="M195" i="18"/>
  <c r="N195" i="18"/>
  <c r="O195" i="18"/>
  <c r="P195" i="18"/>
  <c r="Q195" i="18"/>
  <c r="R195" i="18"/>
  <c r="K196" i="18"/>
  <c r="L196" i="18"/>
  <c r="M196" i="18"/>
  <c r="N196" i="18"/>
  <c r="O196" i="18"/>
  <c r="P196" i="18"/>
  <c r="Q196" i="18"/>
  <c r="R196" i="18"/>
  <c r="K197" i="18"/>
  <c r="L197" i="18"/>
  <c r="M197" i="18"/>
  <c r="N197" i="18"/>
  <c r="O197" i="18"/>
  <c r="P197" i="18"/>
  <c r="Q197" i="18"/>
  <c r="R197" i="18"/>
  <c r="K198" i="18"/>
  <c r="L198" i="18"/>
  <c r="M198" i="18"/>
  <c r="N198" i="18"/>
  <c r="O198" i="18"/>
  <c r="P198" i="18"/>
  <c r="Q198" i="18"/>
  <c r="R198" i="18"/>
  <c r="K199" i="18"/>
  <c r="L199" i="18"/>
  <c r="M199" i="18"/>
  <c r="N199" i="18"/>
  <c r="O199" i="18"/>
  <c r="P199" i="18"/>
  <c r="Q199" i="18"/>
  <c r="R199" i="18"/>
  <c r="K200" i="18"/>
  <c r="L200" i="18"/>
  <c r="M200" i="18"/>
  <c r="N200" i="18"/>
  <c r="O200" i="18"/>
  <c r="P200" i="18"/>
  <c r="Q200" i="18"/>
  <c r="R200" i="18"/>
  <c r="K201" i="18"/>
  <c r="L201" i="18"/>
  <c r="M201" i="18"/>
  <c r="N201" i="18"/>
  <c r="O201" i="18"/>
  <c r="P201" i="18"/>
  <c r="Q201" i="18"/>
  <c r="R201" i="18"/>
  <c r="K202" i="18"/>
  <c r="L202" i="18"/>
  <c r="M202" i="18"/>
  <c r="N202" i="18"/>
  <c r="O202" i="18"/>
  <c r="P202" i="18"/>
  <c r="Q202" i="18"/>
  <c r="K203" i="18"/>
  <c r="L203" i="18"/>
  <c r="M203" i="18"/>
  <c r="N203" i="18"/>
  <c r="O203" i="18"/>
  <c r="P203" i="18"/>
  <c r="Q203" i="18"/>
  <c r="R203" i="18"/>
  <c r="K204" i="18"/>
  <c r="L204" i="18"/>
  <c r="M204" i="18"/>
  <c r="N204" i="18"/>
  <c r="O204" i="18"/>
  <c r="P204" i="18"/>
  <c r="Q204" i="18"/>
  <c r="R204" i="18"/>
  <c r="K205" i="18"/>
  <c r="L205" i="18"/>
  <c r="M205" i="18"/>
  <c r="N205" i="18"/>
  <c r="O205" i="18"/>
  <c r="P205" i="18"/>
  <c r="Q205" i="18"/>
  <c r="R205" i="18"/>
  <c r="K206" i="18"/>
  <c r="L206" i="18"/>
  <c r="M206" i="18"/>
  <c r="N206" i="18"/>
  <c r="O206" i="18"/>
  <c r="P206" i="18"/>
  <c r="Q206" i="18"/>
  <c r="R206" i="18"/>
  <c r="K207" i="18"/>
  <c r="L207" i="18"/>
  <c r="M207" i="18"/>
  <c r="N207" i="18"/>
  <c r="O207" i="18"/>
  <c r="P207" i="18"/>
  <c r="Q207" i="18"/>
  <c r="R207" i="18"/>
  <c r="K208" i="18"/>
  <c r="L208" i="18"/>
  <c r="M208" i="18"/>
  <c r="N208" i="18"/>
  <c r="O208" i="18"/>
  <c r="P208" i="18"/>
  <c r="Q208" i="18"/>
  <c r="R208" i="18"/>
  <c r="K209" i="18"/>
  <c r="L209" i="18"/>
  <c r="M209" i="18"/>
  <c r="N209" i="18"/>
  <c r="O209" i="18"/>
  <c r="P209" i="18"/>
  <c r="Q209" i="18"/>
  <c r="R209" i="18"/>
  <c r="K210" i="18"/>
  <c r="L210" i="18"/>
  <c r="M210" i="18"/>
  <c r="N210" i="18"/>
  <c r="O210" i="18"/>
  <c r="P210" i="18"/>
  <c r="Q210" i="18"/>
  <c r="K211" i="18"/>
  <c r="L211" i="18"/>
  <c r="M211" i="18"/>
  <c r="N211" i="18"/>
  <c r="O211" i="18"/>
  <c r="P211" i="18"/>
  <c r="Q211" i="18"/>
  <c r="R211" i="18"/>
  <c r="K212" i="18"/>
  <c r="L212" i="18"/>
  <c r="M212" i="18"/>
  <c r="N212" i="18"/>
  <c r="O212" i="18"/>
  <c r="P212" i="18"/>
  <c r="Q212" i="18"/>
  <c r="R212" i="18"/>
  <c r="K213" i="18"/>
  <c r="L213" i="18"/>
  <c r="M213" i="18"/>
  <c r="N213" i="18"/>
  <c r="O213" i="18"/>
  <c r="P213" i="18"/>
  <c r="Q213" i="18"/>
  <c r="R213" i="18"/>
  <c r="K214" i="18"/>
  <c r="L214" i="18"/>
  <c r="M214" i="18"/>
  <c r="N214" i="18"/>
  <c r="O214" i="18"/>
  <c r="P214" i="18"/>
  <c r="Q214" i="18"/>
  <c r="R214" i="18"/>
  <c r="K215" i="18"/>
  <c r="L215" i="18"/>
  <c r="M215" i="18"/>
  <c r="N215" i="18"/>
  <c r="O215" i="18"/>
  <c r="P215" i="18"/>
  <c r="Q215" i="18"/>
  <c r="R215" i="18"/>
  <c r="K216" i="18"/>
  <c r="L216" i="18"/>
  <c r="M216" i="18"/>
  <c r="N216" i="18"/>
  <c r="O216" i="18"/>
  <c r="P216" i="18"/>
  <c r="Q216" i="18"/>
  <c r="R216" i="18"/>
  <c r="K217" i="18"/>
  <c r="L217" i="18"/>
  <c r="M217" i="18"/>
  <c r="N217" i="18"/>
  <c r="O217" i="18"/>
  <c r="P217" i="18"/>
  <c r="Q217" i="18"/>
  <c r="R217" i="18"/>
  <c r="K218" i="18"/>
  <c r="L218" i="18"/>
  <c r="M218" i="18"/>
  <c r="N218" i="18"/>
  <c r="O218" i="18"/>
  <c r="P218" i="18"/>
  <c r="Q218" i="18"/>
  <c r="R218" i="18"/>
  <c r="K219" i="18"/>
  <c r="L219" i="18"/>
  <c r="M219" i="18"/>
  <c r="N219" i="18"/>
  <c r="O219" i="18"/>
  <c r="P219" i="18"/>
  <c r="Q219" i="18"/>
  <c r="R219" i="18"/>
  <c r="K220" i="18"/>
  <c r="L220" i="18"/>
  <c r="M220" i="18"/>
  <c r="N220" i="18"/>
  <c r="O220" i="18"/>
  <c r="P220" i="18"/>
  <c r="Q220" i="18"/>
  <c r="R220" i="18"/>
  <c r="K221" i="18"/>
  <c r="L221" i="18"/>
  <c r="M221" i="18"/>
  <c r="N221" i="18"/>
  <c r="O221" i="18"/>
  <c r="P221" i="18"/>
  <c r="Q221" i="18"/>
  <c r="R221" i="18"/>
  <c r="K222" i="18"/>
  <c r="L222" i="18"/>
  <c r="M222" i="18"/>
  <c r="N222" i="18"/>
  <c r="O222" i="18"/>
  <c r="P222" i="18"/>
  <c r="Q222" i="18"/>
  <c r="R222" i="18"/>
  <c r="K223" i="18"/>
  <c r="L223" i="18"/>
  <c r="M223" i="18"/>
  <c r="N223" i="18"/>
  <c r="O223" i="18"/>
  <c r="P223" i="18"/>
  <c r="Q223" i="18"/>
  <c r="R223" i="18"/>
  <c r="K224" i="18"/>
  <c r="L224" i="18"/>
  <c r="M224" i="18"/>
  <c r="N224" i="18"/>
  <c r="O224" i="18"/>
  <c r="P224" i="18"/>
  <c r="Q224" i="18"/>
  <c r="R224" i="18"/>
  <c r="K225" i="18"/>
  <c r="L225" i="18"/>
  <c r="M225" i="18"/>
  <c r="N225" i="18"/>
  <c r="O225" i="18"/>
  <c r="P225" i="18"/>
  <c r="Q225" i="18"/>
  <c r="R225" i="18"/>
  <c r="K226" i="18"/>
  <c r="L226" i="18"/>
  <c r="M226" i="18"/>
  <c r="N226" i="18"/>
  <c r="O226" i="18"/>
  <c r="P226" i="18"/>
  <c r="Q226" i="18"/>
  <c r="R226" i="18"/>
  <c r="K227" i="18"/>
  <c r="L227" i="18"/>
  <c r="M227" i="18"/>
  <c r="N227" i="18"/>
  <c r="O227" i="18"/>
  <c r="P227" i="18"/>
  <c r="Q227" i="18"/>
  <c r="R227" i="18"/>
  <c r="K228" i="18"/>
  <c r="L228" i="18"/>
  <c r="M228" i="18"/>
  <c r="N228" i="18"/>
  <c r="O228" i="18"/>
  <c r="P228" i="18"/>
  <c r="Q228" i="18"/>
  <c r="R228" i="18"/>
  <c r="K229" i="18"/>
  <c r="L229" i="18"/>
  <c r="M229" i="18"/>
  <c r="N229" i="18"/>
  <c r="O229" i="18"/>
  <c r="P229" i="18"/>
  <c r="Q229" i="18"/>
  <c r="R229" i="18"/>
  <c r="K230" i="18"/>
  <c r="L230" i="18"/>
  <c r="M230" i="18"/>
  <c r="N230" i="18"/>
  <c r="O230" i="18"/>
  <c r="P230" i="18"/>
  <c r="Q230" i="18"/>
  <c r="R230" i="18"/>
  <c r="K231" i="18"/>
  <c r="L231" i="18"/>
  <c r="M231" i="18"/>
  <c r="N231" i="18"/>
  <c r="O231" i="18"/>
  <c r="P231" i="18"/>
  <c r="Q231" i="18"/>
  <c r="R231" i="18"/>
  <c r="K232" i="18"/>
  <c r="L232" i="18"/>
  <c r="M232" i="18"/>
  <c r="N232" i="18"/>
  <c r="O232" i="18"/>
  <c r="P232" i="18"/>
  <c r="Q232" i="18"/>
  <c r="R232" i="18"/>
  <c r="K233" i="18"/>
  <c r="L233" i="18"/>
  <c r="M233" i="18"/>
  <c r="N233" i="18"/>
  <c r="O233" i="18"/>
  <c r="P233" i="18"/>
  <c r="Q233" i="18"/>
  <c r="R233" i="18"/>
  <c r="K234" i="18"/>
  <c r="L234" i="18"/>
  <c r="M234" i="18"/>
  <c r="N234" i="18"/>
  <c r="O234" i="18"/>
  <c r="P234" i="18"/>
  <c r="Q234" i="18"/>
  <c r="R234" i="18"/>
  <c r="K235" i="18"/>
  <c r="L235" i="18"/>
  <c r="M235" i="18"/>
  <c r="N235" i="18"/>
  <c r="O235" i="18"/>
  <c r="P235" i="18"/>
  <c r="Q235" i="18"/>
  <c r="R235" i="18"/>
  <c r="K236" i="18"/>
  <c r="L236" i="18"/>
  <c r="M236" i="18"/>
  <c r="N236" i="18"/>
  <c r="O236" i="18"/>
  <c r="P236" i="18"/>
  <c r="Q236" i="18"/>
  <c r="R236" i="18"/>
  <c r="K237" i="18"/>
  <c r="L237" i="18"/>
  <c r="M237" i="18"/>
  <c r="N237" i="18"/>
  <c r="O237" i="18"/>
  <c r="P237" i="18"/>
  <c r="Q237" i="18"/>
  <c r="R237" i="18"/>
  <c r="K238" i="18"/>
  <c r="L238" i="18"/>
  <c r="M238" i="18"/>
  <c r="N238" i="18"/>
  <c r="O238" i="18"/>
  <c r="P238" i="18"/>
  <c r="Q238" i="18"/>
  <c r="R238" i="18"/>
  <c r="K239" i="18"/>
  <c r="L239" i="18"/>
  <c r="M239" i="18"/>
  <c r="N239" i="18"/>
  <c r="O239" i="18"/>
  <c r="P239" i="18"/>
  <c r="Q239" i="18"/>
  <c r="R239" i="18"/>
  <c r="K240" i="18"/>
  <c r="L240" i="18"/>
  <c r="M240" i="18"/>
  <c r="N240" i="18"/>
  <c r="O240" i="18"/>
  <c r="P240" i="18"/>
  <c r="Q240" i="18"/>
  <c r="R240" i="18"/>
  <c r="K241" i="18"/>
  <c r="L241" i="18"/>
  <c r="M241" i="18"/>
  <c r="N241" i="18"/>
  <c r="O241" i="18"/>
  <c r="P241" i="18"/>
  <c r="Q241" i="18"/>
  <c r="R241" i="18"/>
  <c r="K242" i="18"/>
  <c r="L242" i="18"/>
  <c r="M242" i="18"/>
  <c r="N242" i="18"/>
  <c r="O242" i="18"/>
  <c r="P242" i="18"/>
  <c r="Q242" i="18"/>
  <c r="R242" i="18"/>
  <c r="K243" i="18"/>
  <c r="L243" i="18"/>
  <c r="M243" i="18"/>
  <c r="N243" i="18"/>
  <c r="O243" i="18"/>
  <c r="P243" i="18"/>
  <c r="Q243" i="18"/>
  <c r="R243" i="18"/>
  <c r="K244" i="18"/>
  <c r="L244" i="18"/>
  <c r="M244" i="18"/>
  <c r="N244" i="18"/>
  <c r="O244" i="18"/>
  <c r="P244" i="18"/>
  <c r="Q244" i="18"/>
  <c r="R244" i="18"/>
  <c r="K245" i="18"/>
  <c r="L245" i="18"/>
  <c r="M245" i="18"/>
  <c r="N245" i="18"/>
  <c r="O245" i="18"/>
  <c r="P245" i="18"/>
  <c r="Q245" i="18"/>
  <c r="R245" i="18"/>
  <c r="K246" i="18"/>
  <c r="L246" i="18"/>
  <c r="M246" i="18"/>
  <c r="N246" i="18"/>
  <c r="O246" i="18"/>
  <c r="P246" i="18"/>
  <c r="Q246" i="18"/>
  <c r="R246" i="18"/>
  <c r="K247" i="18"/>
  <c r="L247" i="18"/>
  <c r="M247" i="18"/>
  <c r="N247" i="18"/>
  <c r="O247" i="18"/>
  <c r="P247" i="18"/>
  <c r="Q247" i="18"/>
  <c r="R247" i="18"/>
  <c r="K248" i="18"/>
  <c r="L248" i="18"/>
  <c r="M248" i="18"/>
  <c r="N248" i="18"/>
  <c r="O248" i="18"/>
  <c r="P248" i="18"/>
  <c r="Q248" i="18"/>
  <c r="R248" i="18"/>
  <c r="K249" i="18"/>
  <c r="L249" i="18"/>
  <c r="M249" i="18"/>
  <c r="N249" i="18"/>
  <c r="O249" i="18"/>
  <c r="P249" i="18"/>
  <c r="Q249" i="18"/>
  <c r="R249" i="18"/>
  <c r="K250" i="18"/>
  <c r="L250" i="18"/>
  <c r="M250" i="18"/>
  <c r="N250" i="18"/>
  <c r="O250" i="18"/>
  <c r="P250" i="18"/>
  <c r="Q250" i="18"/>
  <c r="K251" i="18"/>
  <c r="L251" i="18"/>
  <c r="M251" i="18"/>
  <c r="N251" i="18"/>
  <c r="O251" i="18"/>
  <c r="P251" i="18"/>
  <c r="Q251" i="18"/>
  <c r="R251" i="18"/>
  <c r="K252" i="18"/>
  <c r="L252" i="18"/>
  <c r="M252" i="18"/>
  <c r="N252" i="18"/>
  <c r="O252" i="18"/>
  <c r="P252" i="18"/>
  <c r="Q252" i="18"/>
  <c r="R252" i="18"/>
  <c r="K253" i="18"/>
  <c r="L253" i="18"/>
  <c r="M253" i="18"/>
  <c r="N253" i="18"/>
  <c r="O253" i="18"/>
  <c r="P253" i="18"/>
  <c r="Q253" i="18"/>
  <c r="R253" i="18"/>
  <c r="K254" i="18"/>
  <c r="L254" i="18"/>
  <c r="M254" i="18"/>
  <c r="N254" i="18"/>
  <c r="O254" i="18"/>
  <c r="P254" i="18"/>
  <c r="Q254" i="18"/>
  <c r="R254" i="18"/>
  <c r="K255" i="18"/>
  <c r="L255" i="18"/>
  <c r="M255" i="18"/>
  <c r="N255" i="18"/>
  <c r="O255" i="18"/>
  <c r="P255" i="18"/>
  <c r="Q255" i="18"/>
  <c r="R255" i="18"/>
  <c r="K256" i="18"/>
  <c r="L256" i="18"/>
  <c r="M256" i="18"/>
  <c r="N256" i="18"/>
  <c r="O256" i="18"/>
  <c r="P256" i="18"/>
  <c r="Q256" i="18"/>
  <c r="R256" i="18"/>
  <c r="K257" i="18"/>
  <c r="L257" i="18"/>
  <c r="M257" i="18"/>
  <c r="N257" i="18"/>
  <c r="O257" i="18"/>
  <c r="P257" i="18"/>
  <c r="Q257" i="18"/>
  <c r="R257" i="18"/>
  <c r="K258" i="18"/>
  <c r="L258" i="18"/>
  <c r="M258" i="18"/>
  <c r="N258" i="18"/>
  <c r="O258" i="18"/>
  <c r="P258" i="18"/>
  <c r="Q258" i="18"/>
  <c r="R258" i="18"/>
  <c r="K259" i="18"/>
  <c r="L259" i="18"/>
  <c r="M259" i="18"/>
  <c r="N259" i="18"/>
  <c r="O259" i="18"/>
  <c r="P259" i="18"/>
  <c r="Q259" i="18"/>
  <c r="R259" i="18"/>
  <c r="K260" i="18"/>
  <c r="L260" i="18"/>
  <c r="M260" i="18"/>
  <c r="N260" i="18"/>
  <c r="O260" i="18"/>
  <c r="P260" i="18"/>
  <c r="Q260" i="18"/>
  <c r="R260" i="18"/>
  <c r="K261" i="18"/>
  <c r="L261" i="18"/>
  <c r="M261" i="18"/>
  <c r="N261" i="18"/>
  <c r="O261" i="18"/>
  <c r="P261" i="18"/>
  <c r="Q261" i="18"/>
  <c r="R261" i="18"/>
  <c r="K262" i="18"/>
  <c r="L262" i="18"/>
  <c r="M262" i="18"/>
  <c r="N262" i="18"/>
  <c r="O262" i="18"/>
  <c r="P262" i="18"/>
  <c r="Q262" i="18"/>
  <c r="R262" i="18"/>
  <c r="K263" i="18"/>
  <c r="L263" i="18"/>
  <c r="M263" i="18"/>
  <c r="N263" i="18"/>
  <c r="O263" i="18"/>
  <c r="P263" i="18"/>
  <c r="Q263" i="18"/>
  <c r="R263" i="18"/>
  <c r="K264" i="18"/>
  <c r="L264" i="18"/>
  <c r="M264" i="18"/>
  <c r="N264" i="18"/>
  <c r="O264" i="18"/>
  <c r="P264" i="18"/>
  <c r="Q264" i="18"/>
  <c r="R264" i="18"/>
  <c r="K265" i="18"/>
  <c r="L265" i="18"/>
  <c r="M265" i="18"/>
  <c r="N265" i="18"/>
  <c r="O265" i="18"/>
  <c r="P265" i="18"/>
  <c r="Q265" i="18"/>
  <c r="R265" i="18"/>
  <c r="K266" i="18"/>
  <c r="L266" i="18"/>
  <c r="M266" i="18"/>
  <c r="N266" i="18"/>
  <c r="O266" i="18"/>
  <c r="P266" i="18"/>
  <c r="Q266" i="18"/>
  <c r="R266" i="18"/>
  <c r="K267" i="18"/>
  <c r="L267" i="18"/>
  <c r="M267" i="18"/>
  <c r="N267" i="18"/>
  <c r="O267" i="18"/>
  <c r="P267" i="18"/>
  <c r="Q267" i="18"/>
  <c r="R267" i="18"/>
  <c r="K268" i="18"/>
  <c r="L268" i="18"/>
  <c r="M268" i="18"/>
  <c r="N268" i="18"/>
  <c r="O268" i="18"/>
  <c r="P268" i="18"/>
  <c r="Q268" i="18"/>
  <c r="R268" i="18"/>
  <c r="K269" i="18"/>
  <c r="L269" i="18"/>
  <c r="M269" i="18"/>
  <c r="N269" i="18"/>
  <c r="O269" i="18"/>
  <c r="P269" i="18"/>
  <c r="Q269" i="18"/>
  <c r="R269" i="18"/>
  <c r="K270" i="18"/>
  <c r="L270" i="18"/>
  <c r="M270" i="18"/>
  <c r="N270" i="18"/>
  <c r="O270" i="18"/>
  <c r="P270" i="18"/>
  <c r="Q270" i="18"/>
  <c r="R270" i="18"/>
  <c r="K271" i="18"/>
  <c r="L271" i="18"/>
  <c r="M271" i="18"/>
  <c r="N271" i="18"/>
  <c r="O271" i="18"/>
  <c r="P271" i="18"/>
  <c r="Q271" i="18"/>
  <c r="R271" i="18"/>
  <c r="K272" i="18"/>
  <c r="L272" i="18"/>
  <c r="M272" i="18"/>
  <c r="N272" i="18"/>
  <c r="O272" i="18"/>
  <c r="P272" i="18"/>
  <c r="Q272" i="18"/>
  <c r="R272" i="18"/>
  <c r="K273" i="18"/>
  <c r="L273" i="18"/>
  <c r="M273" i="18"/>
  <c r="N273" i="18"/>
  <c r="O273" i="18"/>
  <c r="P273" i="18"/>
  <c r="Q273" i="18"/>
  <c r="R273" i="18"/>
  <c r="K274" i="18"/>
  <c r="L274" i="18"/>
  <c r="M274" i="18"/>
  <c r="N274" i="18"/>
  <c r="O274" i="18"/>
  <c r="P274" i="18"/>
  <c r="Q274" i="18"/>
  <c r="R274" i="18"/>
  <c r="K275" i="18"/>
  <c r="L275" i="18"/>
  <c r="M275" i="18"/>
  <c r="N275" i="18"/>
  <c r="O275" i="18"/>
  <c r="P275" i="18"/>
  <c r="Q275" i="18"/>
  <c r="R275" i="18"/>
  <c r="K276" i="18"/>
  <c r="L276" i="18"/>
  <c r="M276" i="18"/>
  <c r="N276" i="18"/>
  <c r="O276" i="18"/>
  <c r="P276" i="18"/>
  <c r="Q276" i="18"/>
  <c r="R276" i="18"/>
  <c r="K277" i="18"/>
  <c r="L277" i="18"/>
  <c r="M277" i="18"/>
  <c r="N277" i="18"/>
  <c r="O277" i="18"/>
  <c r="P277" i="18"/>
  <c r="Q277" i="18"/>
  <c r="R277" i="18"/>
  <c r="K278" i="18"/>
  <c r="L278" i="18"/>
  <c r="M278" i="18"/>
  <c r="N278" i="18"/>
  <c r="O278" i="18"/>
  <c r="P278" i="18"/>
  <c r="Q278" i="18"/>
  <c r="R278" i="18"/>
  <c r="K279" i="18"/>
  <c r="L279" i="18"/>
  <c r="M279" i="18"/>
  <c r="N279" i="18"/>
  <c r="O279" i="18"/>
  <c r="P279" i="18"/>
  <c r="Q279" i="18"/>
  <c r="R279" i="18"/>
  <c r="K280" i="18"/>
  <c r="L280" i="18"/>
  <c r="M280" i="18"/>
  <c r="N280" i="18"/>
  <c r="O280" i="18"/>
  <c r="P280" i="18"/>
  <c r="Q280" i="18"/>
  <c r="R280" i="18"/>
  <c r="K281" i="18"/>
  <c r="L281" i="18"/>
  <c r="M281" i="18"/>
  <c r="N281" i="18"/>
  <c r="O281" i="18"/>
  <c r="P281" i="18"/>
  <c r="Q281" i="18"/>
  <c r="R281" i="18"/>
  <c r="K282" i="18"/>
  <c r="L282" i="18"/>
  <c r="M282" i="18"/>
  <c r="N282" i="18"/>
  <c r="O282" i="18"/>
  <c r="P282" i="18"/>
  <c r="Q282" i="18"/>
  <c r="R282" i="18"/>
  <c r="K283" i="18"/>
  <c r="L283" i="18"/>
  <c r="M283" i="18"/>
  <c r="N283" i="18"/>
  <c r="O283" i="18"/>
  <c r="P283" i="18"/>
  <c r="Q283" i="18"/>
  <c r="R283" i="18"/>
  <c r="K284" i="18"/>
  <c r="L284" i="18"/>
  <c r="M284" i="18"/>
  <c r="N284" i="18"/>
  <c r="O284" i="18"/>
  <c r="P284" i="18"/>
  <c r="Q284" i="18"/>
  <c r="R284" i="18"/>
  <c r="K285" i="18"/>
  <c r="L285" i="18"/>
  <c r="M285" i="18"/>
  <c r="N285" i="18"/>
  <c r="O285" i="18"/>
  <c r="P285" i="18"/>
  <c r="Q285" i="18"/>
  <c r="R285" i="18"/>
  <c r="K286" i="18"/>
  <c r="L286" i="18"/>
  <c r="M286" i="18"/>
  <c r="N286" i="18"/>
  <c r="O286" i="18"/>
  <c r="P286" i="18"/>
  <c r="Q286" i="18"/>
  <c r="R286" i="18"/>
  <c r="K287" i="18"/>
  <c r="L287" i="18"/>
  <c r="M287" i="18"/>
  <c r="N287" i="18"/>
  <c r="O287" i="18"/>
  <c r="P287" i="18"/>
  <c r="Q287" i="18"/>
  <c r="R287" i="18"/>
  <c r="K288" i="18"/>
  <c r="L288" i="18"/>
  <c r="M288" i="18"/>
  <c r="N288" i="18"/>
  <c r="O288" i="18"/>
  <c r="P288" i="18"/>
  <c r="Q288" i="18"/>
  <c r="R288" i="18"/>
  <c r="K289" i="18"/>
  <c r="L289" i="18"/>
  <c r="M289" i="18"/>
  <c r="N289" i="18"/>
  <c r="O289" i="18"/>
  <c r="P289" i="18"/>
  <c r="Q289" i="18"/>
  <c r="R289" i="18"/>
  <c r="K290" i="18"/>
  <c r="L290" i="18"/>
  <c r="M290" i="18"/>
  <c r="N290" i="18"/>
  <c r="O290" i="18"/>
  <c r="P290" i="18"/>
  <c r="Q290" i="18"/>
  <c r="R290" i="18"/>
  <c r="K291" i="18"/>
  <c r="L291" i="18"/>
  <c r="M291" i="18"/>
  <c r="N291" i="18"/>
  <c r="O291" i="18"/>
  <c r="P291" i="18"/>
  <c r="Q291" i="18"/>
  <c r="R291" i="18"/>
  <c r="K292" i="18"/>
  <c r="L292" i="18"/>
  <c r="M292" i="18"/>
  <c r="N292" i="18"/>
  <c r="O292" i="18"/>
  <c r="P292" i="18"/>
  <c r="Q292" i="18"/>
  <c r="R292" i="18"/>
  <c r="K293" i="18"/>
  <c r="L293" i="18"/>
  <c r="M293" i="18"/>
  <c r="N293" i="18"/>
  <c r="O293" i="18"/>
  <c r="P293" i="18"/>
  <c r="Q293" i="18"/>
  <c r="R293" i="18"/>
  <c r="K294" i="18"/>
  <c r="L294" i="18"/>
  <c r="M294" i="18"/>
  <c r="N294" i="18"/>
  <c r="O294" i="18"/>
  <c r="P294" i="18"/>
  <c r="Q294" i="18"/>
  <c r="R294" i="18"/>
  <c r="K295" i="18"/>
  <c r="L295" i="18"/>
  <c r="M295" i="18"/>
  <c r="N295" i="18"/>
  <c r="O295" i="18"/>
  <c r="P295" i="18"/>
  <c r="Q295" i="18"/>
  <c r="R295" i="18"/>
  <c r="K296" i="18"/>
  <c r="L296" i="18"/>
  <c r="M296" i="18"/>
  <c r="N296" i="18"/>
  <c r="O296" i="18"/>
  <c r="P296" i="18"/>
  <c r="Q296" i="18"/>
  <c r="R296" i="18"/>
  <c r="K297" i="18"/>
  <c r="L297" i="18"/>
  <c r="M297" i="18"/>
  <c r="N297" i="18"/>
  <c r="O297" i="18"/>
  <c r="P297" i="18"/>
  <c r="Q297" i="18"/>
  <c r="R297" i="18"/>
  <c r="K298" i="18"/>
  <c r="L298" i="18"/>
  <c r="M298" i="18"/>
  <c r="N298" i="18"/>
  <c r="O298" i="18"/>
  <c r="P298" i="18"/>
  <c r="Q298" i="18"/>
  <c r="R298" i="18"/>
  <c r="K299" i="18"/>
  <c r="L299" i="18"/>
  <c r="M299" i="18"/>
  <c r="N299" i="18"/>
  <c r="O299" i="18"/>
  <c r="P299" i="18"/>
  <c r="Q299" i="18"/>
  <c r="R299" i="18"/>
  <c r="K300" i="18"/>
  <c r="L300" i="18"/>
  <c r="M300" i="18"/>
  <c r="N300" i="18"/>
  <c r="O300" i="18"/>
  <c r="P300" i="18"/>
  <c r="Q300" i="18"/>
  <c r="R300" i="18"/>
  <c r="K301" i="18"/>
  <c r="L301" i="18"/>
  <c r="M301" i="18"/>
  <c r="N301" i="18"/>
  <c r="O301" i="18"/>
  <c r="P301" i="18"/>
  <c r="Q301" i="18"/>
  <c r="R301" i="18"/>
  <c r="K302" i="18"/>
  <c r="L302" i="18"/>
  <c r="M302" i="18"/>
  <c r="N302" i="18"/>
  <c r="O302" i="18"/>
  <c r="P302" i="18"/>
  <c r="Q302" i="18"/>
  <c r="R302" i="18"/>
  <c r="K303" i="18"/>
  <c r="L303" i="18"/>
  <c r="M303" i="18"/>
  <c r="N303" i="18"/>
  <c r="O303" i="18"/>
  <c r="P303" i="18"/>
  <c r="Q303" i="18"/>
  <c r="R303" i="18"/>
  <c r="K304" i="18"/>
  <c r="L304" i="18"/>
  <c r="M304" i="18"/>
  <c r="N304" i="18"/>
  <c r="O304" i="18"/>
  <c r="P304" i="18"/>
  <c r="Q304" i="18"/>
  <c r="R304" i="18"/>
  <c r="K305" i="18"/>
  <c r="L305" i="18"/>
  <c r="M305" i="18"/>
  <c r="N305" i="18"/>
  <c r="O305" i="18"/>
  <c r="P305" i="18"/>
  <c r="Q305" i="18"/>
  <c r="R305" i="18"/>
  <c r="K306" i="18"/>
  <c r="L306" i="18"/>
  <c r="M306" i="18"/>
  <c r="N306" i="18"/>
  <c r="O306" i="18"/>
  <c r="P306" i="18"/>
  <c r="Q306" i="18"/>
  <c r="R306" i="18"/>
  <c r="K307" i="18"/>
  <c r="L307" i="18"/>
  <c r="M307" i="18"/>
  <c r="N307" i="18"/>
  <c r="O307" i="18"/>
  <c r="P307" i="18"/>
  <c r="Q307" i="18"/>
  <c r="R307" i="18"/>
  <c r="K308" i="18"/>
  <c r="L308" i="18"/>
  <c r="M308" i="18"/>
  <c r="N308" i="18"/>
  <c r="O308" i="18"/>
  <c r="P308" i="18"/>
  <c r="Q308" i="18"/>
  <c r="R308" i="18"/>
  <c r="K309" i="18"/>
  <c r="L309" i="18"/>
  <c r="M309" i="18"/>
  <c r="N309" i="18"/>
  <c r="O309" i="18"/>
  <c r="P309" i="18"/>
  <c r="Q309" i="18"/>
  <c r="R309" i="18"/>
  <c r="K310" i="18"/>
  <c r="L310" i="18"/>
  <c r="M310" i="18"/>
  <c r="N310" i="18"/>
  <c r="O310" i="18"/>
  <c r="P310" i="18"/>
  <c r="Q310" i="18"/>
  <c r="R310" i="18"/>
  <c r="K311" i="18"/>
  <c r="L311" i="18"/>
  <c r="M311" i="18"/>
  <c r="N311" i="18"/>
  <c r="O311" i="18"/>
  <c r="P311" i="18"/>
  <c r="Q311" i="18"/>
  <c r="R311" i="18"/>
  <c r="K312" i="18"/>
  <c r="L312" i="18"/>
  <c r="M312" i="18"/>
  <c r="N312" i="18"/>
  <c r="O312" i="18"/>
  <c r="P312" i="18"/>
  <c r="Q312" i="18"/>
  <c r="R312" i="18"/>
  <c r="K313" i="18"/>
  <c r="L313" i="18"/>
  <c r="M313" i="18"/>
  <c r="N313" i="18"/>
  <c r="O313" i="18"/>
  <c r="P313" i="18"/>
  <c r="Q313" i="18"/>
  <c r="R313" i="18"/>
  <c r="K314" i="18"/>
  <c r="L314" i="18"/>
  <c r="M314" i="18"/>
  <c r="N314" i="18"/>
  <c r="O314" i="18"/>
  <c r="P314" i="18"/>
  <c r="Q314" i="18"/>
  <c r="R314" i="18"/>
  <c r="K315" i="18"/>
  <c r="L315" i="18"/>
  <c r="M315" i="18"/>
  <c r="N315" i="18"/>
  <c r="O315" i="18"/>
  <c r="P315" i="18"/>
  <c r="Q315" i="18"/>
  <c r="R315" i="18"/>
  <c r="K316" i="18"/>
  <c r="L316" i="18"/>
  <c r="M316" i="18"/>
  <c r="N316" i="18"/>
  <c r="O316" i="18"/>
  <c r="P316" i="18"/>
  <c r="Q316" i="18"/>
  <c r="R316" i="18"/>
  <c r="K317" i="18"/>
  <c r="L317" i="18"/>
  <c r="M317" i="18"/>
  <c r="N317" i="18"/>
  <c r="O317" i="18"/>
  <c r="P317" i="18"/>
  <c r="Q317" i="18"/>
  <c r="R317" i="18"/>
  <c r="K318" i="18"/>
  <c r="L318" i="18"/>
  <c r="M318" i="18"/>
  <c r="N318" i="18"/>
  <c r="O318" i="18"/>
  <c r="P318" i="18"/>
  <c r="Q318" i="18"/>
  <c r="R318" i="18"/>
  <c r="K319" i="18"/>
  <c r="L319" i="18"/>
  <c r="M319" i="18"/>
  <c r="N319" i="18"/>
  <c r="O319" i="18"/>
  <c r="P319" i="18"/>
  <c r="Q319" i="18"/>
  <c r="R319" i="18"/>
  <c r="K320" i="18"/>
  <c r="L320" i="18"/>
  <c r="M320" i="18"/>
  <c r="N320" i="18"/>
  <c r="O320" i="18"/>
  <c r="P320" i="18"/>
  <c r="Q320" i="18"/>
  <c r="R320" i="18"/>
  <c r="K376" i="18"/>
  <c r="L376" i="18"/>
  <c r="M376" i="18"/>
  <c r="N376" i="18"/>
  <c r="O376" i="18"/>
  <c r="P376" i="18"/>
  <c r="Q376" i="18"/>
  <c r="R376" i="18"/>
  <c r="K379" i="18"/>
  <c r="L379" i="18"/>
  <c r="M379" i="18"/>
  <c r="N379" i="18"/>
  <c r="O379" i="18"/>
  <c r="P379" i="18"/>
  <c r="Q379" i="18"/>
  <c r="R379" i="18"/>
  <c r="K380" i="18"/>
  <c r="L380" i="18"/>
  <c r="M380" i="18"/>
  <c r="N380" i="18"/>
  <c r="O380" i="18"/>
  <c r="P380" i="18"/>
  <c r="Q380" i="18"/>
  <c r="R380" i="18"/>
  <c r="K381" i="18"/>
  <c r="L381" i="18"/>
  <c r="M381" i="18"/>
  <c r="N381" i="18"/>
  <c r="O381" i="18"/>
  <c r="P381" i="18"/>
  <c r="Q381" i="18"/>
  <c r="R381" i="18"/>
  <c r="K382" i="18"/>
  <c r="L382" i="18"/>
  <c r="M382" i="18"/>
  <c r="N382" i="18"/>
  <c r="O382" i="18"/>
  <c r="P382" i="18"/>
  <c r="Q382" i="18"/>
  <c r="R382" i="18"/>
  <c r="K383" i="18"/>
  <c r="L383" i="18"/>
  <c r="M383" i="18"/>
  <c r="N383" i="18"/>
  <c r="O383" i="18"/>
  <c r="P383" i="18"/>
  <c r="Q383" i="18"/>
  <c r="R383" i="18"/>
  <c r="K384" i="18"/>
  <c r="L384" i="18"/>
  <c r="M384" i="18"/>
  <c r="N384" i="18"/>
  <c r="O384" i="18"/>
  <c r="P384" i="18"/>
  <c r="Q384" i="18"/>
  <c r="R384" i="18"/>
  <c r="K385" i="18"/>
  <c r="L385" i="18"/>
  <c r="M385" i="18"/>
  <c r="N385" i="18"/>
  <c r="O385" i="18"/>
  <c r="P385" i="18"/>
  <c r="Q385" i="18"/>
  <c r="R385" i="18"/>
  <c r="K386" i="18"/>
  <c r="L386" i="18"/>
  <c r="M386" i="18"/>
  <c r="N386" i="18"/>
  <c r="O386" i="18"/>
  <c r="P386" i="18"/>
  <c r="Q386" i="18"/>
  <c r="R386" i="18"/>
  <c r="K387" i="18"/>
  <c r="L387" i="18"/>
  <c r="M387" i="18"/>
  <c r="N387" i="18"/>
  <c r="O387" i="18"/>
  <c r="P387" i="18"/>
  <c r="Q387" i="18"/>
  <c r="R387" i="18"/>
  <c r="K388" i="18"/>
  <c r="L388" i="18"/>
  <c r="M388" i="18"/>
  <c r="N388" i="18"/>
  <c r="O388" i="18"/>
  <c r="P388" i="18"/>
  <c r="Q388" i="18"/>
  <c r="R388" i="18"/>
  <c r="K389" i="18"/>
  <c r="L389" i="18"/>
  <c r="M389" i="18"/>
  <c r="N389" i="18"/>
  <c r="O389" i="18"/>
  <c r="P389" i="18"/>
  <c r="Q389" i="18"/>
  <c r="R389" i="18"/>
  <c r="K391" i="18"/>
  <c r="L391" i="18"/>
  <c r="M391" i="18"/>
  <c r="N391" i="18"/>
  <c r="O391" i="18"/>
  <c r="P391" i="18"/>
  <c r="Q391" i="18"/>
  <c r="R391" i="18"/>
  <c r="K392" i="18"/>
  <c r="L392" i="18"/>
  <c r="M392" i="18"/>
  <c r="N392" i="18"/>
  <c r="O392" i="18"/>
  <c r="P392" i="18"/>
  <c r="Q392" i="18"/>
  <c r="R392" i="18"/>
  <c r="K393" i="18"/>
  <c r="L393" i="18"/>
  <c r="M393" i="18"/>
  <c r="N393" i="18"/>
  <c r="O393" i="18"/>
  <c r="P393" i="18"/>
  <c r="Q393" i="18"/>
  <c r="R393" i="18"/>
  <c r="K394" i="18"/>
  <c r="L394" i="18"/>
  <c r="M394" i="18"/>
  <c r="N394" i="18"/>
  <c r="O394" i="18"/>
  <c r="P394" i="18"/>
  <c r="Q394" i="18"/>
  <c r="R394" i="18"/>
  <c r="K390" i="18"/>
  <c r="L390" i="18"/>
  <c r="M390" i="18"/>
  <c r="N390" i="18"/>
  <c r="O390" i="18"/>
  <c r="P390" i="18"/>
  <c r="Q390" i="18"/>
  <c r="R390" i="18"/>
  <c r="K395" i="18"/>
  <c r="L395" i="18"/>
  <c r="M395" i="18"/>
  <c r="N395" i="18"/>
  <c r="O395" i="18"/>
  <c r="P395" i="18"/>
  <c r="Q395" i="18"/>
  <c r="R395" i="18"/>
  <c r="K396" i="18"/>
  <c r="L396" i="18"/>
  <c r="M396" i="18"/>
  <c r="N396" i="18"/>
  <c r="O396" i="18"/>
  <c r="P396" i="18"/>
  <c r="Q396" i="18"/>
  <c r="R396" i="18"/>
  <c r="K397" i="18"/>
  <c r="L397" i="18"/>
  <c r="M397" i="18"/>
  <c r="N397" i="18"/>
  <c r="O397" i="18"/>
  <c r="P397" i="18"/>
  <c r="Q397" i="18"/>
  <c r="R397" i="18"/>
  <c r="K398" i="18"/>
  <c r="L398" i="18"/>
  <c r="M398" i="18"/>
  <c r="N398" i="18"/>
  <c r="O398" i="18"/>
  <c r="P398" i="18"/>
  <c r="Q398" i="18"/>
  <c r="R398" i="18"/>
  <c r="K399" i="18"/>
  <c r="L399" i="18"/>
  <c r="M399" i="18"/>
  <c r="N399" i="18"/>
  <c r="O399" i="18"/>
  <c r="P399" i="18"/>
  <c r="Q399" i="18"/>
  <c r="R399" i="18"/>
  <c r="K400" i="18"/>
  <c r="L400" i="18"/>
  <c r="M400" i="18"/>
  <c r="N400" i="18"/>
  <c r="O400" i="18"/>
  <c r="P400" i="18"/>
  <c r="Q400" i="18"/>
  <c r="R400" i="18"/>
  <c r="K401" i="18"/>
  <c r="L401" i="18"/>
  <c r="M401" i="18"/>
  <c r="N401" i="18"/>
  <c r="O401" i="18"/>
  <c r="P401" i="18"/>
  <c r="Q401" i="18"/>
  <c r="R401" i="18"/>
  <c r="K402" i="18"/>
  <c r="L402" i="18"/>
  <c r="M402" i="18"/>
  <c r="N402" i="18"/>
  <c r="O402" i="18"/>
  <c r="P402" i="18"/>
  <c r="Q402" i="18"/>
  <c r="R402" i="18"/>
  <c r="K403" i="18"/>
  <c r="L403" i="18"/>
  <c r="M403" i="18"/>
  <c r="N403" i="18"/>
  <c r="O403" i="18"/>
  <c r="P403" i="18"/>
  <c r="Q403" i="18"/>
  <c r="R403" i="18"/>
  <c r="K404" i="18"/>
  <c r="L404" i="18"/>
  <c r="M404" i="18"/>
  <c r="N404" i="18"/>
  <c r="O404" i="18"/>
  <c r="P404" i="18"/>
  <c r="Q404" i="18"/>
  <c r="R404" i="18"/>
  <c r="K405" i="18"/>
  <c r="L405" i="18"/>
  <c r="M405" i="18"/>
  <c r="N405" i="18"/>
  <c r="O405" i="18"/>
  <c r="P405" i="18"/>
  <c r="Q405" i="18"/>
  <c r="R405" i="18"/>
  <c r="K406" i="18"/>
  <c r="L406" i="18"/>
  <c r="M406" i="18"/>
  <c r="N406" i="18"/>
  <c r="O406" i="18"/>
  <c r="P406" i="18"/>
  <c r="Q406" i="18"/>
  <c r="R406" i="18"/>
  <c r="K407" i="18"/>
  <c r="L407" i="18"/>
  <c r="M407" i="18"/>
  <c r="N407" i="18"/>
  <c r="O407" i="18"/>
  <c r="P407" i="18"/>
  <c r="Q407" i="18"/>
  <c r="R407" i="18"/>
  <c r="K408" i="18"/>
  <c r="L408" i="18"/>
  <c r="M408" i="18"/>
  <c r="N408" i="18"/>
  <c r="O408" i="18"/>
  <c r="P408" i="18"/>
  <c r="Q408" i="18"/>
  <c r="R408" i="18"/>
  <c r="K409" i="18"/>
  <c r="L409" i="18"/>
  <c r="M409" i="18"/>
  <c r="N409" i="18"/>
  <c r="O409" i="18"/>
  <c r="P409" i="18"/>
  <c r="Q409" i="18"/>
  <c r="R409" i="18"/>
  <c r="K410" i="18"/>
  <c r="L410" i="18"/>
  <c r="M410" i="18"/>
  <c r="N410" i="18"/>
  <c r="O410" i="18"/>
  <c r="P410" i="18"/>
  <c r="Q410" i="18"/>
  <c r="R410" i="18"/>
  <c r="K411" i="18"/>
  <c r="L411" i="18"/>
  <c r="M411" i="18"/>
  <c r="N411" i="18"/>
  <c r="O411" i="18"/>
  <c r="P411" i="18"/>
  <c r="Q411" i="18"/>
  <c r="R411" i="18"/>
  <c r="K412" i="18"/>
  <c r="L412" i="18"/>
  <c r="M412" i="18"/>
  <c r="N412" i="18"/>
  <c r="O412" i="18"/>
  <c r="P412" i="18"/>
  <c r="Q412" i="18"/>
  <c r="R412" i="18"/>
  <c r="K413" i="18"/>
  <c r="L413" i="18"/>
  <c r="M413" i="18"/>
  <c r="N413" i="18"/>
  <c r="O413" i="18"/>
  <c r="P413" i="18"/>
  <c r="Q413" i="18"/>
  <c r="R413" i="18"/>
  <c r="K414" i="18"/>
  <c r="L414" i="18"/>
  <c r="M414" i="18"/>
  <c r="N414" i="18"/>
  <c r="O414" i="18"/>
  <c r="P414" i="18"/>
  <c r="Q414" i="18"/>
  <c r="R414" i="18"/>
  <c r="K415" i="18"/>
  <c r="L415" i="18"/>
  <c r="M415" i="18"/>
  <c r="N415" i="18"/>
  <c r="O415" i="18"/>
  <c r="P415" i="18"/>
  <c r="Q415" i="18"/>
  <c r="R415" i="18"/>
  <c r="K416" i="18"/>
  <c r="L416" i="18"/>
  <c r="M416" i="18"/>
  <c r="N416" i="18"/>
  <c r="O416" i="18"/>
  <c r="P416" i="18"/>
  <c r="Q416" i="18"/>
  <c r="R416" i="18"/>
  <c r="K417" i="18"/>
  <c r="L417" i="18"/>
  <c r="M417" i="18"/>
  <c r="N417" i="18"/>
  <c r="O417" i="18"/>
  <c r="P417" i="18"/>
  <c r="Q417" i="18"/>
  <c r="R417" i="18"/>
  <c r="K418" i="18"/>
  <c r="L418" i="18"/>
  <c r="M418" i="18"/>
  <c r="N418" i="18"/>
  <c r="O418" i="18"/>
  <c r="P418" i="18"/>
  <c r="Q418" i="18"/>
  <c r="R418" i="18"/>
  <c r="K419" i="18"/>
  <c r="L419" i="18"/>
  <c r="M419" i="18"/>
  <c r="N419" i="18"/>
  <c r="O419" i="18"/>
  <c r="P419" i="18"/>
  <c r="Q419" i="18"/>
  <c r="R419" i="18"/>
  <c r="K420" i="18"/>
  <c r="L420" i="18"/>
  <c r="M420" i="18"/>
  <c r="N420" i="18"/>
  <c r="O420" i="18"/>
  <c r="P420" i="18"/>
  <c r="Q420" i="18"/>
  <c r="R420" i="18"/>
  <c r="K421" i="18"/>
  <c r="L421" i="18"/>
  <c r="M421" i="18"/>
  <c r="N421" i="18"/>
  <c r="O421" i="18"/>
  <c r="P421" i="18"/>
  <c r="Q421" i="18"/>
  <c r="R421" i="18"/>
  <c r="K422" i="18"/>
  <c r="L422" i="18"/>
  <c r="M422" i="18"/>
  <c r="N422" i="18"/>
  <c r="O422" i="18"/>
  <c r="P422" i="18"/>
  <c r="Q422" i="18"/>
  <c r="R422" i="18"/>
  <c r="K424" i="18"/>
  <c r="L424" i="18"/>
  <c r="M424" i="18"/>
  <c r="N424" i="18"/>
  <c r="O424" i="18"/>
  <c r="P424" i="18"/>
  <c r="Q424" i="18"/>
  <c r="R424" i="18"/>
  <c r="K425" i="18"/>
  <c r="L425" i="18"/>
  <c r="M425" i="18"/>
  <c r="N425" i="18"/>
  <c r="O425" i="18"/>
  <c r="P425" i="18"/>
  <c r="Q425" i="18"/>
  <c r="R425" i="18"/>
  <c r="K426" i="18"/>
  <c r="L426" i="18"/>
  <c r="M426" i="18"/>
  <c r="N426" i="18"/>
  <c r="O426" i="18"/>
  <c r="P426" i="18"/>
  <c r="Q426" i="18"/>
  <c r="R426" i="18"/>
  <c r="K428" i="18"/>
  <c r="L428" i="18"/>
  <c r="M428" i="18"/>
  <c r="N428" i="18"/>
  <c r="O428" i="18"/>
  <c r="P428" i="18"/>
  <c r="Q428" i="18"/>
  <c r="R428" i="18"/>
  <c r="K423" i="18"/>
  <c r="L423" i="18"/>
  <c r="M423" i="18"/>
  <c r="N423" i="18"/>
  <c r="O423" i="18"/>
  <c r="P423" i="18"/>
  <c r="Q423" i="18"/>
  <c r="R423" i="18"/>
  <c r="K429" i="18"/>
  <c r="L429" i="18"/>
  <c r="M429" i="18"/>
  <c r="N429" i="18"/>
  <c r="O429" i="18"/>
  <c r="P429" i="18"/>
  <c r="Q429" i="18"/>
  <c r="R429" i="18"/>
  <c r="K430" i="18"/>
  <c r="L430" i="18"/>
  <c r="M430" i="18"/>
  <c r="N430" i="18"/>
  <c r="O430" i="18"/>
  <c r="P430" i="18"/>
  <c r="Q430" i="18"/>
  <c r="R430" i="18"/>
  <c r="K431" i="18"/>
  <c r="L431" i="18"/>
  <c r="M431" i="18"/>
  <c r="N431" i="18"/>
  <c r="O431" i="18"/>
  <c r="P431" i="18"/>
  <c r="Q431" i="18"/>
  <c r="R431" i="18"/>
  <c r="K427" i="18"/>
  <c r="L427" i="18"/>
  <c r="M427" i="18"/>
  <c r="N427" i="18"/>
  <c r="O427" i="18"/>
  <c r="P427" i="18"/>
  <c r="Q427" i="18"/>
  <c r="R427" i="18"/>
  <c r="K432" i="18"/>
  <c r="L432" i="18"/>
  <c r="M432" i="18"/>
  <c r="N432" i="18"/>
  <c r="O432" i="18"/>
  <c r="P432" i="18"/>
  <c r="Q432" i="18"/>
  <c r="R432" i="18"/>
  <c r="K433" i="18"/>
  <c r="L433" i="18"/>
  <c r="M433" i="18"/>
  <c r="N433" i="18"/>
  <c r="O433" i="18"/>
  <c r="P433" i="18"/>
  <c r="Q433" i="18"/>
  <c r="R433" i="18"/>
  <c r="K434" i="18"/>
  <c r="L434" i="18"/>
  <c r="M434" i="18"/>
  <c r="N434" i="18"/>
  <c r="O434" i="18"/>
  <c r="P434" i="18"/>
  <c r="Q434" i="18"/>
  <c r="R434" i="18"/>
  <c r="K435" i="18"/>
  <c r="L435" i="18"/>
  <c r="M435" i="18"/>
  <c r="N435" i="18"/>
  <c r="O435" i="18"/>
  <c r="P435" i="18"/>
  <c r="Q435" i="18"/>
  <c r="R435" i="18"/>
  <c r="K436" i="18"/>
  <c r="L436" i="18"/>
  <c r="M436" i="18"/>
  <c r="N436" i="18"/>
  <c r="O436" i="18"/>
  <c r="P436" i="18"/>
  <c r="Q436" i="18"/>
  <c r="R436" i="18"/>
  <c r="K437" i="18"/>
  <c r="L437" i="18"/>
  <c r="M437" i="18"/>
  <c r="N437" i="18"/>
  <c r="O437" i="18"/>
  <c r="P437" i="18"/>
  <c r="Q437" i="18"/>
  <c r="R437" i="18"/>
  <c r="K438" i="18"/>
  <c r="L438" i="18"/>
  <c r="M438" i="18"/>
  <c r="N438" i="18"/>
  <c r="O438" i="18"/>
  <c r="P438" i="18"/>
  <c r="Q438" i="18"/>
  <c r="R438" i="18"/>
  <c r="K439" i="18"/>
  <c r="L439" i="18"/>
  <c r="M439" i="18"/>
  <c r="N439" i="18"/>
  <c r="O439" i="18"/>
  <c r="P439" i="18"/>
  <c r="Q439" i="18"/>
  <c r="R439" i="18"/>
  <c r="K440" i="18"/>
  <c r="L440" i="18"/>
  <c r="M440" i="18"/>
  <c r="N440" i="18"/>
  <c r="O440" i="18"/>
  <c r="P440" i="18"/>
  <c r="Q440" i="18"/>
  <c r="R440" i="18"/>
  <c r="K441" i="18"/>
  <c r="L441" i="18"/>
  <c r="M441" i="18"/>
  <c r="N441" i="18"/>
  <c r="O441" i="18"/>
  <c r="P441" i="18"/>
  <c r="Q441" i="18"/>
  <c r="R441" i="18"/>
  <c r="K442" i="18"/>
  <c r="L442" i="18"/>
  <c r="M442" i="18"/>
  <c r="N442" i="18"/>
  <c r="O442" i="18"/>
  <c r="P442" i="18"/>
  <c r="Q442" i="18"/>
  <c r="R442" i="18"/>
  <c r="K443" i="18"/>
  <c r="L443" i="18"/>
  <c r="M443" i="18"/>
  <c r="N443" i="18"/>
  <c r="O443" i="18"/>
  <c r="P443" i="18"/>
  <c r="Q443" i="18"/>
  <c r="R443" i="18"/>
  <c r="K444" i="18"/>
  <c r="L444" i="18"/>
  <c r="M444" i="18"/>
  <c r="N444" i="18"/>
  <c r="O444" i="18"/>
  <c r="P444" i="18"/>
  <c r="Q444" i="18"/>
  <c r="R444" i="18"/>
  <c r="K445" i="18"/>
  <c r="L445" i="18"/>
  <c r="M445" i="18"/>
  <c r="N445" i="18"/>
  <c r="O445" i="18"/>
  <c r="P445" i="18"/>
  <c r="Q445" i="18"/>
  <c r="R445" i="18"/>
  <c r="K446" i="18"/>
  <c r="L446" i="18"/>
  <c r="M446" i="18"/>
  <c r="N446" i="18"/>
  <c r="O446" i="18"/>
  <c r="P446" i="18"/>
  <c r="Q446" i="18"/>
  <c r="R446" i="18"/>
  <c r="K447" i="18"/>
  <c r="L447" i="18"/>
  <c r="M447" i="18"/>
  <c r="N447" i="18"/>
  <c r="O447" i="18"/>
  <c r="P447" i="18"/>
  <c r="Q447" i="18"/>
  <c r="R447" i="18"/>
  <c r="K448" i="18"/>
  <c r="L448" i="18"/>
  <c r="M448" i="18"/>
  <c r="N448" i="18"/>
  <c r="O448" i="18"/>
  <c r="P448" i="18"/>
  <c r="Q448" i="18"/>
  <c r="R448" i="18"/>
  <c r="K449" i="18"/>
  <c r="L449" i="18"/>
  <c r="M449" i="18"/>
  <c r="N449" i="18"/>
  <c r="O449" i="18"/>
  <c r="P449" i="18"/>
  <c r="Q449" i="18"/>
  <c r="R449" i="18"/>
  <c r="K450" i="18"/>
  <c r="L450" i="18"/>
  <c r="M450" i="18"/>
  <c r="N450" i="18"/>
  <c r="O450" i="18"/>
  <c r="P450" i="18"/>
  <c r="Q450" i="18"/>
  <c r="R450" i="18"/>
  <c r="K451" i="18"/>
  <c r="L451" i="18"/>
  <c r="M451" i="18"/>
  <c r="N451" i="18"/>
  <c r="O451" i="18"/>
  <c r="P451" i="18"/>
  <c r="Q451" i="18"/>
  <c r="R451" i="18"/>
  <c r="K452" i="18"/>
  <c r="L452" i="18"/>
  <c r="M452" i="18"/>
  <c r="N452" i="18"/>
  <c r="O452" i="18"/>
  <c r="P452" i="18"/>
  <c r="Q452" i="18"/>
  <c r="R452" i="18"/>
  <c r="K453" i="18"/>
  <c r="L453" i="18"/>
  <c r="M453" i="18"/>
  <c r="N453" i="18"/>
  <c r="O453" i="18"/>
  <c r="P453" i="18"/>
  <c r="Q453" i="18"/>
  <c r="R453" i="18"/>
  <c r="K454" i="18"/>
  <c r="L454" i="18"/>
  <c r="M454" i="18"/>
  <c r="N454" i="18"/>
  <c r="O454" i="18"/>
  <c r="P454" i="18"/>
  <c r="Q454" i="18"/>
  <c r="R454" i="18"/>
  <c r="K455" i="18"/>
  <c r="L455" i="18"/>
  <c r="M455" i="18"/>
  <c r="N455" i="18"/>
  <c r="O455" i="18"/>
  <c r="P455" i="18"/>
  <c r="Q455" i="18"/>
  <c r="R455" i="18"/>
  <c r="K456" i="18"/>
  <c r="L456" i="18"/>
  <c r="M456" i="18"/>
  <c r="N456" i="18"/>
  <c r="O456" i="18"/>
  <c r="P456" i="18"/>
  <c r="Q456" i="18"/>
  <c r="R456" i="18"/>
  <c r="K457" i="18"/>
  <c r="L457" i="18"/>
  <c r="M457" i="18"/>
  <c r="N457" i="18"/>
  <c r="O457" i="18"/>
  <c r="P457" i="18"/>
  <c r="Q457" i="18"/>
  <c r="R457" i="18"/>
  <c r="K458" i="18"/>
  <c r="L458" i="18"/>
  <c r="M458" i="18"/>
  <c r="N458" i="18"/>
  <c r="O458" i="18"/>
  <c r="P458" i="18"/>
  <c r="Q458" i="18"/>
  <c r="R458" i="18"/>
  <c r="K459" i="18"/>
  <c r="L459" i="18"/>
  <c r="M459" i="18"/>
  <c r="N459" i="18"/>
  <c r="O459" i="18"/>
  <c r="P459" i="18"/>
  <c r="Q459" i="18"/>
  <c r="R459" i="18"/>
  <c r="K460" i="18"/>
  <c r="L460" i="18"/>
  <c r="M460" i="18"/>
  <c r="N460" i="18"/>
  <c r="O460" i="18"/>
  <c r="P460" i="18"/>
  <c r="Q460" i="18"/>
  <c r="R460" i="18"/>
  <c r="K461" i="18"/>
  <c r="L461" i="18"/>
  <c r="M461" i="18"/>
  <c r="N461" i="18"/>
  <c r="O461" i="18"/>
  <c r="P461" i="18"/>
  <c r="Q461" i="18"/>
  <c r="R461" i="18"/>
  <c r="K462" i="18"/>
  <c r="L462" i="18"/>
  <c r="M462" i="18"/>
  <c r="N462" i="18"/>
  <c r="O462" i="18"/>
  <c r="P462" i="18"/>
  <c r="Q462" i="18"/>
  <c r="R462" i="18"/>
  <c r="K463" i="18"/>
  <c r="L463" i="18"/>
  <c r="M463" i="18"/>
  <c r="N463" i="18"/>
  <c r="O463" i="18"/>
  <c r="P463" i="18"/>
  <c r="Q463" i="18"/>
  <c r="R463" i="18"/>
  <c r="K464" i="18"/>
  <c r="L464" i="18"/>
  <c r="M464" i="18"/>
  <c r="N464" i="18"/>
  <c r="O464" i="18"/>
  <c r="P464" i="18"/>
  <c r="Q464" i="18"/>
  <c r="R464" i="18"/>
  <c r="K465" i="18"/>
  <c r="L465" i="18"/>
  <c r="M465" i="18"/>
  <c r="N465" i="18"/>
  <c r="O465" i="18"/>
  <c r="P465" i="18"/>
  <c r="Q465" i="18"/>
  <c r="R465" i="18"/>
  <c r="K467" i="18"/>
  <c r="L467" i="18"/>
  <c r="M467" i="18"/>
  <c r="N467" i="18"/>
  <c r="O467" i="18"/>
  <c r="P467" i="18"/>
  <c r="Q467" i="18"/>
  <c r="R467" i="18"/>
  <c r="K469" i="18"/>
  <c r="L469" i="18"/>
  <c r="M469" i="18"/>
  <c r="N469" i="18"/>
  <c r="O469" i="18"/>
  <c r="P469" i="18"/>
  <c r="Q469" i="18"/>
  <c r="R469" i="18"/>
  <c r="K470" i="18"/>
  <c r="L470" i="18"/>
  <c r="M470" i="18"/>
  <c r="N470" i="18"/>
  <c r="O470" i="18"/>
  <c r="P470" i="18"/>
  <c r="Q470" i="18"/>
  <c r="R470" i="18"/>
  <c r="K471" i="18"/>
  <c r="L471" i="18"/>
  <c r="M471" i="18"/>
  <c r="N471" i="18"/>
  <c r="O471" i="18"/>
  <c r="P471" i="18"/>
  <c r="Q471" i="18"/>
  <c r="R471" i="18"/>
  <c r="K466" i="18"/>
  <c r="L466" i="18"/>
  <c r="M466" i="18"/>
  <c r="N466" i="18"/>
  <c r="O466" i="18"/>
  <c r="P466" i="18"/>
  <c r="Q466" i="18"/>
  <c r="R466" i="18"/>
  <c r="K472" i="18"/>
  <c r="L472" i="18"/>
  <c r="M472" i="18"/>
  <c r="N472" i="18"/>
  <c r="O472" i="18"/>
  <c r="P472" i="18"/>
  <c r="Q472" i="18"/>
  <c r="R472" i="18"/>
  <c r="K468" i="18"/>
  <c r="L468" i="18"/>
  <c r="M468" i="18"/>
  <c r="N468" i="18"/>
  <c r="O468" i="18"/>
  <c r="P468" i="18"/>
  <c r="Q468" i="18"/>
  <c r="R468" i="18"/>
  <c r="K473" i="18"/>
  <c r="L473" i="18"/>
  <c r="M473" i="18"/>
  <c r="N473" i="18"/>
  <c r="O473" i="18"/>
  <c r="P473" i="18"/>
  <c r="Q473" i="18"/>
  <c r="R473" i="18"/>
  <c r="K474" i="18"/>
  <c r="L474" i="18"/>
  <c r="M474" i="18"/>
  <c r="N474" i="18"/>
  <c r="O474" i="18"/>
  <c r="P474" i="18"/>
  <c r="Q474" i="18"/>
  <c r="R474" i="18"/>
  <c r="K475" i="18"/>
  <c r="L475" i="18"/>
  <c r="M475" i="18"/>
  <c r="N475" i="18"/>
  <c r="O475" i="18"/>
  <c r="P475" i="18"/>
  <c r="Q475" i="18"/>
  <c r="R475" i="18"/>
  <c r="K476" i="18"/>
  <c r="L476" i="18"/>
  <c r="M476" i="18"/>
  <c r="N476" i="18"/>
  <c r="O476" i="18"/>
  <c r="P476" i="18"/>
  <c r="Q476" i="18"/>
  <c r="R476" i="18"/>
  <c r="K477" i="18"/>
  <c r="L477" i="18"/>
  <c r="M477" i="18"/>
  <c r="N477" i="18"/>
  <c r="O477" i="18"/>
  <c r="P477" i="18"/>
  <c r="Q477" i="18"/>
  <c r="R477" i="18"/>
  <c r="K478" i="18"/>
  <c r="L478" i="18"/>
  <c r="M478" i="18"/>
  <c r="N478" i="18"/>
  <c r="O478" i="18"/>
  <c r="P478" i="18"/>
  <c r="Q478" i="18"/>
  <c r="R478" i="18"/>
  <c r="K479" i="18"/>
  <c r="L479" i="18"/>
  <c r="M479" i="18"/>
  <c r="N479" i="18"/>
  <c r="O479" i="18"/>
  <c r="P479" i="18"/>
  <c r="Q479" i="18"/>
  <c r="R479" i="18"/>
  <c r="K480" i="18"/>
  <c r="L480" i="18"/>
  <c r="M480" i="18"/>
  <c r="N480" i="18"/>
  <c r="O480" i="18"/>
  <c r="P480" i="18"/>
  <c r="Q480" i="18"/>
  <c r="R480" i="18"/>
  <c r="K482" i="18"/>
  <c r="L482" i="18"/>
  <c r="M482" i="18"/>
  <c r="N482" i="18"/>
  <c r="O482" i="18"/>
  <c r="P482" i="18"/>
  <c r="Q482" i="18"/>
  <c r="R482" i="18"/>
  <c r="K483" i="18"/>
  <c r="L483" i="18"/>
  <c r="M483" i="18"/>
  <c r="N483" i="18"/>
  <c r="O483" i="18"/>
  <c r="P483" i="18"/>
  <c r="Q483" i="18"/>
  <c r="R483" i="18"/>
  <c r="K484" i="18"/>
  <c r="L484" i="18"/>
  <c r="M484" i="18"/>
  <c r="N484" i="18"/>
  <c r="O484" i="18"/>
  <c r="P484" i="18"/>
  <c r="Q484" i="18"/>
  <c r="R484" i="18"/>
  <c r="K485" i="18"/>
  <c r="L485" i="18"/>
  <c r="M485" i="18"/>
  <c r="N485" i="18"/>
  <c r="O485" i="18"/>
  <c r="P485" i="18"/>
  <c r="Q485" i="18"/>
  <c r="R485" i="18"/>
  <c r="K481" i="18"/>
  <c r="L481" i="18"/>
  <c r="M481" i="18"/>
  <c r="N481" i="18"/>
  <c r="O481" i="18"/>
  <c r="P481" i="18"/>
  <c r="Q481" i="18"/>
  <c r="R481" i="18"/>
  <c r="K487" i="18"/>
  <c r="L487" i="18"/>
  <c r="M487" i="18"/>
  <c r="N487" i="18"/>
  <c r="O487" i="18"/>
  <c r="P487" i="18"/>
  <c r="Q487" i="18"/>
  <c r="R487" i="18"/>
  <c r="K488" i="18"/>
  <c r="L488" i="18"/>
  <c r="M488" i="18"/>
  <c r="N488" i="18"/>
  <c r="O488" i="18"/>
  <c r="P488" i="18"/>
  <c r="Q488" i="18"/>
  <c r="R488" i="18"/>
  <c r="K489" i="18"/>
  <c r="L489" i="18"/>
  <c r="M489" i="18"/>
  <c r="N489" i="18"/>
  <c r="O489" i="18"/>
  <c r="P489" i="18"/>
  <c r="Q489" i="18"/>
  <c r="R489" i="18"/>
  <c r="K490" i="18"/>
  <c r="L490" i="18"/>
  <c r="M490" i="18"/>
  <c r="N490" i="18"/>
  <c r="O490" i="18"/>
  <c r="P490" i="18"/>
  <c r="Q490" i="18"/>
  <c r="R490" i="18"/>
  <c r="K486" i="18"/>
  <c r="L486" i="18"/>
  <c r="M486" i="18"/>
  <c r="N486" i="18"/>
  <c r="O486" i="18"/>
  <c r="P486" i="18"/>
  <c r="Q486" i="18"/>
  <c r="R486" i="18"/>
  <c r="K491" i="18"/>
  <c r="L491" i="18"/>
  <c r="M491" i="18"/>
  <c r="N491" i="18"/>
  <c r="O491" i="18"/>
  <c r="P491" i="18"/>
  <c r="Q491" i="18"/>
  <c r="R491" i="18"/>
  <c r="K492" i="18"/>
  <c r="L492" i="18"/>
  <c r="M492" i="18"/>
  <c r="N492" i="18"/>
  <c r="O492" i="18"/>
  <c r="P492" i="18"/>
  <c r="Q492" i="18"/>
  <c r="R492" i="18"/>
  <c r="K493" i="18"/>
  <c r="L493" i="18"/>
  <c r="M493" i="18"/>
  <c r="N493" i="18"/>
  <c r="O493" i="18"/>
  <c r="P493" i="18"/>
  <c r="Q493" i="18"/>
  <c r="R493" i="18"/>
  <c r="K494" i="18"/>
  <c r="L494" i="18"/>
  <c r="M494" i="18"/>
  <c r="N494" i="18"/>
  <c r="O494" i="18"/>
  <c r="P494" i="18"/>
  <c r="Q494" i="18"/>
  <c r="R494" i="18"/>
  <c r="K495" i="18"/>
  <c r="L495" i="18"/>
  <c r="M495" i="18"/>
  <c r="N495" i="18"/>
  <c r="O495" i="18"/>
  <c r="P495" i="18"/>
  <c r="Q495" i="18"/>
  <c r="R495" i="18"/>
  <c r="K496" i="18"/>
  <c r="L496" i="18"/>
  <c r="M496" i="18"/>
  <c r="N496" i="18"/>
  <c r="O496" i="18"/>
  <c r="P496" i="18"/>
  <c r="Q496" i="18"/>
  <c r="R496" i="18"/>
  <c r="K497" i="18"/>
  <c r="L497" i="18"/>
  <c r="M497" i="18"/>
  <c r="N497" i="18"/>
  <c r="O497" i="18"/>
  <c r="P497" i="18"/>
  <c r="Q497" i="18"/>
  <c r="R497" i="18"/>
  <c r="K498" i="18"/>
  <c r="L498" i="18"/>
  <c r="M498" i="18"/>
  <c r="N498" i="18"/>
  <c r="O498" i="18"/>
  <c r="P498" i="18"/>
  <c r="Q498" i="18"/>
  <c r="R498" i="18"/>
  <c r="K499" i="18"/>
  <c r="L499" i="18"/>
  <c r="M499" i="18"/>
  <c r="N499" i="18"/>
  <c r="O499" i="18"/>
  <c r="P499" i="18"/>
  <c r="Q499" i="18"/>
  <c r="R499" i="18"/>
  <c r="K500" i="18"/>
  <c r="L500" i="18"/>
  <c r="M500" i="18"/>
  <c r="N500" i="18"/>
  <c r="O500" i="18"/>
  <c r="P500" i="18"/>
  <c r="Q500" i="18"/>
  <c r="R500" i="18"/>
  <c r="K501" i="18"/>
  <c r="L501" i="18"/>
  <c r="M501" i="18"/>
  <c r="N501" i="18"/>
  <c r="O501" i="18"/>
  <c r="P501" i="18"/>
  <c r="Q501" i="18"/>
  <c r="R501" i="18"/>
  <c r="K502" i="18"/>
  <c r="L502" i="18"/>
  <c r="M502" i="18"/>
  <c r="N502" i="18"/>
  <c r="O502" i="18"/>
  <c r="P502" i="18"/>
  <c r="Q502" i="18"/>
  <c r="R502" i="18"/>
  <c r="K503" i="18"/>
  <c r="L503" i="18"/>
  <c r="M503" i="18"/>
  <c r="N503" i="18"/>
  <c r="O503" i="18"/>
  <c r="P503" i="18"/>
  <c r="Q503" i="18"/>
  <c r="R503" i="18"/>
  <c r="K505" i="18"/>
  <c r="L505" i="18"/>
  <c r="M505" i="18"/>
  <c r="N505" i="18"/>
  <c r="O505" i="18"/>
  <c r="P505" i="18"/>
  <c r="Q505" i="18"/>
  <c r="R505" i="18"/>
  <c r="K506" i="18"/>
  <c r="L506" i="18"/>
  <c r="M506" i="18"/>
  <c r="N506" i="18"/>
  <c r="O506" i="18"/>
  <c r="P506" i="18"/>
  <c r="Q506" i="18"/>
  <c r="R506" i="18"/>
  <c r="K507" i="18"/>
  <c r="L507" i="18"/>
  <c r="M507" i="18"/>
  <c r="N507" i="18"/>
  <c r="O507" i="18"/>
  <c r="P507" i="18"/>
  <c r="Q507" i="18"/>
  <c r="R507" i="18"/>
  <c r="K508" i="18"/>
  <c r="L508" i="18"/>
  <c r="M508" i="18"/>
  <c r="N508" i="18"/>
  <c r="O508" i="18"/>
  <c r="P508" i="18"/>
  <c r="Q508" i="18"/>
  <c r="R508" i="18"/>
  <c r="K504" i="18"/>
  <c r="L504" i="18"/>
  <c r="M504" i="18"/>
  <c r="N504" i="18"/>
  <c r="O504" i="18"/>
  <c r="P504" i="18"/>
  <c r="Q504" i="18"/>
  <c r="R504" i="18"/>
  <c r="K509" i="18"/>
  <c r="L509" i="18"/>
  <c r="M509" i="18"/>
  <c r="N509" i="18"/>
  <c r="O509" i="18"/>
  <c r="P509" i="18"/>
  <c r="Q509" i="18"/>
  <c r="R509" i="18"/>
  <c r="K510" i="18"/>
  <c r="L510" i="18"/>
  <c r="M510" i="18"/>
  <c r="N510" i="18"/>
  <c r="O510" i="18"/>
  <c r="P510" i="18"/>
  <c r="Q510" i="18"/>
  <c r="R510" i="18"/>
  <c r="K511" i="18"/>
  <c r="L511" i="18"/>
  <c r="M511" i="18"/>
  <c r="N511" i="18"/>
  <c r="O511" i="18"/>
  <c r="P511" i="18"/>
  <c r="Q511" i="18"/>
  <c r="R511" i="18"/>
  <c r="K512" i="18"/>
  <c r="L512" i="18"/>
  <c r="M512" i="18"/>
  <c r="N512" i="18"/>
  <c r="O512" i="18"/>
  <c r="P512" i="18"/>
  <c r="Q512" i="18"/>
  <c r="R512" i="18"/>
  <c r="K513" i="18"/>
  <c r="L513" i="18"/>
  <c r="M513" i="18"/>
  <c r="N513" i="18"/>
  <c r="O513" i="18"/>
  <c r="P513" i="18"/>
  <c r="Q513" i="18"/>
  <c r="R513" i="18"/>
  <c r="K514" i="18"/>
  <c r="L514" i="18"/>
  <c r="M514" i="18"/>
  <c r="N514" i="18"/>
  <c r="O514" i="18"/>
  <c r="P514" i="18"/>
  <c r="Q514" i="18"/>
  <c r="R514" i="18"/>
  <c r="K515" i="18"/>
  <c r="L515" i="18"/>
  <c r="M515" i="18"/>
  <c r="N515" i="18"/>
  <c r="O515" i="18"/>
  <c r="P515" i="18"/>
  <c r="Q515" i="18"/>
  <c r="R515" i="18"/>
  <c r="K516" i="18"/>
  <c r="L516" i="18"/>
  <c r="M516" i="18"/>
  <c r="N516" i="18"/>
  <c r="O516" i="18"/>
  <c r="P516" i="18"/>
  <c r="Q516" i="18"/>
  <c r="R516" i="18"/>
  <c r="K517" i="18"/>
  <c r="L517" i="18"/>
  <c r="M517" i="18"/>
  <c r="N517" i="18"/>
  <c r="O517" i="18"/>
  <c r="P517" i="18"/>
  <c r="Q517" i="18"/>
  <c r="R517" i="18"/>
  <c r="K518" i="18"/>
  <c r="L518" i="18"/>
  <c r="M518" i="18"/>
  <c r="N518" i="18"/>
  <c r="O518" i="18"/>
  <c r="P518" i="18"/>
  <c r="Q518" i="18"/>
  <c r="R518" i="18"/>
  <c r="K519" i="18"/>
  <c r="L519" i="18"/>
  <c r="M519" i="18"/>
  <c r="N519" i="18"/>
  <c r="O519" i="18"/>
  <c r="P519" i="18"/>
  <c r="Q519" i="18"/>
  <c r="R519" i="18"/>
  <c r="K520" i="18"/>
  <c r="L520" i="18"/>
  <c r="M520" i="18"/>
  <c r="N520" i="18"/>
  <c r="O520" i="18"/>
  <c r="P520" i="18"/>
  <c r="Q520" i="18"/>
  <c r="R520" i="18"/>
  <c r="K521" i="18"/>
  <c r="L521" i="18"/>
  <c r="M521" i="18"/>
  <c r="N521" i="18"/>
  <c r="O521" i="18"/>
  <c r="P521" i="18"/>
  <c r="Q521" i="18"/>
  <c r="R521" i="18"/>
  <c r="K522" i="18"/>
  <c r="L522" i="18"/>
  <c r="M522" i="18"/>
  <c r="N522" i="18"/>
  <c r="O522" i="18"/>
  <c r="P522" i="18"/>
  <c r="Q522" i="18"/>
  <c r="R522" i="18"/>
  <c r="K523" i="18"/>
  <c r="L523" i="18"/>
  <c r="M523" i="18"/>
  <c r="N523" i="18"/>
  <c r="O523" i="18"/>
  <c r="P523" i="18"/>
  <c r="Q523" i="18"/>
  <c r="R523" i="18"/>
  <c r="K524" i="18"/>
  <c r="L524" i="18"/>
  <c r="M524" i="18"/>
  <c r="N524" i="18"/>
  <c r="O524" i="18"/>
  <c r="P524" i="18"/>
  <c r="Q524" i="18"/>
  <c r="R524" i="18"/>
  <c r="K525" i="18"/>
  <c r="L525" i="18"/>
  <c r="M525" i="18"/>
  <c r="N525" i="18"/>
  <c r="O525" i="18"/>
  <c r="P525" i="18"/>
  <c r="Q525" i="18"/>
  <c r="R525" i="18"/>
  <c r="K526" i="18"/>
  <c r="L526" i="18"/>
  <c r="M526" i="18"/>
  <c r="N526" i="18"/>
  <c r="O526" i="18"/>
  <c r="P526" i="18"/>
  <c r="Q526" i="18"/>
  <c r="R526" i="18"/>
  <c r="K527" i="18"/>
  <c r="L527" i="18"/>
  <c r="M527" i="18"/>
  <c r="N527" i="18"/>
  <c r="O527" i="18"/>
  <c r="P527" i="18"/>
  <c r="Q527" i="18"/>
  <c r="R527" i="18"/>
  <c r="K528" i="18"/>
  <c r="L528" i="18"/>
  <c r="M528" i="18"/>
  <c r="N528" i="18"/>
  <c r="O528" i="18"/>
  <c r="P528" i="18"/>
  <c r="Q528" i="18"/>
  <c r="R528" i="18"/>
  <c r="K529" i="18"/>
  <c r="L529" i="18"/>
  <c r="M529" i="18"/>
  <c r="N529" i="18"/>
  <c r="O529" i="18"/>
  <c r="P529" i="18"/>
  <c r="Q529" i="18"/>
  <c r="R529" i="18"/>
  <c r="K530" i="18"/>
  <c r="L530" i="18"/>
  <c r="M530" i="18"/>
  <c r="N530" i="18"/>
  <c r="O530" i="18"/>
  <c r="P530" i="18"/>
  <c r="Q530" i="18"/>
  <c r="R530" i="18"/>
  <c r="K531" i="18"/>
  <c r="L531" i="18"/>
  <c r="M531" i="18"/>
  <c r="N531" i="18"/>
  <c r="O531" i="18"/>
  <c r="P531" i="18"/>
  <c r="Q531" i="18"/>
  <c r="R531" i="18"/>
  <c r="K532" i="18"/>
  <c r="L532" i="18"/>
  <c r="M532" i="18"/>
  <c r="N532" i="18"/>
  <c r="O532" i="18"/>
  <c r="P532" i="18"/>
  <c r="Q532" i="18"/>
  <c r="R532" i="18"/>
  <c r="K533" i="18"/>
  <c r="L533" i="18"/>
  <c r="M533" i="18"/>
  <c r="N533" i="18"/>
  <c r="O533" i="18"/>
  <c r="P533" i="18"/>
  <c r="Q533" i="18"/>
  <c r="R533" i="18"/>
  <c r="K535" i="18"/>
  <c r="L535" i="18"/>
  <c r="M535" i="18"/>
  <c r="N535" i="18"/>
  <c r="O535" i="18"/>
  <c r="P535" i="18"/>
  <c r="Q535" i="18"/>
  <c r="R535" i="18"/>
  <c r="K536" i="18"/>
  <c r="L536" i="18"/>
  <c r="M536" i="18"/>
  <c r="N536" i="18"/>
  <c r="O536" i="18"/>
  <c r="P536" i="18"/>
  <c r="Q536" i="18"/>
  <c r="R536" i="18"/>
  <c r="K537" i="18"/>
  <c r="L537" i="18"/>
  <c r="M537" i="18"/>
  <c r="N537" i="18"/>
  <c r="O537" i="18"/>
  <c r="P537" i="18"/>
  <c r="Q537" i="18"/>
  <c r="R537" i="18"/>
  <c r="K538" i="18"/>
  <c r="L538" i="18"/>
  <c r="M538" i="18"/>
  <c r="N538" i="18"/>
  <c r="O538" i="18"/>
  <c r="P538" i="18"/>
  <c r="Q538" i="18"/>
  <c r="R538" i="18"/>
  <c r="K534" i="18"/>
  <c r="L534" i="18"/>
  <c r="M534" i="18"/>
  <c r="N534" i="18"/>
  <c r="O534" i="18"/>
  <c r="P534" i="18"/>
  <c r="Q534" i="18"/>
  <c r="R534" i="18"/>
  <c r="K539" i="18"/>
  <c r="L539" i="18"/>
  <c r="M539" i="18"/>
  <c r="N539" i="18"/>
  <c r="O539" i="18"/>
  <c r="P539" i="18"/>
  <c r="Q539" i="18"/>
  <c r="R539" i="18"/>
  <c r="K540" i="18"/>
  <c r="L540" i="18"/>
  <c r="M540" i="18"/>
  <c r="N540" i="18"/>
  <c r="O540" i="18"/>
  <c r="P540" i="18"/>
  <c r="Q540" i="18"/>
  <c r="R540" i="18"/>
  <c r="K542" i="18"/>
  <c r="L542" i="18"/>
  <c r="M542" i="18"/>
  <c r="N542" i="18"/>
  <c r="O542" i="18"/>
  <c r="P542" i="18"/>
  <c r="Q542" i="18"/>
  <c r="R542" i="18"/>
  <c r="K543" i="18"/>
  <c r="L543" i="18"/>
  <c r="M543" i="18"/>
  <c r="N543" i="18"/>
  <c r="O543" i="18"/>
  <c r="P543" i="18"/>
  <c r="Q543" i="18"/>
  <c r="R543" i="18"/>
  <c r="K544" i="18"/>
  <c r="L544" i="18"/>
  <c r="M544" i="18"/>
  <c r="N544" i="18"/>
  <c r="O544" i="18"/>
  <c r="P544" i="18"/>
  <c r="Q544" i="18"/>
  <c r="R544" i="18"/>
  <c r="K545" i="18"/>
  <c r="L545" i="18"/>
  <c r="M545" i="18"/>
  <c r="N545" i="18"/>
  <c r="O545" i="18"/>
  <c r="P545" i="18"/>
  <c r="Q545" i="18"/>
  <c r="R545" i="18"/>
  <c r="K541" i="18"/>
  <c r="L541" i="18"/>
  <c r="M541" i="18"/>
  <c r="N541" i="18"/>
  <c r="O541" i="18"/>
  <c r="P541" i="18"/>
  <c r="Q541" i="18"/>
  <c r="R541" i="18"/>
  <c r="K546" i="18"/>
  <c r="L546" i="18"/>
  <c r="M546" i="18"/>
  <c r="N546" i="18"/>
  <c r="O546" i="18"/>
  <c r="P546" i="18"/>
  <c r="Q546" i="18"/>
  <c r="R546" i="18"/>
  <c r="K547" i="18"/>
  <c r="L547" i="18"/>
  <c r="M547" i="18"/>
  <c r="N547" i="18"/>
  <c r="O547" i="18"/>
  <c r="P547" i="18"/>
  <c r="Q547" i="18"/>
  <c r="R547" i="18"/>
  <c r="K548" i="18"/>
  <c r="L548" i="18"/>
  <c r="M548" i="18"/>
  <c r="N548" i="18"/>
  <c r="O548" i="18"/>
  <c r="P548" i="18"/>
  <c r="Q548" i="18"/>
  <c r="R548" i="18"/>
  <c r="K549" i="18"/>
  <c r="L549" i="18"/>
  <c r="M549" i="18"/>
  <c r="N549" i="18"/>
  <c r="O549" i="18"/>
  <c r="P549" i="18"/>
  <c r="Q549" i="18"/>
  <c r="R549" i="18"/>
  <c r="K550" i="18"/>
  <c r="L550" i="18"/>
  <c r="M550" i="18"/>
  <c r="N550" i="18"/>
  <c r="O550" i="18"/>
  <c r="P550" i="18"/>
  <c r="Q550" i="18"/>
  <c r="R550" i="18"/>
  <c r="K551" i="18"/>
  <c r="L551" i="18"/>
  <c r="M551" i="18"/>
  <c r="N551" i="18"/>
  <c r="O551" i="18"/>
  <c r="P551" i="18"/>
  <c r="Q551" i="18"/>
  <c r="R551" i="18"/>
  <c r="K552" i="18"/>
  <c r="L552" i="18"/>
  <c r="M552" i="18"/>
  <c r="N552" i="18"/>
  <c r="O552" i="18"/>
  <c r="P552" i="18"/>
  <c r="Q552" i="18"/>
  <c r="R552" i="18"/>
  <c r="K553" i="18"/>
  <c r="L553" i="18"/>
  <c r="M553" i="18"/>
  <c r="N553" i="18"/>
  <c r="O553" i="18"/>
  <c r="P553" i="18"/>
  <c r="Q553" i="18"/>
  <c r="R553" i="18"/>
  <c r="K554" i="18"/>
  <c r="L554" i="18"/>
  <c r="M554" i="18"/>
  <c r="N554" i="18"/>
  <c r="O554" i="18"/>
  <c r="P554" i="18"/>
  <c r="Q554" i="18"/>
  <c r="R554" i="18"/>
  <c r="K555" i="18"/>
  <c r="L555" i="18"/>
  <c r="M555" i="18"/>
  <c r="N555" i="18"/>
  <c r="O555" i="18"/>
  <c r="P555" i="18"/>
  <c r="Q555" i="18"/>
  <c r="R555" i="18"/>
  <c r="K556" i="18"/>
  <c r="L556" i="18"/>
  <c r="M556" i="18"/>
  <c r="N556" i="18"/>
  <c r="O556" i="18"/>
  <c r="P556" i="18"/>
  <c r="Q556" i="18"/>
  <c r="R556" i="18"/>
  <c r="K557" i="18"/>
  <c r="L557" i="18"/>
  <c r="M557" i="18"/>
  <c r="N557" i="18"/>
  <c r="O557" i="18"/>
  <c r="P557" i="18"/>
  <c r="Q557" i="18"/>
  <c r="R557" i="18"/>
  <c r="K558" i="18"/>
  <c r="L558" i="18"/>
  <c r="M558" i="18"/>
  <c r="N558" i="18"/>
  <c r="O558" i="18"/>
  <c r="P558" i="18"/>
  <c r="Q558" i="18"/>
  <c r="R558" i="18"/>
  <c r="K559" i="18"/>
  <c r="L559" i="18"/>
  <c r="M559" i="18"/>
  <c r="N559" i="18"/>
  <c r="O559" i="18"/>
  <c r="P559" i="18"/>
  <c r="Q559" i="18"/>
  <c r="R559" i="18"/>
  <c r="K560" i="18"/>
  <c r="L560" i="18"/>
  <c r="M560" i="18"/>
  <c r="N560" i="18"/>
  <c r="O560" i="18"/>
  <c r="P560" i="18"/>
  <c r="Q560" i="18"/>
  <c r="R560" i="18"/>
  <c r="K561" i="18"/>
  <c r="L561" i="18"/>
  <c r="M561" i="18"/>
  <c r="N561" i="18"/>
  <c r="O561" i="18"/>
  <c r="P561" i="18"/>
  <c r="Q561" i="18"/>
  <c r="R561" i="18"/>
  <c r="K562" i="18"/>
  <c r="L562" i="18"/>
  <c r="M562" i="18"/>
  <c r="N562" i="18"/>
  <c r="O562" i="18"/>
  <c r="P562" i="18"/>
  <c r="Q562" i="18"/>
  <c r="R562" i="18"/>
  <c r="K563" i="18"/>
  <c r="L563" i="18"/>
  <c r="M563" i="18"/>
  <c r="N563" i="18"/>
  <c r="O563" i="18"/>
  <c r="P563" i="18"/>
  <c r="Q563" i="18"/>
  <c r="R563" i="18"/>
  <c r="K564" i="18"/>
  <c r="L564" i="18"/>
  <c r="M564" i="18"/>
  <c r="N564" i="18"/>
  <c r="O564" i="18"/>
  <c r="P564" i="18"/>
  <c r="Q564" i="18"/>
  <c r="R564" i="18"/>
  <c r="K565" i="18"/>
  <c r="L565" i="18"/>
  <c r="M565" i="18"/>
  <c r="N565" i="18"/>
  <c r="O565" i="18"/>
  <c r="P565" i="18"/>
  <c r="Q565" i="18"/>
  <c r="R565" i="18"/>
  <c r="K566" i="18"/>
  <c r="L566" i="18"/>
  <c r="M566" i="18"/>
  <c r="N566" i="18"/>
  <c r="O566" i="18"/>
  <c r="P566" i="18"/>
  <c r="Q566" i="18"/>
  <c r="R566" i="18"/>
  <c r="K568" i="18"/>
  <c r="L568" i="18"/>
  <c r="M568" i="18"/>
  <c r="N568" i="18"/>
  <c r="O568" i="18"/>
  <c r="P568" i="18"/>
  <c r="Q568" i="18"/>
  <c r="R568" i="18"/>
  <c r="K569" i="18"/>
  <c r="L569" i="18"/>
  <c r="M569" i="18"/>
  <c r="N569" i="18"/>
  <c r="O569" i="18"/>
  <c r="P569" i="18"/>
  <c r="Q569" i="18"/>
  <c r="R569" i="18"/>
  <c r="K570" i="18"/>
  <c r="L570" i="18"/>
  <c r="M570" i="18"/>
  <c r="N570" i="18"/>
  <c r="O570" i="18"/>
  <c r="P570" i="18"/>
  <c r="Q570" i="18"/>
  <c r="R570" i="18"/>
  <c r="K571" i="18"/>
  <c r="L571" i="18"/>
  <c r="M571" i="18"/>
  <c r="N571" i="18"/>
  <c r="O571" i="18"/>
  <c r="P571" i="18"/>
  <c r="Q571" i="18"/>
  <c r="R571" i="18"/>
  <c r="K567" i="18"/>
  <c r="L567" i="18"/>
  <c r="M567" i="18"/>
  <c r="N567" i="18"/>
  <c r="O567" i="18"/>
  <c r="P567" i="18"/>
  <c r="Q567" i="18"/>
  <c r="R567" i="18"/>
  <c r="K572" i="18"/>
  <c r="L572" i="18"/>
  <c r="M572" i="18"/>
  <c r="N572" i="18"/>
  <c r="O572" i="18"/>
  <c r="P572" i="18"/>
  <c r="Q572" i="18"/>
  <c r="R572" i="18"/>
  <c r="K573" i="18"/>
  <c r="L573" i="18"/>
  <c r="M573" i="18"/>
  <c r="N573" i="18"/>
  <c r="O573" i="18"/>
  <c r="P573" i="18"/>
  <c r="Q573" i="18"/>
  <c r="R573" i="18"/>
  <c r="K574" i="18"/>
  <c r="L574" i="18"/>
  <c r="M574" i="18"/>
  <c r="N574" i="18"/>
  <c r="O574" i="18"/>
  <c r="P574" i="18"/>
  <c r="Q574" i="18"/>
  <c r="R574" i="18"/>
  <c r="K575" i="18"/>
  <c r="L575" i="18"/>
  <c r="M575" i="18"/>
  <c r="N575" i="18"/>
  <c r="O575" i="18"/>
  <c r="P575" i="18"/>
  <c r="Q575" i="18"/>
  <c r="R575" i="18"/>
  <c r="K576" i="18"/>
  <c r="L576" i="18"/>
  <c r="M576" i="18"/>
  <c r="N576" i="18"/>
  <c r="O576" i="18"/>
  <c r="P576" i="18"/>
  <c r="Q576" i="18"/>
  <c r="R576" i="18"/>
  <c r="K577" i="18"/>
  <c r="L577" i="18"/>
  <c r="M577" i="18"/>
  <c r="N577" i="18"/>
  <c r="O577" i="18"/>
  <c r="P577" i="18"/>
  <c r="Q577" i="18"/>
  <c r="R577" i="18"/>
  <c r="K578" i="18"/>
  <c r="L578" i="18"/>
  <c r="M578" i="18"/>
  <c r="N578" i="18"/>
  <c r="O578" i="18"/>
  <c r="P578" i="18"/>
  <c r="Q578" i="18"/>
  <c r="R578" i="18"/>
  <c r="K579" i="18"/>
  <c r="L579" i="18"/>
  <c r="M579" i="18"/>
  <c r="N579" i="18"/>
  <c r="O579" i="18"/>
  <c r="P579" i="18"/>
  <c r="Q579" i="18"/>
  <c r="R579" i="18"/>
  <c r="K581" i="18"/>
  <c r="L581" i="18"/>
  <c r="M581" i="18"/>
  <c r="N581" i="18"/>
  <c r="O581" i="18"/>
  <c r="P581" i="18"/>
  <c r="Q581" i="18"/>
  <c r="R581" i="18"/>
  <c r="K582" i="18"/>
  <c r="L582" i="18"/>
  <c r="M582" i="18"/>
  <c r="N582" i="18"/>
  <c r="O582" i="18"/>
  <c r="P582" i="18"/>
  <c r="Q582" i="18"/>
  <c r="R582" i="18"/>
  <c r="K583" i="18"/>
  <c r="L583" i="18"/>
  <c r="M583" i="18"/>
  <c r="N583" i="18"/>
  <c r="O583" i="18"/>
  <c r="P583" i="18"/>
  <c r="Q583" i="18"/>
  <c r="R583" i="18"/>
  <c r="K584" i="18"/>
  <c r="L584" i="18"/>
  <c r="M584" i="18"/>
  <c r="N584" i="18"/>
  <c r="O584" i="18"/>
  <c r="P584" i="18"/>
  <c r="Q584" i="18"/>
  <c r="R584" i="18"/>
  <c r="K580" i="18"/>
  <c r="L580" i="18"/>
  <c r="M580" i="18"/>
  <c r="N580" i="18"/>
  <c r="O580" i="18"/>
  <c r="P580" i="18"/>
  <c r="Q580" i="18"/>
  <c r="R580" i="18"/>
  <c r="K585" i="18"/>
  <c r="L585" i="18"/>
  <c r="M585" i="18"/>
  <c r="N585" i="18"/>
  <c r="O585" i="18"/>
  <c r="P585" i="18"/>
  <c r="Q585" i="18"/>
  <c r="R585" i="18"/>
  <c r="K586" i="18"/>
  <c r="L586" i="18"/>
  <c r="M586" i="18"/>
  <c r="N586" i="18"/>
  <c r="O586" i="18"/>
  <c r="P586" i="18"/>
  <c r="Q586" i="18"/>
  <c r="R586" i="18"/>
  <c r="K587" i="18"/>
  <c r="L587" i="18"/>
  <c r="M587" i="18"/>
  <c r="N587" i="18"/>
  <c r="O587" i="18"/>
  <c r="P587" i="18"/>
  <c r="Q587" i="18"/>
  <c r="R587" i="18"/>
  <c r="K588" i="18"/>
  <c r="L588" i="18"/>
  <c r="M588" i="18"/>
  <c r="N588" i="18"/>
  <c r="O588" i="18"/>
  <c r="P588" i="18"/>
  <c r="Q588" i="18"/>
  <c r="R588" i="18"/>
  <c r="K589" i="18"/>
  <c r="L589" i="18"/>
  <c r="M589" i="18"/>
  <c r="N589" i="18"/>
  <c r="O589" i="18"/>
  <c r="P589" i="18"/>
  <c r="Q589" i="18"/>
  <c r="R589" i="18"/>
  <c r="K590" i="18"/>
  <c r="L590" i="18"/>
  <c r="M590" i="18"/>
  <c r="N590" i="18"/>
  <c r="O590" i="18"/>
  <c r="P590" i="18"/>
  <c r="Q590" i="18"/>
  <c r="R590" i="18"/>
  <c r="K10" i="18"/>
  <c r="L10" i="18"/>
  <c r="M10" i="18"/>
  <c r="N10" i="18"/>
  <c r="O10" i="18"/>
  <c r="P10" i="18"/>
  <c r="Q10" i="18"/>
  <c r="R10" i="18"/>
  <c r="K12" i="18"/>
  <c r="L12" i="18"/>
  <c r="M12" i="18"/>
  <c r="N12" i="18"/>
  <c r="O12" i="18"/>
  <c r="P12" i="18"/>
  <c r="Q12" i="18"/>
  <c r="R12" i="18"/>
  <c r="K13" i="18"/>
  <c r="L13" i="18"/>
  <c r="M13" i="18"/>
  <c r="N13" i="18"/>
  <c r="O13" i="18"/>
  <c r="P13" i="18"/>
  <c r="Q13" i="18"/>
  <c r="R13" i="18"/>
  <c r="K15" i="18"/>
  <c r="L15" i="18"/>
  <c r="M15" i="18"/>
  <c r="N15" i="18"/>
  <c r="O15" i="18"/>
  <c r="P15" i="18"/>
  <c r="Q15" i="18"/>
  <c r="R15" i="18"/>
  <c r="K16" i="18"/>
  <c r="L16" i="18"/>
  <c r="M16" i="18"/>
  <c r="N16" i="18"/>
  <c r="O16" i="18"/>
  <c r="P16" i="18"/>
  <c r="Q16" i="18"/>
  <c r="R16" i="18"/>
  <c r="K17" i="18"/>
  <c r="L17" i="18"/>
  <c r="M17" i="18"/>
  <c r="N17" i="18"/>
  <c r="O17" i="18"/>
  <c r="P17" i="18"/>
  <c r="Q17" i="18"/>
  <c r="R17" i="18"/>
  <c r="K18" i="18"/>
  <c r="L18" i="18"/>
  <c r="M18" i="18"/>
  <c r="N18" i="18"/>
  <c r="O18" i="18"/>
  <c r="P18" i="18"/>
  <c r="Q18" i="18"/>
  <c r="R18" i="18"/>
  <c r="K19" i="18"/>
  <c r="L19" i="18"/>
  <c r="M19" i="18"/>
  <c r="N19" i="18"/>
  <c r="O19" i="18"/>
  <c r="P19" i="18"/>
  <c r="Q19" i="18"/>
  <c r="R19" i="18"/>
  <c r="K20" i="18"/>
  <c r="L20" i="18"/>
  <c r="M20" i="18"/>
  <c r="N20" i="18"/>
  <c r="O20" i="18"/>
  <c r="P20" i="18"/>
  <c r="Q20" i="18"/>
  <c r="R20" i="18"/>
  <c r="K14" i="18"/>
  <c r="L14" i="18"/>
  <c r="M14" i="18"/>
  <c r="N14" i="18"/>
  <c r="O14" i="18"/>
  <c r="P14" i="18"/>
  <c r="Q14" i="18"/>
  <c r="R14" i="18"/>
  <c r="K21" i="18"/>
  <c r="L21" i="18"/>
  <c r="M21" i="18"/>
  <c r="N21" i="18"/>
  <c r="O21" i="18"/>
  <c r="P21" i="18"/>
  <c r="Q21" i="18"/>
  <c r="R21" i="18"/>
  <c r="K22" i="18"/>
  <c r="L22" i="18"/>
  <c r="M22" i="18"/>
  <c r="N22" i="18"/>
  <c r="O22" i="18"/>
  <c r="P22" i="18"/>
  <c r="Q22" i="18"/>
  <c r="R22" i="18"/>
  <c r="K23" i="18"/>
  <c r="L23" i="18"/>
  <c r="M23" i="18"/>
  <c r="N23" i="18"/>
  <c r="O23" i="18"/>
  <c r="P23" i="18"/>
  <c r="Q23" i="18"/>
  <c r="R23" i="18"/>
  <c r="K24" i="18"/>
  <c r="L24" i="18"/>
  <c r="M24" i="18"/>
  <c r="N24" i="18"/>
  <c r="O24" i="18"/>
  <c r="P24" i="18"/>
  <c r="Q24" i="18"/>
  <c r="R24" i="18"/>
  <c r="K25" i="18"/>
  <c r="L25" i="18"/>
  <c r="M25" i="18"/>
  <c r="N25" i="18"/>
  <c r="O25" i="18"/>
  <c r="P25" i="18"/>
  <c r="Q25" i="18"/>
  <c r="R25" i="18"/>
  <c r="K364" i="18"/>
  <c r="L364" i="18"/>
  <c r="M364" i="18"/>
  <c r="N364" i="18"/>
  <c r="O364" i="18"/>
  <c r="P364" i="18"/>
  <c r="Q364" i="18"/>
  <c r="R364" i="18"/>
  <c r="K26" i="18"/>
  <c r="L26" i="18"/>
  <c r="M26" i="18"/>
  <c r="N26" i="18"/>
  <c r="O26" i="18"/>
  <c r="P26" i="18"/>
  <c r="Q26" i="18"/>
  <c r="R26" i="18"/>
  <c r="K365" i="18"/>
  <c r="L365" i="18"/>
  <c r="M365" i="18"/>
  <c r="N365" i="18"/>
  <c r="O365" i="18"/>
  <c r="P365" i="18"/>
  <c r="Q365" i="18"/>
  <c r="R365" i="18"/>
  <c r="K27" i="18"/>
  <c r="L27" i="18"/>
  <c r="M27" i="18"/>
  <c r="N27" i="18"/>
  <c r="O27" i="18"/>
  <c r="P27" i="18"/>
  <c r="Q27" i="18"/>
  <c r="R27" i="18"/>
  <c r="K28" i="18"/>
  <c r="L28" i="18"/>
  <c r="M28" i="18"/>
  <c r="N28" i="18"/>
  <c r="O28" i="18"/>
  <c r="P28" i="18"/>
  <c r="Q28" i="18"/>
  <c r="R28" i="18"/>
  <c r="K29" i="18"/>
  <c r="L29" i="18"/>
  <c r="M29" i="18"/>
  <c r="N29" i="18"/>
  <c r="O29" i="18"/>
  <c r="P29" i="18"/>
  <c r="Q29" i="18"/>
  <c r="R29" i="18"/>
  <c r="K30" i="18"/>
  <c r="L30" i="18"/>
  <c r="M30" i="18"/>
  <c r="N30" i="18"/>
  <c r="O30" i="18"/>
  <c r="P30" i="18"/>
  <c r="Q30" i="18"/>
  <c r="R30" i="18"/>
  <c r="K31" i="18"/>
  <c r="L31" i="18"/>
  <c r="M31" i="18"/>
  <c r="N31" i="18"/>
  <c r="O31" i="18"/>
  <c r="P31" i="18"/>
  <c r="Q31" i="18"/>
  <c r="R31" i="18"/>
  <c r="K32" i="18"/>
  <c r="L32" i="18"/>
  <c r="M32" i="18"/>
  <c r="N32" i="18"/>
  <c r="O32" i="18"/>
  <c r="P32" i="18"/>
  <c r="Q32" i="18"/>
  <c r="R32" i="18"/>
  <c r="K33" i="18"/>
  <c r="L33" i="18"/>
  <c r="M33" i="18"/>
  <c r="N33" i="18"/>
  <c r="O33" i="18"/>
  <c r="P33" i="18"/>
  <c r="Q33" i="18"/>
  <c r="R33" i="18"/>
  <c r="K35" i="18"/>
  <c r="L35" i="18"/>
  <c r="M35" i="18"/>
  <c r="N35" i="18"/>
  <c r="O35" i="18"/>
  <c r="P35" i="18"/>
  <c r="Q35" i="18"/>
  <c r="R35" i="18"/>
  <c r="K36" i="18"/>
  <c r="L36" i="18"/>
  <c r="M36" i="18"/>
  <c r="N36" i="18"/>
  <c r="O36" i="18"/>
  <c r="P36" i="18"/>
  <c r="Q36" i="18"/>
  <c r="R36" i="18"/>
  <c r="K37" i="18"/>
  <c r="L37" i="18"/>
  <c r="M37" i="18"/>
  <c r="N37" i="18"/>
  <c r="O37" i="18"/>
  <c r="P37" i="18"/>
  <c r="Q37" i="18"/>
  <c r="R37" i="18"/>
  <c r="K38" i="18"/>
  <c r="L38" i="18"/>
  <c r="M38" i="18"/>
  <c r="N38" i="18"/>
  <c r="O38" i="18"/>
  <c r="P38" i="18"/>
  <c r="Q38" i="18"/>
  <c r="R38" i="18"/>
  <c r="K39" i="18"/>
  <c r="L39" i="18"/>
  <c r="M39" i="18"/>
  <c r="N39" i="18"/>
  <c r="O39" i="18"/>
  <c r="P39" i="18"/>
  <c r="Q39" i="18"/>
  <c r="R39" i="18"/>
  <c r="K40" i="18"/>
  <c r="L40" i="18"/>
  <c r="M40" i="18"/>
  <c r="N40" i="18"/>
  <c r="O40" i="18"/>
  <c r="P40" i="18"/>
  <c r="Q40" i="18"/>
  <c r="R40" i="18"/>
  <c r="K34" i="18"/>
  <c r="L34" i="18"/>
  <c r="M34" i="18"/>
  <c r="N34" i="18"/>
  <c r="O34" i="18"/>
  <c r="P34" i="18"/>
  <c r="Q34" i="18"/>
  <c r="R34" i="18"/>
  <c r="K41" i="18"/>
  <c r="L41" i="18"/>
  <c r="M41" i="18"/>
  <c r="N41" i="18"/>
  <c r="O41" i="18"/>
  <c r="P41" i="18"/>
  <c r="Q41" i="18"/>
  <c r="R41" i="18"/>
  <c r="K42" i="18"/>
  <c r="L42" i="18"/>
  <c r="M42" i="18"/>
  <c r="N42" i="18"/>
  <c r="O42" i="18"/>
  <c r="P42" i="18"/>
  <c r="Q42" i="18"/>
  <c r="R42" i="18"/>
  <c r="K43" i="18"/>
  <c r="L43" i="18"/>
  <c r="M43" i="18"/>
  <c r="N43" i="18"/>
  <c r="O43" i="18"/>
  <c r="P43" i="18"/>
  <c r="Q43" i="18"/>
  <c r="R43" i="18"/>
  <c r="K44" i="18"/>
  <c r="L44" i="18"/>
  <c r="M44" i="18"/>
  <c r="N44" i="18"/>
  <c r="O44" i="18"/>
  <c r="P44" i="18"/>
  <c r="Q44" i="18"/>
  <c r="R44" i="18"/>
  <c r="K45" i="18"/>
  <c r="L45" i="18"/>
  <c r="M45" i="18"/>
  <c r="N45" i="18"/>
  <c r="O45" i="18"/>
  <c r="P45" i="18"/>
  <c r="Q45" i="18"/>
  <c r="R45" i="18"/>
  <c r="K46" i="18"/>
  <c r="L46" i="18"/>
  <c r="M46" i="18"/>
  <c r="N46" i="18"/>
  <c r="O46" i="18"/>
  <c r="P46" i="18"/>
  <c r="Q46" i="18"/>
  <c r="R46" i="18"/>
  <c r="K47" i="18"/>
  <c r="L47" i="18"/>
  <c r="M47" i="18"/>
  <c r="N47" i="18"/>
  <c r="O47" i="18"/>
  <c r="P47" i="18"/>
  <c r="Q47" i="18"/>
  <c r="R47" i="18"/>
  <c r="K48" i="18"/>
  <c r="L48" i="18"/>
  <c r="M48" i="18"/>
  <c r="N48" i="18"/>
  <c r="O48" i="18"/>
  <c r="P48" i="18"/>
  <c r="Q48" i="18"/>
  <c r="R48" i="18"/>
  <c r="K49" i="18"/>
  <c r="L49" i="18"/>
  <c r="M49" i="18"/>
  <c r="N49" i="18"/>
  <c r="O49" i="18"/>
  <c r="P49" i="18"/>
  <c r="Q49" i="18"/>
  <c r="R49" i="18"/>
  <c r="K50" i="18"/>
  <c r="L50" i="18"/>
  <c r="M50" i="18"/>
  <c r="N50" i="18"/>
  <c r="O50" i="18"/>
  <c r="P50" i="18"/>
  <c r="Q50" i="18"/>
  <c r="R50" i="18"/>
  <c r="K51" i="18"/>
  <c r="L51" i="18"/>
  <c r="M51" i="18"/>
  <c r="N51" i="18"/>
  <c r="O51" i="18"/>
  <c r="P51" i="18"/>
  <c r="Q51" i="18"/>
  <c r="R51" i="18"/>
  <c r="K52" i="18"/>
  <c r="L52" i="18"/>
  <c r="M52" i="18"/>
  <c r="N52" i="18"/>
  <c r="O52" i="18"/>
  <c r="P52" i="18"/>
  <c r="Q52" i="18"/>
  <c r="R52" i="18"/>
  <c r="K54" i="18"/>
  <c r="L54" i="18"/>
  <c r="M54" i="18"/>
  <c r="N54" i="18"/>
  <c r="O54" i="18"/>
  <c r="P54" i="18"/>
  <c r="Q54" i="18"/>
  <c r="R54" i="18"/>
  <c r="K55" i="18"/>
  <c r="L55" i="18"/>
  <c r="M55" i="18"/>
  <c r="N55" i="18"/>
  <c r="O55" i="18"/>
  <c r="P55" i="18"/>
  <c r="Q55" i="18"/>
  <c r="R55" i="18"/>
  <c r="K56" i="18"/>
  <c r="L56" i="18"/>
  <c r="M56" i="18"/>
  <c r="N56" i="18"/>
  <c r="O56" i="18"/>
  <c r="P56" i="18"/>
  <c r="Q56" i="18"/>
  <c r="R56" i="18"/>
  <c r="K57" i="18"/>
  <c r="L57" i="18"/>
  <c r="M57" i="18"/>
  <c r="N57" i="18"/>
  <c r="O57" i="18"/>
  <c r="P57" i="18"/>
  <c r="Q57" i="18"/>
  <c r="R57" i="18"/>
  <c r="K58" i="18"/>
  <c r="L58" i="18"/>
  <c r="M58" i="18"/>
  <c r="N58" i="18"/>
  <c r="O58" i="18"/>
  <c r="P58" i="18"/>
  <c r="Q58" i="18"/>
  <c r="R58" i="18"/>
  <c r="K59" i="18"/>
  <c r="L59" i="18"/>
  <c r="M59" i="18"/>
  <c r="N59" i="18"/>
  <c r="O59" i="18"/>
  <c r="P59" i="18"/>
  <c r="Q59" i="18"/>
  <c r="R59" i="18"/>
  <c r="K53" i="18"/>
  <c r="L53" i="18"/>
  <c r="M53" i="18"/>
  <c r="N53" i="18"/>
  <c r="O53" i="18"/>
  <c r="P53" i="18"/>
  <c r="Q53" i="18"/>
  <c r="R53" i="18"/>
  <c r="K60" i="18"/>
  <c r="L60" i="18"/>
  <c r="M60" i="18"/>
  <c r="N60" i="18"/>
  <c r="O60" i="18"/>
  <c r="P60" i="18"/>
  <c r="Q60" i="18"/>
  <c r="R60" i="18"/>
  <c r="K61" i="18"/>
  <c r="L61" i="18"/>
  <c r="M61" i="18"/>
  <c r="N61" i="18"/>
  <c r="O61" i="18"/>
  <c r="P61" i="18"/>
  <c r="Q61" i="18"/>
  <c r="R61" i="18"/>
  <c r="K62" i="18"/>
  <c r="L62" i="18"/>
  <c r="M62" i="18"/>
  <c r="N62" i="18"/>
  <c r="O62" i="18"/>
  <c r="P62" i="18"/>
  <c r="Q62" i="18"/>
  <c r="R62" i="18"/>
  <c r="K63" i="18"/>
  <c r="L63" i="18"/>
  <c r="M63" i="18"/>
  <c r="N63" i="18"/>
  <c r="O63" i="18"/>
  <c r="P63" i="18"/>
  <c r="Q63" i="18"/>
  <c r="R63" i="18"/>
  <c r="K64" i="18"/>
  <c r="L64" i="18"/>
  <c r="M64" i="18"/>
  <c r="N64" i="18"/>
  <c r="O64" i="18"/>
  <c r="P64" i="18"/>
  <c r="Q64" i="18"/>
  <c r="R64" i="18"/>
  <c r="K65" i="18"/>
  <c r="L65" i="18"/>
  <c r="M65" i="18"/>
  <c r="N65" i="18"/>
  <c r="O65" i="18"/>
  <c r="P65" i="18"/>
  <c r="Q65" i="18"/>
  <c r="R65" i="18"/>
  <c r="K66" i="18"/>
  <c r="L66" i="18"/>
  <c r="M66" i="18"/>
  <c r="K67" i="18"/>
  <c r="L67" i="18"/>
  <c r="M67" i="18"/>
  <c r="N67" i="18"/>
  <c r="O67" i="18"/>
  <c r="P67" i="18"/>
  <c r="Q67" i="18"/>
  <c r="R67" i="18"/>
  <c r="K68" i="18"/>
  <c r="L68" i="18"/>
  <c r="M68" i="18"/>
  <c r="N68" i="18"/>
  <c r="O68" i="18"/>
  <c r="P68" i="18"/>
  <c r="Q68" i="18"/>
  <c r="R68" i="18"/>
  <c r="K69" i="18"/>
  <c r="L69" i="18"/>
  <c r="M69" i="18"/>
  <c r="N69" i="18"/>
  <c r="O69" i="18"/>
  <c r="P69" i="18"/>
  <c r="Q69" i="18"/>
  <c r="R69" i="18"/>
  <c r="K70" i="18"/>
  <c r="L70" i="18"/>
  <c r="M70" i="18"/>
  <c r="N70" i="18"/>
  <c r="O70" i="18"/>
  <c r="P70" i="18"/>
  <c r="Q70" i="18"/>
  <c r="R70" i="18"/>
  <c r="K71" i="18"/>
  <c r="L71" i="18"/>
  <c r="M71" i="18"/>
  <c r="N71" i="18"/>
  <c r="O71" i="18"/>
  <c r="P71" i="18"/>
  <c r="Q71" i="18"/>
  <c r="R71" i="18"/>
  <c r="K8" i="18"/>
  <c r="L8" i="18"/>
  <c r="M8" i="18"/>
  <c r="N8" i="18"/>
  <c r="O8" i="18"/>
  <c r="P8" i="18"/>
  <c r="Q8" i="18"/>
  <c r="R8" i="18"/>
  <c r="K72" i="18"/>
  <c r="L72" i="18"/>
  <c r="M72" i="18"/>
  <c r="N72" i="18"/>
  <c r="O72" i="18"/>
  <c r="P72" i="18"/>
  <c r="Q72" i="18"/>
  <c r="R72" i="18"/>
  <c r="K73" i="18"/>
  <c r="L73" i="18"/>
  <c r="M73" i="18"/>
  <c r="N73" i="18"/>
  <c r="O73" i="18"/>
  <c r="P73" i="18"/>
  <c r="Q73" i="18"/>
  <c r="R73" i="18"/>
  <c r="K366" i="18"/>
  <c r="L366" i="18"/>
  <c r="M366" i="18"/>
  <c r="N366" i="18"/>
  <c r="O366" i="18"/>
  <c r="P366" i="18"/>
  <c r="Q366" i="18"/>
  <c r="R366" i="18"/>
  <c r="K74" i="18"/>
  <c r="L74" i="18"/>
  <c r="M74" i="18"/>
  <c r="N74" i="18"/>
  <c r="O74" i="18"/>
  <c r="P74" i="18"/>
  <c r="Q74" i="18"/>
  <c r="R74" i="18"/>
  <c r="K75" i="18"/>
  <c r="L75" i="18"/>
  <c r="M75" i="18"/>
  <c r="N75" i="18"/>
  <c r="O75" i="18"/>
  <c r="P75" i="18"/>
  <c r="Q75" i="18"/>
  <c r="R75" i="18"/>
  <c r="K76" i="18"/>
  <c r="L76" i="18"/>
  <c r="M76" i="18"/>
  <c r="N76" i="18"/>
  <c r="O76" i="18"/>
  <c r="P76" i="18"/>
  <c r="Q76" i="18"/>
  <c r="R76" i="18"/>
  <c r="K77" i="18"/>
  <c r="L77" i="18"/>
  <c r="M77" i="18"/>
  <c r="N77" i="18"/>
  <c r="O77" i="18"/>
  <c r="P77" i="18"/>
  <c r="Q77" i="18"/>
  <c r="R77" i="18"/>
  <c r="K78" i="18"/>
  <c r="L78" i="18"/>
  <c r="M78" i="18"/>
  <c r="N78" i="18"/>
  <c r="O78" i="18"/>
  <c r="P78" i="18"/>
  <c r="Q78" i="18"/>
  <c r="R78" i="18"/>
  <c r="K79" i="18"/>
  <c r="L79" i="18"/>
  <c r="M79" i="18"/>
  <c r="N79" i="18"/>
  <c r="O79" i="18"/>
  <c r="P79" i="18"/>
  <c r="Q79" i="18"/>
  <c r="R79" i="18"/>
  <c r="K80" i="18"/>
  <c r="L80" i="18"/>
  <c r="M80" i="18"/>
  <c r="N80" i="18"/>
  <c r="O80" i="18"/>
  <c r="P80" i="18"/>
  <c r="Q80" i="18"/>
  <c r="R80" i="18"/>
  <c r="K81" i="18"/>
  <c r="L81" i="18"/>
  <c r="M81" i="18"/>
  <c r="N81" i="18"/>
  <c r="O81" i="18"/>
  <c r="P81" i="18"/>
  <c r="Q81" i="18"/>
  <c r="R81" i="18"/>
  <c r="K82" i="18"/>
  <c r="L82" i="18"/>
  <c r="M82" i="18"/>
  <c r="N82" i="18"/>
  <c r="O82" i="18"/>
  <c r="P82" i="18"/>
  <c r="Q82" i="18"/>
  <c r="R82" i="18"/>
  <c r="K83" i="18"/>
  <c r="L83" i="18"/>
  <c r="M83" i="18"/>
  <c r="N83" i="18"/>
  <c r="O83" i="18"/>
  <c r="P83" i="18"/>
  <c r="Q83" i="18"/>
  <c r="R83" i="18"/>
  <c r="K84" i="18"/>
  <c r="L84" i="18"/>
  <c r="M84" i="18"/>
  <c r="N84" i="18"/>
  <c r="O84" i="18"/>
  <c r="P84" i="18"/>
  <c r="Q84" i="18"/>
  <c r="R84" i="18"/>
  <c r="K85" i="18"/>
  <c r="L85" i="18"/>
  <c r="M85" i="18"/>
  <c r="N85" i="18"/>
  <c r="O85" i="18"/>
  <c r="P85" i="18"/>
  <c r="Q85" i="18"/>
  <c r="R85" i="18"/>
  <c r="K86" i="18"/>
  <c r="L86" i="18"/>
  <c r="M86" i="18"/>
  <c r="N86" i="18"/>
  <c r="O86" i="18"/>
  <c r="P86" i="18"/>
  <c r="Q86" i="18"/>
  <c r="R86" i="18"/>
  <c r="K87" i="18"/>
  <c r="L87" i="18"/>
  <c r="M87" i="18"/>
  <c r="N87" i="18"/>
  <c r="O87" i="18"/>
  <c r="P87" i="18"/>
  <c r="Q87" i="18"/>
  <c r="R87" i="18"/>
  <c r="K88" i="18"/>
  <c r="L88" i="18"/>
  <c r="M88" i="18"/>
  <c r="N88" i="18"/>
  <c r="O88" i="18"/>
  <c r="P88" i="18"/>
  <c r="Q88" i="18"/>
  <c r="R88" i="18"/>
  <c r="K89" i="18"/>
  <c r="L89" i="18"/>
  <c r="M89" i="18"/>
  <c r="N89" i="18"/>
  <c r="O89" i="18"/>
  <c r="P89" i="18"/>
  <c r="Q89" i="18"/>
  <c r="R89" i="18"/>
  <c r="K90" i="18"/>
  <c r="L90" i="18"/>
  <c r="M90" i="18"/>
  <c r="N90" i="18"/>
  <c r="O90" i="18"/>
  <c r="P90" i="18"/>
  <c r="Q90" i="18"/>
  <c r="R90" i="18"/>
  <c r="K91" i="18"/>
  <c r="L91" i="18"/>
  <c r="M91" i="18"/>
  <c r="N91" i="18"/>
  <c r="O91" i="18"/>
  <c r="P91" i="18"/>
  <c r="Q91" i="18"/>
  <c r="R91" i="18"/>
  <c r="K92" i="18"/>
  <c r="L92" i="18"/>
  <c r="M92" i="18"/>
  <c r="N92" i="18"/>
  <c r="O92" i="18"/>
  <c r="P92" i="18"/>
  <c r="R92" i="18"/>
  <c r="K93" i="18"/>
  <c r="L93" i="18"/>
  <c r="M93" i="18"/>
  <c r="N93" i="18"/>
  <c r="O93" i="18"/>
  <c r="P93" i="18"/>
  <c r="Q93" i="18"/>
  <c r="R93" i="18"/>
  <c r="K94" i="18"/>
  <c r="L94" i="18"/>
  <c r="M94" i="18"/>
  <c r="N94" i="18"/>
  <c r="O94" i="18"/>
  <c r="P94" i="18"/>
  <c r="Q94" i="18"/>
  <c r="R94" i="18"/>
  <c r="K95" i="18"/>
  <c r="L95" i="18"/>
  <c r="M95" i="18"/>
  <c r="N95" i="18"/>
  <c r="O95" i="18"/>
  <c r="P95" i="18"/>
  <c r="Q95" i="18"/>
  <c r="R95" i="18"/>
  <c r="K96" i="18"/>
  <c r="L96" i="18"/>
  <c r="M96" i="18"/>
  <c r="N96" i="18"/>
  <c r="O96" i="18"/>
  <c r="P96" i="18"/>
  <c r="Q96" i="18"/>
  <c r="R96" i="18"/>
  <c r="K9" i="18"/>
  <c r="L9" i="18"/>
  <c r="M9" i="18"/>
  <c r="N9" i="18"/>
  <c r="O9" i="18"/>
  <c r="P9" i="18"/>
  <c r="Q9" i="18"/>
  <c r="R9" i="18"/>
  <c r="K97" i="18"/>
  <c r="L97" i="18"/>
  <c r="M97" i="18"/>
  <c r="N97" i="18"/>
  <c r="O97" i="18"/>
  <c r="P97" i="18"/>
  <c r="Q97" i="18"/>
  <c r="R97" i="18"/>
  <c r="K98" i="18"/>
  <c r="L98" i="18"/>
  <c r="M98" i="18"/>
  <c r="N98" i="18"/>
  <c r="O98" i="18"/>
  <c r="P98" i="18"/>
  <c r="Q98" i="18"/>
  <c r="R98" i="18"/>
  <c r="K99" i="18"/>
  <c r="L99" i="18"/>
  <c r="M99" i="18"/>
  <c r="N99" i="18"/>
  <c r="O99" i="18"/>
  <c r="P99" i="18"/>
  <c r="Q99" i="18"/>
  <c r="R99" i="18"/>
  <c r="K100" i="18"/>
  <c r="L100" i="18"/>
  <c r="M100" i="18"/>
  <c r="N100" i="18"/>
  <c r="O100" i="18"/>
  <c r="P100" i="18"/>
  <c r="Q100" i="18"/>
  <c r="R100" i="18"/>
  <c r="K101" i="18"/>
  <c r="L101" i="18"/>
  <c r="M101" i="18"/>
  <c r="N101" i="18"/>
  <c r="O101" i="18"/>
  <c r="P101" i="18"/>
  <c r="Q101" i="18"/>
  <c r="R101" i="18"/>
  <c r="K102" i="18"/>
  <c r="L102" i="18"/>
  <c r="M102" i="18"/>
  <c r="N102" i="18"/>
  <c r="O102" i="18"/>
  <c r="P102" i="18"/>
  <c r="Q102" i="18"/>
  <c r="R102" i="18"/>
  <c r="K103" i="18"/>
  <c r="L103" i="18"/>
  <c r="M103" i="18"/>
  <c r="N103" i="18"/>
  <c r="O103" i="18"/>
  <c r="P103" i="18"/>
  <c r="Q103" i="18"/>
  <c r="R103" i="18"/>
  <c r="K104" i="18"/>
  <c r="L104" i="18"/>
  <c r="M104" i="18"/>
  <c r="N104" i="18"/>
  <c r="O104" i="18"/>
  <c r="P104" i="18"/>
  <c r="Q104" i="18"/>
  <c r="R104" i="18"/>
  <c r="K105" i="18"/>
  <c r="L105" i="18"/>
  <c r="M105" i="18"/>
  <c r="N105" i="18"/>
  <c r="O105" i="18"/>
  <c r="P105" i="18"/>
  <c r="Q105" i="18"/>
  <c r="R105" i="18"/>
  <c r="K106" i="18"/>
  <c r="L106" i="18"/>
  <c r="M106" i="18"/>
  <c r="N106" i="18"/>
  <c r="O106" i="18"/>
  <c r="P106" i="18"/>
  <c r="Q106" i="18"/>
  <c r="R106" i="18"/>
  <c r="K107" i="18"/>
  <c r="L107" i="18"/>
  <c r="M107" i="18"/>
  <c r="N107" i="18"/>
  <c r="O107" i="18"/>
  <c r="P107" i="18"/>
  <c r="Q107" i="18"/>
  <c r="R107" i="18"/>
  <c r="K108" i="18"/>
  <c r="L108" i="18"/>
  <c r="M108" i="18"/>
  <c r="N108" i="18"/>
  <c r="O108" i="18"/>
  <c r="P108" i="18"/>
  <c r="Q108" i="18"/>
  <c r="R108" i="18"/>
  <c r="K109" i="18"/>
  <c r="L109" i="18"/>
  <c r="M109" i="18"/>
  <c r="N109" i="18"/>
  <c r="O109" i="18"/>
  <c r="P109" i="18"/>
  <c r="Q109" i="18"/>
  <c r="R109" i="18"/>
  <c r="K110" i="18"/>
  <c r="L110" i="18"/>
  <c r="M110" i="18"/>
  <c r="N110" i="18"/>
  <c r="O110" i="18"/>
  <c r="P110" i="18"/>
  <c r="Q110" i="18"/>
  <c r="R110" i="18"/>
  <c r="K111" i="18"/>
  <c r="L111" i="18"/>
  <c r="M111" i="18"/>
  <c r="N111" i="18"/>
  <c r="O111" i="18"/>
  <c r="P111" i="18"/>
  <c r="Q111" i="18"/>
  <c r="R111" i="18"/>
  <c r="K112" i="18"/>
  <c r="L112" i="18"/>
  <c r="M112" i="18"/>
  <c r="N112" i="18"/>
  <c r="O112" i="18"/>
  <c r="P112" i="18"/>
  <c r="Q112" i="18"/>
  <c r="R112" i="18"/>
  <c r="K113" i="18"/>
  <c r="L113" i="18"/>
  <c r="M113" i="18"/>
  <c r="N113" i="18"/>
  <c r="O113" i="18"/>
  <c r="P113" i="18"/>
  <c r="Q113" i="18"/>
  <c r="R113" i="18"/>
  <c r="K114" i="18"/>
  <c r="L114" i="18"/>
  <c r="M114" i="18"/>
  <c r="N114" i="18"/>
  <c r="O114" i="18"/>
  <c r="P114" i="18"/>
  <c r="Q114" i="18"/>
  <c r="R114" i="18"/>
  <c r="K115" i="18"/>
  <c r="L115" i="18"/>
  <c r="M115" i="18"/>
  <c r="N115" i="18"/>
  <c r="O115" i="18"/>
  <c r="P115" i="18"/>
  <c r="Q115" i="18"/>
  <c r="R115" i="18"/>
  <c r="K116" i="18"/>
  <c r="L116" i="18"/>
  <c r="M116" i="18"/>
  <c r="N116" i="18"/>
  <c r="O116" i="18"/>
  <c r="P116" i="18"/>
  <c r="Q116" i="18"/>
  <c r="R116" i="18"/>
  <c r="K117" i="18"/>
  <c r="L117" i="18"/>
  <c r="M117" i="18"/>
  <c r="N117" i="18"/>
  <c r="O117" i="18"/>
  <c r="P117" i="18"/>
  <c r="Q117" i="18"/>
  <c r="R117" i="18"/>
  <c r="K118" i="18"/>
  <c r="L118" i="18"/>
  <c r="M118" i="18"/>
  <c r="N118" i="18"/>
  <c r="O118" i="18"/>
  <c r="P118" i="18"/>
  <c r="Q118" i="18"/>
  <c r="R118" i="18"/>
  <c r="K119" i="18"/>
  <c r="L119" i="18"/>
  <c r="M119" i="18"/>
  <c r="N119" i="18"/>
  <c r="O119" i="18"/>
  <c r="P119" i="18"/>
  <c r="Q119" i="18"/>
  <c r="R119" i="18"/>
  <c r="K120" i="18"/>
  <c r="L120" i="18"/>
  <c r="M120" i="18"/>
  <c r="N120" i="18"/>
  <c r="O120" i="18"/>
  <c r="P120" i="18"/>
  <c r="Q120" i="18"/>
  <c r="R120" i="18"/>
  <c r="K121" i="18"/>
  <c r="L121" i="18"/>
  <c r="M121" i="18"/>
  <c r="N121" i="18"/>
  <c r="O121" i="18"/>
  <c r="P121" i="18"/>
  <c r="Q121" i="18"/>
  <c r="R121" i="18"/>
  <c r="K122" i="18"/>
  <c r="L122" i="18"/>
  <c r="M122" i="18"/>
  <c r="N122" i="18"/>
  <c r="O122" i="18"/>
  <c r="P122" i="18"/>
  <c r="Q122" i="18"/>
  <c r="R122" i="18"/>
  <c r="K123" i="18"/>
  <c r="L123" i="18"/>
  <c r="M123" i="18"/>
  <c r="N123" i="18"/>
  <c r="O123" i="18"/>
  <c r="P123" i="18"/>
  <c r="Q123" i="18"/>
  <c r="R123" i="18"/>
  <c r="K124" i="18"/>
  <c r="L124" i="18"/>
  <c r="M124" i="18"/>
  <c r="N124" i="18"/>
  <c r="O124" i="18"/>
  <c r="P124" i="18"/>
  <c r="Q124" i="18"/>
  <c r="R124" i="18"/>
  <c r="K125" i="18"/>
  <c r="L125" i="18"/>
  <c r="M125" i="18"/>
  <c r="N125" i="18"/>
  <c r="O125" i="18"/>
  <c r="P125" i="18"/>
  <c r="Q125" i="18"/>
  <c r="R125" i="18"/>
  <c r="K126" i="18"/>
  <c r="L126" i="18"/>
  <c r="M126" i="18"/>
  <c r="N126" i="18"/>
  <c r="O126" i="18"/>
  <c r="P126" i="18"/>
  <c r="Q126" i="18"/>
  <c r="R126" i="18"/>
  <c r="K127" i="18"/>
  <c r="L127" i="18"/>
  <c r="M127" i="18"/>
  <c r="N127" i="18"/>
  <c r="O127" i="18"/>
  <c r="P127" i="18"/>
  <c r="Q127" i="18"/>
  <c r="R127" i="18"/>
  <c r="K128" i="18"/>
  <c r="L128" i="18"/>
  <c r="M128" i="18"/>
  <c r="N128" i="18"/>
  <c r="O128" i="18"/>
  <c r="P128" i="18"/>
  <c r="Q128" i="18"/>
  <c r="R128" i="18"/>
  <c r="K129" i="18"/>
  <c r="L129" i="18"/>
  <c r="M129" i="18"/>
  <c r="N129" i="18"/>
  <c r="O129" i="18"/>
  <c r="P129" i="18"/>
  <c r="Q129" i="18"/>
  <c r="R129" i="18"/>
  <c r="K130" i="18"/>
  <c r="L130" i="18"/>
  <c r="M130" i="18"/>
  <c r="N130" i="18"/>
  <c r="O130" i="18"/>
  <c r="P130" i="18"/>
  <c r="Q130" i="18"/>
  <c r="R130" i="18"/>
  <c r="K131" i="18"/>
  <c r="L131" i="18"/>
  <c r="M131" i="18"/>
  <c r="N131" i="18"/>
  <c r="O131" i="18"/>
  <c r="P131" i="18"/>
  <c r="Q131" i="18"/>
  <c r="R131" i="18"/>
  <c r="K132" i="18"/>
  <c r="L132" i="18"/>
  <c r="M132" i="18"/>
  <c r="N132" i="18"/>
  <c r="O132" i="18"/>
  <c r="P132" i="18"/>
  <c r="Q132" i="18"/>
  <c r="R132" i="18"/>
  <c r="K133" i="18"/>
  <c r="L133" i="18"/>
  <c r="M133" i="18"/>
  <c r="N133" i="18"/>
  <c r="O133" i="18"/>
  <c r="P133" i="18"/>
  <c r="Q133" i="18"/>
  <c r="R133" i="18"/>
  <c r="K134" i="18"/>
  <c r="L134" i="18"/>
  <c r="M134" i="18"/>
  <c r="N134" i="18"/>
  <c r="O134" i="18"/>
  <c r="P134" i="18"/>
  <c r="Q134" i="18"/>
  <c r="R134" i="18"/>
  <c r="K135" i="18"/>
  <c r="L135" i="18"/>
  <c r="M135" i="18"/>
  <c r="N135" i="18"/>
  <c r="O135" i="18"/>
  <c r="P135" i="18"/>
  <c r="Q135" i="18"/>
  <c r="R135" i="18"/>
  <c r="K139" i="18"/>
  <c r="L139" i="18"/>
  <c r="M139" i="18"/>
  <c r="K140" i="18"/>
  <c r="L140" i="18"/>
  <c r="M140" i="18"/>
  <c r="N139" i="18"/>
  <c r="O139" i="18"/>
  <c r="P139" i="18"/>
  <c r="Q139" i="18"/>
  <c r="R139" i="18"/>
  <c r="K141" i="18"/>
  <c r="L141" i="18"/>
  <c r="M141" i="18"/>
  <c r="N140" i="18"/>
  <c r="O140" i="18"/>
  <c r="P140" i="18"/>
  <c r="Q140" i="18"/>
  <c r="R140" i="18"/>
  <c r="K142" i="18"/>
  <c r="L142" i="18"/>
  <c r="M142" i="18"/>
  <c r="N141" i="18"/>
  <c r="O141" i="18"/>
  <c r="P141" i="18"/>
  <c r="Q141" i="18"/>
  <c r="R141" i="18"/>
  <c r="K143" i="18"/>
  <c r="L143" i="18"/>
  <c r="M143" i="18"/>
  <c r="N142" i="18"/>
  <c r="O142" i="18"/>
  <c r="P142" i="18"/>
  <c r="Q142" i="18"/>
  <c r="R142" i="18"/>
  <c r="K144" i="18"/>
  <c r="L144" i="18"/>
  <c r="M144" i="18"/>
  <c r="N143" i="18"/>
  <c r="O143" i="18"/>
  <c r="P143" i="18"/>
  <c r="Q143" i="18"/>
  <c r="R143" i="18"/>
  <c r="K145" i="18"/>
  <c r="L145" i="18"/>
  <c r="M145" i="18"/>
  <c r="N144" i="18"/>
  <c r="O144" i="18"/>
  <c r="P144" i="18"/>
  <c r="Q144" i="18"/>
  <c r="R144" i="18"/>
  <c r="K146" i="18"/>
  <c r="L146" i="18"/>
  <c r="M146" i="18"/>
  <c r="N145" i="18"/>
  <c r="O145" i="18"/>
  <c r="P145" i="18"/>
  <c r="Q145" i="18"/>
  <c r="R145" i="18"/>
  <c r="K147" i="18"/>
  <c r="L147" i="18"/>
  <c r="M147" i="18"/>
  <c r="N146" i="18"/>
  <c r="O146" i="18"/>
  <c r="P146" i="18"/>
  <c r="Q146" i="18"/>
  <c r="R146" i="18"/>
  <c r="K148" i="18"/>
  <c r="L148" i="18"/>
  <c r="M148" i="18"/>
  <c r="N147" i="18"/>
  <c r="O147" i="18"/>
  <c r="P147" i="18"/>
  <c r="Q147" i="18"/>
  <c r="R147" i="18"/>
  <c r="K149" i="18"/>
  <c r="L149" i="18"/>
  <c r="M149" i="18"/>
  <c r="N148" i="18"/>
  <c r="O148" i="18"/>
  <c r="P148" i="18"/>
  <c r="Q148" i="18"/>
  <c r="R148" i="18"/>
  <c r="K150" i="18"/>
  <c r="L150" i="18"/>
  <c r="M150" i="18"/>
  <c r="N149" i="18"/>
  <c r="O149" i="18"/>
  <c r="P149" i="18"/>
  <c r="Q149" i="18"/>
  <c r="R149" i="18"/>
  <c r="K151" i="18"/>
  <c r="L151" i="18"/>
  <c r="M151" i="18"/>
  <c r="N150" i="18"/>
  <c r="O150" i="18"/>
  <c r="P150" i="18"/>
  <c r="Q150" i="18"/>
  <c r="R150" i="18"/>
  <c r="K152" i="18"/>
  <c r="L152" i="18"/>
  <c r="M152" i="18"/>
  <c r="N151" i="18"/>
  <c r="O151" i="18"/>
  <c r="P151" i="18"/>
  <c r="Q151" i="18"/>
  <c r="R151" i="18"/>
  <c r="K153" i="18"/>
  <c r="L153" i="18"/>
  <c r="M153" i="18"/>
  <c r="N152" i="18"/>
  <c r="O152" i="18"/>
  <c r="P152" i="18"/>
  <c r="Q152" i="18"/>
  <c r="R152" i="18"/>
  <c r="K154" i="18"/>
  <c r="L154" i="18"/>
  <c r="M154" i="18"/>
  <c r="N153" i="18"/>
  <c r="O153" i="18"/>
  <c r="P153" i="18"/>
  <c r="Q153" i="18"/>
  <c r="R153" i="18"/>
  <c r="N154" i="18"/>
  <c r="O154" i="18"/>
  <c r="P154" i="18"/>
  <c r="Q154" i="18"/>
  <c r="R154" i="18"/>
  <c r="M172" i="18"/>
  <c r="N172" i="18"/>
  <c r="O172" i="18"/>
  <c r="P172" i="18"/>
  <c r="Q172" i="18"/>
  <c r="R172" i="18"/>
  <c r="K172" i="18"/>
  <c r="B6" i="19" l="1"/>
  <c r="B6" i="18"/>
  <c r="B6" i="20"/>
  <c r="B5" i="19"/>
  <c r="B5" i="18"/>
  <c r="B5" i="20"/>
  <c r="B4" i="19"/>
  <c r="B4" i="18"/>
  <c r="B4" i="20"/>
  <c r="B3" i="19"/>
  <c r="B3" i="20"/>
  <c r="B2" i="19"/>
  <c r="B2" i="20"/>
  <c r="B20" i="19"/>
  <c r="B321" i="18"/>
  <c r="B156" i="20"/>
  <c r="B634" i="19"/>
  <c r="B171" i="18"/>
  <c r="B621" i="20"/>
  <c r="B633" i="19"/>
  <c r="B634" i="18"/>
  <c r="B275" i="20"/>
  <c r="B619" i="19"/>
  <c r="B620" i="18"/>
  <c r="B455" i="20"/>
  <c r="B618" i="19"/>
  <c r="B619" i="18"/>
  <c r="B454" i="20"/>
  <c r="B617" i="19"/>
  <c r="B618" i="18"/>
  <c r="B453" i="20"/>
  <c r="B616" i="19"/>
  <c r="B617" i="18"/>
  <c r="B452" i="20"/>
  <c r="B615" i="19"/>
  <c r="B616" i="18"/>
  <c r="B451" i="20"/>
  <c r="B614" i="19"/>
  <c r="B615" i="18"/>
  <c r="B450" i="20"/>
  <c r="B613" i="19"/>
  <c r="B614" i="18"/>
  <c r="B449" i="20"/>
  <c r="B612" i="19"/>
  <c r="B613" i="18"/>
  <c r="B448" i="20"/>
  <c r="B611" i="19"/>
  <c r="B612" i="18"/>
  <c r="B447" i="20"/>
  <c r="B610" i="19"/>
  <c r="B611" i="18"/>
  <c r="B446" i="20"/>
  <c r="B609" i="19"/>
  <c r="B610" i="18"/>
  <c r="B445" i="20"/>
  <c r="B608" i="19"/>
  <c r="B609" i="18"/>
  <c r="B444" i="20"/>
  <c r="B607" i="19"/>
  <c r="B608" i="18"/>
  <c r="B443" i="20"/>
  <c r="B606" i="19"/>
  <c r="B607" i="18"/>
  <c r="B442" i="20"/>
  <c r="B605" i="19"/>
  <c r="B606" i="18"/>
  <c r="B441" i="20"/>
  <c r="B604" i="19"/>
  <c r="B605" i="18"/>
  <c r="B440" i="20"/>
  <c r="B603" i="19"/>
  <c r="B604" i="18"/>
  <c r="B439" i="20"/>
  <c r="B602" i="19"/>
  <c r="B603" i="18"/>
  <c r="B438" i="20"/>
  <c r="B601" i="19"/>
  <c r="B602" i="18"/>
  <c r="B437" i="20"/>
  <c r="B600" i="19"/>
  <c r="B601" i="18"/>
  <c r="B436" i="20"/>
  <c r="B599" i="19"/>
  <c r="B600" i="18"/>
  <c r="B435" i="20"/>
  <c r="B598" i="19"/>
  <c r="B599" i="18"/>
  <c r="B434" i="20"/>
  <c r="B597" i="19"/>
  <c r="B598" i="18"/>
  <c r="B433" i="20"/>
  <c r="B596" i="19"/>
  <c r="B597" i="18"/>
  <c r="B432" i="20"/>
  <c r="B595" i="19"/>
  <c r="B596" i="18"/>
  <c r="B431" i="20"/>
  <c r="B594" i="19"/>
  <c r="B595" i="18"/>
  <c r="B430" i="20"/>
  <c r="B593" i="19"/>
  <c r="B594" i="18"/>
  <c r="B429" i="20"/>
  <c r="B592" i="19"/>
  <c r="B593" i="18"/>
  <c r="B428" i="20"/>
  <c r="B591" i="19"/>
  <c r="B592" i="18"/>
  <c r="B427" i="20"/>
  <c r="B590" i="19"/>
  <c r="B591" i="18"/>
  <c r="B426" i="20"/>
  <c r="B376" i="19"/>
  <c r="B363" i="18"/>
  <c r="B276" i="20"/>
  <c r="B524" i="19"/>
  <c r="B525" i="18"/>
  <c r="B424" i="20"/>
  <c r="B523" i="19"/>
  <c r="B524" i="18"/>
  <c r="B423" i="20"/>
  <c r="B522" i="19"/>
  <c r="B523" i="18"/>
  <c r="B422" i="20"/>
  <c r="B521" i="19"/>
  <c r="B522" i="18"/>
  <c r="B421" i="20"/>
  <c r="B520" i="19"/>
  <c r="B521" i="18"/>
  <c r="B420" i="20"/>
  <c r="B519" i="19"/>
  <c r="B520" i="18"/>
  <c r="B419" i="20"/>
  <c r="B518" i="19"/>
  <c r="B519" i="18"/>
  <c r="B418" i="20"/>
  <c r="B517" i="19"/>
  <c r="B518" i="18"/>
  <c r="B417" i="20"/>
  <c r="B516" i="19"/>
  <c r="B517" i="18"/>
  <c r="B416" i="20"/>
  <c r="B515" i="19"/>
  <c r="B516" i="18"/>
  <c r="B415" i="20"/>
  <c r="B514" i="19"/>
  <c r="B515" i="18"/>
  <c r="B414" i="20"/>
  <c r="B513" i="19"/>
  <c r="B514" i="18"/>
  <c r="B413" i="20"/>
  <c r="B512" i="19"/>
  <c r="B513" i="18"/>
  <c r="B412" i="20"/>
  <c r="B511" i="19"/>
  <c r="B512" i="18"/>
  <c r="B411" i="20"/>
  <c r="B510" i="19"/>
  <c r="B511" i="18"/>
  <c r="B410" i="20"/>
  <c r="B509" i="19"/>
  <c r="B510" i="18"/>
  <c r="B409" i="20"/>
  <c r="B508" i="19"/>
  <c r="B509" i="18"/>
  <c r="B408" i="20"/>
  <c r="B525" i="19"/>
  <c r="B526" i="18"/>
  <c r="B425" i="20"/>
  <c r="B507" i="19"/>
  <c r="B508" i="18"/>
  <c r="B407" i="20"/>
  <c r="B506" i="19"/>
  <c r="B507" i="18"/>
  <c r="B406" i="20"/>
  <c r="B505" i="19"/>
  <c r="B506" i="18"/>
  <c r="B405" i="20"/>
  <c r="B504" i="19"/>
  <c r="B505" i="18"/>
  <c r="B404" i="20"/>
  <c r="B502" i="19"/>
  <c r="B503" i="18"/>
  <c r="B402" i="20"/>
  <c r="B501" i="19"/>
  <c r="B502" i="18"/>
  <c r="B401" i="20"/>
  <c r="B500" i="19"/>
  <c r="B501" i="18"/>
  <c r="B400" i="20"/>
  <c r="B499" i="19"/>
  <c r="B500" i="18"/>
  <c r="B399" i="20"/>
  <c r="B498" i="19"/>
  <c r="B499" i="18"/>
  <c r="B398" i="20"/>
  <c r="B497" i="19"/>
  <c r="B498" i="18"/>
  <c r="B397" i="20"/>
  <c r="B579" i="19"/>
  <c r="B580" i="18"/>
  <c r="B251" i="20"/>
  <c r="B496" i="19"/>
  <c r="B497" i="18"/>
  <c r="B396" i="20"/>
  <c r="B495" i="19"/>
  <c r="B496" i="18"/>
  <c r="B395" i="20"/>
  <c r="B494" i="19"/>
  <c r="B495" i="18"/>
  <c r="B394" i="20"/>
  <c r="B493" i="19"/>
  <c r="B494" i="18"/>
  <c r="B393" i="20"/>
  <c r="B492" i="19"/>
  <c r="B493" i="18"/>
  <c r="B392" i="20"/>
  <c r="B491" i="19"/>
  <c r="B492" i="18"/>
  <c r="B391" i="20"/>
  <c r="B490" i="19"/>
  <c r="B491" i="18"/>
  <c r="B390" i="20"/>
  <c r="B503" i="19"/>
  <c r="B504" i="18"/>
  <c r="B403" i="20"/>
  <c r="B489" i="19"/>
  <c r="B490" i="18"/>
  <c r="B389" i="20"/>
  <c r="B488" i="19"/>
  <c r="B489" i="18"/>
  <c r="B388" i="20"/>
  <c r="B487" i="19"/>
  <c r="B488" i="18"/>
  <c r="B387" i="20"/>
  <c r="B486" i="19"/>
  <c r="B487" i="18"/>
  <c r="B386" i="20"/>
  <c r="B484" i="19"/>
  <c r="B485" i="18"/>
  <c r="B384" i="20"/>
  <c r="B483" i="19"/>
  <c r="B484" i="18"/>
  <c r="B383" i="20"/>
  <c r="B482" i="19"/>
  <c r="B483" i="18"/>
  <c r="B382" i="20"/>
  <c r="B481" i="19"/>
  <c r="B482" i="18"/>
  <c r="B381" i="20"/>
  <c r="B479" i="19"/>
  <c r="B480" i="18"/>
  <c r="B379" i="20"/>
  <c r="B478" i="19"/>
  <c r="B479" i="18"/>
  <c r="B378" i="20"/>
  <c r="B477" i="19"/>
  <c r="B478" i="18"/>
  <c r="B377" i="20"/>
  <c r="B476" i="19"/>
  <c r="B477" i="18"/>
  <c r="B376" i="20"/>
  <c r="B475" i="19"/>
  <c r="B476" i="18"/>
  <c r="B375" i="20"/>
  <c r="B474" i="19"/>
  <c r="B475" i="18"/>
  <c r="B374" i="20"/>
  <c r="B473" i="19"/>
  <c r="B474" i="18"/>
  <c r="B373" i="20"/>
  <c r="B472" i="19"/>
  <c r="B473" i="18"/>
  <c r="B372" i="20"/>
  <c r="B471" i="19"/>
  <c r="B472" i="18"/>
  <c r="B371" i="20"/>
  <c r="B470" i="19"/>
  <c r="B471" i="18"/>
  <c r="B370" i="20"/>
  <c r="B469" i="19"/>
  <c r="B470" i="18"/>
  <c r="B369" i="20"/>
  <c r="B468" i="19"/>
  <c r="B469" i="18"/>
  <c r="B368" i="20"/>
  <c r="B466" i="19"/>
  <c r="B467" i="18"/>
  <c r="B366" i="20"/>
  <c r="B464" i="19"/>
  <c r="B465" i="18"/>
  <c r="B364" i="20"/>
  <c r="B463" i="19"/>
  <c r="B464" i="18"/>
  <c r="B363" i="20"/>
  <c r="B462" i="19"/>
  <c r="B463" i="18"/>
  <c r="B362" i="20"/>
  <c r="B485" i="19"/>
  <c r="B486" i="18"/>
  <c r="B385" i="20"/>
  <c r="B461" i="19"/>
  <c r="B462" i="18"/>
  <c r="B361" i="20"/>
  <c r="B460" i="19"/>
  <c r="B461" i="18"/>
  <c r="B360" i="20"/>
  <c r="B459" i="19"/>
  <c r="B460" i="18"/>
  <c r="B359" i="20"/>
  <c r="B458" i="19"/>
  <c r="B459" i="18"/>
  <c r="B358" i="20"/>
  <c r="B457" i="19"/>
  <c r="B458" i="18"/>
  <c r="B357" i="20"/>
  <c r="B456" i="19"/>
  <c r="B457" i="18"/>
  <c r="B356" i="20"/>
  <c r="B480" i="19"/>
  <c r="B481" i="18"/>
  <c r="B380" i="20"/>
  <c r="B455" i="19"/>
  <c r="B456" i="18"/>
  <c r="B355" i="20"/>
  <c r="B454" i="19"/>
  <c r="B455" i="18"/>
  <c r="B354" i="20"/>
  <c r="B453" i="19"/>
  <c r="B454" i="18"/>
  <c r="B353" i="20"/>
  <c r="B452" i="19"/>
  <c r="B453" i="18"/>
  <c r="B352" i="20"/>
  <c r="B451" i="19"/>
  <c r="B452" i="18"/>
  <c r="B351" i="20"/>
  <c r="B450" i="19"/>
  <c r="B451" i="18"/>
  <c r="B350" i="20"/>
  <c r="B449" i="19"/>
  <c r="B450" i="18"/>
  <c r="B349" i="20"/>
  <c r="B448" i="19"/>
  <c r="B449" i="18"/>
  <c r="B348" i="20"/>
  <c r="B447" i="19"/>
  <c r="B448" i="18"/>
  <c r="B347" i="20"/>
  <c r="B446" i="19"/>
  <c r="B447" i="18"/>
  <c r="B346" i="20"/>
  <c r="B445" i="19"/>
  <c r="B446" i="18"/>
  <c r="B345" i="20"/>
  <c r="B444" i="19"/>
  <c r="B445" i="18"/>
  <c r="B344" i="20"/>
  <c r="B566" i="19"/>
  <c r="B567" i="18"/>
  <c r="B238" i="20"/>
  <c r="B443" i="19"/>
  <c r="B444" i="18"/>
  <c r="B343" i="20"/>
  <c r="B442" i="19"/>
  <c r="B443" i="18"/>
  <c r="B342" i="20"/>
  <c r="B441" i="19"/>
  <c r="B442" i="18"/>
  <c r="B341" i="20"/>
  <c r="B440" i="19"/>
  <c r="B441" i="18"/>
  <c r="B340" i="20"/>
  <c r="B467" i="19"/>
  <c r="B468" i="18"/>
  <c r="B367" i="20"/>
  <c r="B439" i="19"/>
  <c r="B440" i="18"/>
  <c r="B339" i="20"/>
  <c r="B438" i="19"/>
  <c r="B439" i="18"/>
  <c r="B338" i="20"/>
  <c r="B465" i="19"/>
  <c r="B466" i="18"/>
  <c r="B365" i="20"/>
  <c r="B437" i="19"/>
  <c r="B438" i="18"/>
  <c r="B337" i="20"/>
  <c r="B436" i="19"/>
  <c r="B437" i="18"/>
  <c r="B336" i="20"/>
  <c r="B435" i="19"/>
  <c r="B436" i="18"/>
  <c r="B335" i="20"/>
  <c r="B434" i="19"/>
  <c r="B435" i="18"/>
  <c r="B334" i="20"/>
  <c r="B433" i="19"/>
  <c r="B434" i="18"/>
  <c r="B333" i="20"/>
  <c r="B432" i="19"/>
  <c r="B433" i="18"/>
  <c r="B332" i="20"/>
  <c r="B431" i="19"/>
  <c r="B432" i="18"/>
  <c r="B331" i="20"/>
  <c r="B430" i="19"/>
  <c r="B431" i="18"/>
  <c r="B330" i="20"/>
  <c r="B429" i="19"/>
  <c r="B430" i="18"/>
  <c r="B329" i="20"/>
  <c r="B428" i="19"/>
  <c r="B429" i="18"/>
  <c r="B328" i="20"/>
  <c r="B427" i="19"/>
  <c r="B428" i="18"/>
  <c r="B327" i="20"/>
  <c r="B425" i="19"/>
  <c r="B426" i="18"/>
  <c r="B325" i="20"/>
  <c r="B424" i="19"/>
  <c r="B425" i="18"/>
  <c r="B324" i="20"/>
  <c r="B423" i="19"/>
  <c r="B424" i="18"/>
  <c r="B323" i="20"/>
  <c r="B421" i="19"/>
  <c r="B422" i="18"/>
  <c r="B321" i="20"/>
  <c r="B420" i="19"/>
  <c r="B421" i="18"/>
  <c r="B320" i="20"/>
  <c r="B419" i="19"/>
  <c r="B420" i="18"/>
  <c r="B319" i="20"/>
  <c r="B418" i="19"/>
  <c r="B419" i="18"/>
  <c r="B318" i="20"/>
  <c r="B417" i="19"/>
  <c r="B418" i="18"/>
  <c r="B317" i="20"/>
  <c r="B416" i="19"/>
  <c r="B417" i="18"/>
  <c r="B316" i="20"/>
  <c r="B415" i="19"/>
  <c r="B416" i="18"/>
  <c r="B315" i="20"/>
  <c r="B414" i="19"/>
  <c r="B415" i="18"/>
  <c r="B314" i="20"/>
  <c r="B413" i="19"/>
  <c r="B414" i="18"/>
  <c r="B313" i="20"/>
  <c r="B412" i="19"/>
  <c r="B412" i="18"/>
  <c r="B311" i="20"/>
  <c r="B411" i="19"/>
  <c r="B411" i="18"/>
  <c r="B310" i="20"/>
  <c r="B410" i="19"/>
  <c r="B410" i="18"/>
  <c r="B309" i="20"/>
  <c r="B409" i="19"/>
  <c r="B409" i="18"/>
  <c r="B308" i="20"/>
  <c r="B407" i="19"/>
  <c r="B408" i="18"/>
  <c r="B307" i="20"/>
  <c r="B406" i="19"/>
  <c r="B407" i="18"/>
  <c r="B306" i="20"/>
  <c r="B405" i="19"/>
  <c r="B406" i="18"/>
  <c r="B305" i="20"/>
  <c r="B404" i="19"/>
  <c r="B405" i="18"/>
  <c r="B304" i="20"/>
  <c r="B403" i="19"/>
  <c r="B404" i="18"/>
  <c r="B303" i="20"/>
  <c r="B402" i="19"/>
  <c r="B403" i="18"/>
  <c r="B302" i="20"/>
  <c r="B401" i="19"/>
  <c r="B402" i="18"/>
  <c r="B301" i="20"/>
  <c r="B400" i="19"/>
  <c r="B401" i="18"/>
  <c r="B300" i="20"/>
  <c r="B399" i="19"/>
  <c r="B400" i="18"/>
  <c r="B299" i="20"/>
  <c r="B398" i="19"/>
  <c r="B399" i="18"/>
  <c r="B298" i="20"/>
  <c r="B397" i="19"/>
  <c r="B398" i="18"/>
  <c r="B297" i="20"/>
  <c r="B396" i="19"/>
  <c r="B397" i="18"/>
  <c r="B296" i="20"/>
  <c r="B395" i="19"/>
  <c r="B396" i="18"/>
  <c r="B295" i="20"/>
  <c r="B394" i="19"/>
  <c r="B395" i="18"/>
  <c r="B294" i="20"/>
  <c r="B393" i="19"/>
  <c r="B394" i="18"/>
  <c r="B293" i="20"/>
  <c r="B392" i="19"/>
  <c r="B393" i="18"/>
  <c r="B292" i="20"/>
  <c r="B391" i="19"/>
  <c r="B392" i="18"/>
  <c r="B291" i="20"/>
  <c r="B390" i="19"/>
  <c r="B391" i="18"/>
  <c r="B290" i="20"/>
  <c r="B388" i="19"/>
  <c r="B389" i="18"/>
  <c r="B288" i="20"/>
  <c r="B387" i="19"/>
  <c r="B388" i="18"/>
  <c r="B287" i="20"/>
  <c r="B386" i="19"/>
  <c r="B387" i="18"/>
  <c r="B286" i="20"/>
  <c r="B385" i="19"/>
  <c r="B386" i="18"/>
  <c r="B285" i="20"/>
  <c r="B426" i="19"/>
  <c r="B427" i="18"/>
  <c r="B326" i="20"/>
  <c r="B384" i="19"/>
  <c r="B385" i="18"/>
  <c r="B284" i="20"/>
  <c r="B383" i="19"/>
  <c r="B384" i="18"/>
  <c r="B283" i="20"/>
  <c r="B382" i="19"/>
  <c r="B383" i="18"/>
  <c r="B282" i="20"/>
  <c r="B381" i="19"/>
  <c r="B382" i="18"/>
  <c r="B281" i="20"/>
  <c r="B380" i="19"/>
  <c r="B381" i="18"/>
  <c r="B280" i="20"/>
  <c r="B379" i="19"/>
  <c r="B380" i="18"/>
  <c r="B279" i="20"/>
  <c r="B422" i="19"/>
  <c r="B423" i="18"/>
  <c r="B322" i="20"/>
  <c r="B632" i="19"/>
  <c r="B633" i="18"/>
  <c r="B274" i="20"/>
  <c r="B631" i="19"/>
  <c r="B632" i="18"/>
  <c r="B273" i="20"/>
  <c r="B630" i="19"/>
  <c r="B631" i="18"/>
  <c r="B272" i="20"/>
  <c r="B629" i="19"/>
  <c r="B630" i="18"/>
  <c r="B271" i="20"/>
  <c r="B628" i="19"/>
  <c r="B629" i="18"/>
  <c r="B270" i="20"/>
  <c r="B627" i="19"/>
  <c r="B628" i="18"/>
  <c r="B269" i="20"/>
  <c r="B626" i="19"/>
  <c r="B627" i="18"/>
  <c r="B268" i="20"/>
  <c r="B625" i="19"/>
  <c r="B626" i="18"/>
  <c r="B267" i="20"/>
  <c r="B624" i="19"/>
  <c r="B625" i="18"/>
  <c r="B266" i="20"/>
  <c r="B623" i="19"/>
  <c r="B624" i="18"/>
  <c r="B265" i="20"/>
  <c r="B622" i="19"/>
  <c r="B623" i="18"/>
  <c r="B264" i="20"/>
  <c r="B621" i="19"/>
  <c r="B622" i="18"/>
  <c r="B263" i="20"/>
  <c r="B620" i="19"/>
  <c r="B621" i="18"/>
  <c r="B262" i="20"/>
  <c r="B540" i="19"/>
  <c r="B541" i="18"/>
  <c r="B212" i="20"/>
  <c r="B389" i="19"/>
  <c r="B390" i="18"/>
  <c r="B289" i="20"/>
  <c r="B533" i="19"/>
  <c r="B534" i="18"/>
  <c r="B205" i="20"/>
  <c r="B588" i="19"/>
  <c r="B589" i="18"/>
  <c r="B260" i="20"/>
  <c r="B586" i="19"/>
  <c r="B587" i="19"/>
  <c r="B587" i="18"/>
  <c r="B588" i="18"/>
  <c r="B258" i="20"/>
  <c r="B259" i="20"/>
  <c r="B584" i="19"/>
  <c r="B585" i="19"/>
  <c r="B585" i="18"/>
  <c r="B586" i="18"/>
  <c r="B256" i="20"/>
  <c r="B257" i="20"/>
  <c r="B582" i="19"/>
  <c r="B583" i="18"/>
  <c r="B254" i="20"/>
  <c r="B589" i="19"/>
  <c r="B590" i="18"/>
  <c r="B261" i="20"/>
  <c r="B581" i="19"/>
  <c r="B582" i="18"/>
  <c r="B253" i="20"/>
  <c r="B580" i="19"/>
  <c r="B581" i="18"/>
  <c r="B252" i="20"/>
  <c r="B578" i="19"/>
  <c r="B579" i="18"/>
  <c r="B250" i="20"/>
  <c r="B577" i="19"/>
  <c r="B578" i="18"/>
  <c r="B249" i="20"/>
  <c r="B576" i="19"/>
  <c r="B577" i="18"/>
  <c r="B248" i="20"/>
  <c r="B575" i="19"/>
  <c r="B576" i="18"/>
  <c r="B247" i="20"/>
  <c r="B574" i="19"/>
  <c r="B575" i="18"/>
  <c r="B246" i="20"/>
  <c r="B573" i="19"/>
  <c r="B574" i="18"/>
  <c r="B245" i="20"/>
  <c r="B572" i="19"/>
  <c r="B573" i="18"/>
  <c r="B244" i="20"/>
  <c r="B571" i="19"/>
  <c r="B572" i="18"/>
  <c r="B243" i="20"/>
  <c r="B570" i="19"/>
  <c r="B571" i="18"/>
  <c r="B242" i="20"/>
  <c r="B569" i="19"/>
  <c r="B570" i="18"/>
  <c r="B241" i="20"/>
  <c r="B568" i="19"/>
  <c r="B569" i="18"/>
  <c r="B240" i="20"/>
  <c r="B567" i="19"/>
  <c r="B568" i="18"/>
  <c r="B239" i="20"/>
  <c r="B565" i="19"/>
  <c r="B566" i="18"/>
  <c r="B237" i="20"/>
  <c r="B564" i="19"/>
  <c r="B565" i="18"/>
  <c r="B236" i="20"/>
  <c r="B563" i="19"/>
  <c r="B564" i="18"/>
  <c r="B235" i="20"/>
  <c r="B562" i="19"/>
  <c r="B563" i="18"/>
  <c r="B234" i="20"/>
  <c r="B561" i="19"/>
  <c r="B562" i="18"/>
  <c r="B233" i="20"/>
  <c r="B560" i="19"/>
  <c r="B561" i="18"/>
  <c r="B232" i="20"/>
  <c r="B559" i="19"/>
  <c r="B560" i="18"/>
  <c r="B231" i="20"/>
  <c r="B558" i="19"/>
  <c r="B559" i="18"/>
  <c r="B230" i="20"/>
  <c r="B557" i="19"/>
  <c r="B558" i="18"/>
  <c r="B229" i="20"/>
  <c r="B556" i="19"/>
  <c r="B557" i="18"/>
  <c r="B228" i="20"/>
  <c r="B555" i="19"/>
  <c r="B556" i="18"/>
  <c r="B227" i="20"/>
  <c r="B554" i="19"/>
  <c r="B555" i="18"/>
  <c r="B226" i="20"/>
  <c r="B553" i="19"/>
  <c r="B554" i="18"/>
  <c r="B225" i="20"/>
  <c r="B552" i="19"/>
  <c r="B553" i="18"/>
  <c r="B224" i="20"/>
  <c r="B551" i="19"/>
  <c r="B552" i="18"/>
  <c r="B223" i="20"/>
  <c r="B550" i="19"/>
  <c r="B551" i="18"/>
  <c r="B222" i="20"/>
  <c r="B548" i="19"/>
  <c r="B549" i="19"/>
  <c r="B549" i="18"/>
  <c r="B550" i="18"/>
  <c r="B220" i="20"/>
  <c r="B221" i="20"/>
  <c r="B547" i="19"/>
  <c r="B548" i="18"/>
  <c r="B219" i="20"/>
  <c r="B546" i="19"/>
  <c r="B547" i="18"/>
  <c r="B218" i="20"/>
  <c r="B545" i="19"/>
  <c r="B546" i="18"/>
  <c r="B217" i="20"/>
  <c r="B544" i="19"/>
  <c r="B545" i="18"/>
  <c r="B216" i="20"/>
  <c r="B543" i="19"/>
  <c r="B544" i="18"/>
  <c r="B215" i="20"/>
  <c r="B542" i="19"/>
  <c r="B543" i="18"/>
  <c r="B214" i="20"/>
  <c r="B541" i="19"/>
  <c r="B542" i="18"/>
  <c r="B213" i="20"/>
  <c r="B539" i="19"/>
  <c r="B540" i="18"/>
  <c r="B211" i="20"/>
  <c r="B538" i="19"/>
  <c r="B539" i="18"/>
  <c r="B210" i="20"/>
  <c r="B537" i="19"/>
  <c r="B538" i="18"/>
  <c r="B209" i="20"/>
  <c r="B536" i="19"/>
  <c r="B537" i="18"/>
  <c r="B208" i="20"/>
  <c r="B535" i="19"/>
  <c r="B536" i="18"/>
  <c r="B207" i="20"/>
  <c r="B534" i="19"/>
  <c r="B535" i="18"/>
  <c r="B206" i="20"/>
  <c r="B532" i="19"/>
  <c r="B533" i="18"/>
  <c r="B204" i="20"/>
  <c r="B531" i="19"/>
  <c r="B532" i="18"/>
  <c r="B203" i="20"/>
  <c r="B530" i="19"/>
  <c r="B531" i="18"/>
  <c r="B202" i="20"/>
  <c r="B529" i="19"/>
  <c r="B530" i="18"/>
  <c r="B201" i="20"/>
  <c r="B528" i="19"/>
  <c r="B529" i="18"/>
  <c r="B200" i="20"/>
  <c r="B527" i="19"/>
  <c r="B528" i="18"/>
  <c r="B199" i="20"/>
  <c r="B526" i="19"/>
  <c r="B583" i="19"/>
  <c r="B527" i="18"/>
  <c r="B584" i="18"/>
  <c r="B198" i="20"/>
  <c r="B255" i="20"/>
  <c r="B19" i="19"/>
  <c r="B378" i="18"/>
  <c r="B634" i="20"/>
  <c r="B18" i="19"/>
  <c r="B377" i="18"/>
  <c r="B633" i="20"/>
  <c r="B17" i="19"/>
  <c r="B375" i="18"/>
  <c r="B632" i="20"/>
  <c r="B16" i="19"/>
  <c r="B374" i="18"/>
  <c r="B631" i="20"/>
  <c r="B15" i="19"/>
  <c r="B373" i="18"/>
  <c r="B630" i="20"/>
  <c r="B14" i="19"/>
  <c r="B372" i="18"/>
  <c r="B629" i="20"/>
  <c r="B13" i="19"/>
  <c r="B371" i="18"/>
  <c r="B628" i="20"/>
  <c r="B12" i="19"/>
  <c r="B370" i="18"/>
  <c r="B627" i="20"/>
  <c r="B11" i="19"/>
  <c r="B368" i="18"/>
  <c r="B626" i="20"/>
  <c r="B10" i="19"/>
  <c r="B367" i="18"/>
  <c r="B625" i="20"/>
  <c r="B378" i="19"/>
  <c r="B379" i="18"/>
  <c r="B278" i="20"/>
  <c r="B137" i="19"/>
  <c r="B261" i="18"/>
  <c r="B96" i="20"/>
  <c r="B377" i="19"/>
  <c r="B376" i="18"/>
  <c r="B277" i="20"/>
  <c r="B408" i="19"/>
  <c r="B413" i="18"/>
  <c r="B312" i="20"/>
  <c r="B309" i="19"/>
  <c r="B107" i="18"/>
  <c r="B555" i="20"/>
  <c r="B285" i="19"/>
  <c r="B83" i="18"/>
  <c r="B531" i="20"/>
  <c r="B9" i="19"/>
  <c r="B366" i="18"/>
  <c r="B624" i="20"/>
  <c r="B245" i="19"/>
  <c r="B43" i="18"/>
  <c r="B491" i="20"/>
  <c r="B8" i="19"/>
  <c r="B365" i="18"/>
  <c r="B623" i="20"/>
  <c r="B7" i="19"/>
  <c r="B364" i="18"/>
  <c r="B622" i="20"/>
  <c r="B212" i="19"/>
  <c r="B9" i="18"/>
  <c r="B457" i="20"/>
  <c r="B211" i="19"/>
  <c r="B8" i="18"/>
  <c r="B456" i="20"/>
  <c r="B357" i="19"/>
  <c r="B11" i="18"/>
  <c r="B459" i="20"/>
  <c r="B375" i="19"/>
  <c r="B170" i="18"/>
  <c r="B620" i="20"/>
  <c r="B374" i="19"/>
  <c r="B169" i="18"/>
  <c r="B619" i="20"/>
  <c r="B373" i="19"/>
  <c r="B168" i="18"/>
  <c r="B618" i="20"/>
  <c r="B372" i="19"/>
  <c r="B167" i="18"/>
  <c r="B617" i="20"/>
  <c r="B371" i="19"/>
  <c r="B166" i="18"/>
  <c r="B616" i="20"/>
  <c r="B370" i="19"/>
  <c r="B165" i="18"/>
  <c r="B615" i="20"/>
  <c r="B369" i="19"/>
  <c r="B164" i="18"/>
  <c r="B614" i="20"/>
  <c r="B368" i="19"/>
  <c r="B163" i="18"/>
  <c r="B613" i="20"/>
  <c r="B367" i="19"/>
  <c r="B162" i="18"/>
  <c r="B612" i="20"/>
  <c r="B366" i="19"/>
  <c r="B161" i="18"/>
  <c r="B611" i="20"/>
  <c r="B365" i="19"/>
  <c r="B160" i="18"/>
  <c r="B610" i="20"/>
  <c r="B364" i="19"/>
  <c r="B159" i="18"/>
  <c r="B609" i="20"/>
  <c r="B363" i="19"/>
  <c r="B158" i="18"/>
  <c r="B608" i="20"/>
  <c r="B362" i="19"/>
  <c r="B157" i="18"/>
  <c r="B607" i="20"/>
  <c r="B361" i="19"/>
  <c r="B369" i="18"/>
  <c r="B606" i="20"/>
  <c r="B360" i="19"/>
  <c r="B156" i="18"/>
  <c r="B605" i="20"/>
  <c r="B359" i="19"/>
  <c r="B7" i="18"/>
  <c r="B604" i="20"/>
  <c r="B358" i="19"/>
  <c r="B155" i="18"/>
  <c r="B603" i="20"/>
  <c r="B356" i="19"/>
  <c r="B154" i="18"/>
  <c r="B602" i="20"/>
  <c r="B355" i="19"/>
  <c r="B153" i="18"/>
  <c r="B601" i="20"/>
  <c r="B354" i="19"/>
  <c r="B152" i="18"/>
  <c r="B600" i="20"/>
  <c r="B353" i="19"/>
  <c r="B151" i="18"/>
  <c r="B599" i="20"/>
  <c r="B352" i="19"/>
  <c r="B150" i="18"/>
  <c r="B598" i="20"/>
  <c r="B351" i="19"/>
  <c r="B149" i="18"/>
  <c r="B597" i="20"/>
  <c r="B350" i="19"/>
  <c r="B148" i="18"/>
  <c r="B596" i="20"/>
  <c r="B349" i="19"/>
  <c r="B147" i="18"/>
  <c r="B595" i="20"/>
  <c r="B348" i="19"/>
  <c r="B146" i="18"/>
  <c r="B594" i="20"/>
  <c r="B347" i="19"/>
  <c r="B145" i="18"/>
  <c r="B593" i="20"/>
  <c r="B346" i="19"/>
  <c r="B144" i="18"/>
  <c r="B592" i="20"/>
  <c r="B345" i="19"/>
  <c r="B143" i="18"/>
  <c r="B591" i="20"/>
  <c r="B344" i="19"/>
  <c r="B142" i="18"/>
  <c r="B590" i="20"/>
  <c r="B343" i="19"/>
  <c r="B141" i="18"/>
  <c r="B589" i="20"/>
  <c r="B342" i="19"/>
  <c r="B140" i="18"/>
  <c r="B588" i="20"/>
  <c r="B341" i="19"/>
  <c r="B139" i="18"/>
  <c r="B587" i="20"/>
  <c r="B340" i="19"/>
  <c r="B138" i="18"/>
  <c r="B586" i="20"/>
  <c r="B339" i="19"/>
  <c r="B137" i="18"/>
  <c r="B585" i="20"/>
  <c r="B338" i="19"/>
  <c r="B136" i="18"/>
  <c r="B584" i="20"/>
  <c r="B337" i="19"/>
  <c r="B135" i="18"/>
  <c r="B583" i="20"/>
  <c r="B336" i="19"/>
  <c r="B134" i="18"/>
  <c r="B582" i="20"/>
  <c r="B335" i="19"/>
  <c r="B133" i="18"/>
  <c r="B581" i="20"/>
  <c r="B334" i="19"/>
  <c r="B132" i="18"/>
  <c r="B580" i="20"/>
  <c r="B333" i="19"/>
  <c r="B131" i="18"/>
  <c r="B579" i="20"/>
  <c r="B332" i="19"/>
  <c r="B130" i="18"/>
  <c r="B578" i="20"/>
  <c r="B331" i="19"/>
  <c r="B129" i="18"/>
  <c r="B577" i="20"/>
  <c r="B330" i="19"/>
  <c r="B128" i="18"/>
  <c r="B576" i="20"/>
  <c r="B329" i="19"/>
  <c r="B127" i="18"/>
  <c r="B575" i="20"/>
  <c r="B328" i="19"/>
  <c r="B126" i="18"/>
  <c r="B574" i="20"/>
  <c r="B327" i="19"/>
  <c r="B125" i="18"/>
  <c r="B573" i="20"/>
  <c r="B326" i="19"/>
  <c r="B124" i="18"/>
  <c r="B572" i="20"/>
  <c r="B325" i="19"/>
  <c r="B123" i="18"/>
  <c r="B571" i="20"/>
  <c r="B324" i="19"/>
  <c r="B122" i="18"/>
  <c r="B570" i="20"/>
  <c r="B323" i="19"/>
  <c r="B121" i="18"/>
  <c r="B569" i="20"/>
  <c r="B322" i="19"/>
  <c r="B120" i="18"/>
  <c r="B568" i="20"/>
  <c r="B321" i="19"/>
  <c r="B119" i="18"/>
  <c r="B567" i="20"/>
  <c r="B320" i="19"/>
  <c r="B118" i="18"/>
  <c r="B566" i="20"/>
  <c r="B319" i="19"/>
  <c r="B117" i="18"/>
  <c r="B565" i="20"/>
  <c r="B318" i="19"/>
  <c r="B116" i="18"/>
  <c r="B564" i="20"/>
  <c r="B317" i="19"/>
  <c r="B115" i="18"/>
  <c r="B563" i="20"/>
  <c r="B316" i="19"/>
  <c r="B114" i="18"/>
  <c r="B562" i="20"/>
  <c r="B315" i="19"/>
  <c r="B113" i="18"/>
  <c r="B561" i="20"/>
  <c r="B314" i="19"/>
  <c r="B112" i="18"/>
  <c r="B560" i="20"/>
  <c r="B313" i="19"/>
  <c r="B111" i="18"/>
  <c r="B559" i="20"/>
  <c r="B312" i="19"/>
  <c r="B110" i="18"/>
  <c r="B558" i="20"/>
  <c r="B311" i="19"/>
  <c r="B109" i="18"/>
  <c r="B557" i="20"/>
  <c r="B310" i="19"/>
  <c r="B108" i="18"/>
  <c r="B556" i="20"/>
  <c r="B308" i="19"/>
  <c r="B106" i="18"/>
  <c r="B554" i="20"/>
  <c r="B307" i="19"/>
  <c r="B105" i="18"/>
  <c r="B553" i="20"/>
  <c r="B306" i="19"/>
  <c r="B104" i="18"/>
  <c r="B552" i="20"/>
  <c r="B305" i="19"/>
  <c r="B103" i="18"/>
  <c r="B551" i="20"/>
  <c r="B304" i="19"/>
  <c r="B102" i="18"/>
  <c r="B550" i="20"/>
  <c r="B303" i="19"/>
  <c r="B101" i="18"/>
  <c r="B549" i="20"/>
  <c r="B302" i="19"/>
  <c r="B100" i="18"/>
  <c r="B548" i="20"/>
  <c r="B301" i="19"/>
  <c r="B99" i="18"/>
  <c r="B547" i="20"/>
  <c r="B300" i="19"/>
  <c r="B98" i="18"/>
  <c r="B546" i="20"/>
  <c r="B299" i="19"/>
  <c r="B97" i="18"/>
  <c r="B545" i="20"/>
  <c r="B298" i="19"/>
  <c r="B96" i="18"/>
  <c r="B544" i="20"/>
  <c r="B297" i="19"/>
  <c r="B95" i="18"/>
  <c r="B543" i="20"/>
  <c r="B296" i="19"/>
  <c r="B94" i="18"/>
  <c r="B542" i="20"/>
  <c r="B295" i="19"/>
  <c r="B93" i="18"/>
  <c r="B541" i="20"/>
  <c r="B294" i="19"/>
  <c r="B92" i="18"/>
  <c r="B540" i="20"/>
  <c r="B293" i="19"/>
  <c r="B91" i="18"/>
  <c r="B539" i="20"/>
  <c r="B292" i="19"/>
  <c r="B90" i="18"/>
  <c r="B538" i="20"/>
  <c r="B291" i="19"/>
  <c r="B89" i="18"/>
  <c r="B537" i="20"/>
  <c r="B290" i="19"/>
  <c r="B88" i="18"/>
  <c r="B536" i="20"/>
  <c r="B289" i="19"/>
  <c r="B87" i="18"/>
  <c r="B535" i="20"/>
  <c r="B288" i="19"/>
  <c r="B86" i="18"/>
  <c r="B534" i="20"/>
  <c r="B287" i="19"/>
  <c r="B85" i="18"/>
  <c r="B533" i="20"/>
  <c r="B286" i="19"/>
  <c r="B84" i="18"/>
  <c r="B532" i="20"/>
  <c r="B284" i="19"/>
  <c r="B82" i="18"/>
  <c r="B530" i="20"/>
  <c r="B283" i="19"/>
  <c r="B81" i="18"/>
  <c r="B529" i="20"/>
  <c r="B282" i="19"/>
  <c r="B80" i="18"/>
  <c r="B528" i="20"/>
  <c r="B281" i="19"/>
  <c r="B79" i="18"/>
  <c r="B527" i="20"/>
  <c r="B280" i="19"/>
  <c r="B78" i="18"/>
  <c r="B526" i="20"/>
  <c r="B279" i="19"/>
  <c r="B77" i="18"/>
  <c r="B525" i="20"/>
  <c r="B278" i="19"/>
  <c r="B76" i="18"/>
  <c r="B524" i="20"/>
  <c r="B277" i="19"/>
  <c r="B75" i="18"/>
  <c r="B523" i="20"/>
  <c r="B276" i="19"/>
  <c r="B74" i="18"/>
  <c r="B522" i="20"/>
  <c r="B275" i="19"/>
  <c r="B73" i="18"/>
  <c r="B521" i="20"/>
  <c r="B274" i="19"/>
  <c r="B72" i="18"/>
  <c r="B520" i="20"/>
  <c r="B273" i="19"/>
  <c r="B71" i="18"/>
  <c r="B519" i="20"/>
  <c r="B272" i="19"/>
  <c r="B70" i="18"/>
  <c r="B518" i="20"/>
  <c r="B271" i="19"/>
  <c r="B69" i="18"/>
  <c r="B517" i="20"/>
  <c r="B270" i="19"/>
  <c r="B68" i="18"/>
  <c r="B516" i="20"/>
  <c r="B269" i="19"/>
  <c r="B67" i="18"/>
  <c r="B515" i="20"/>
  <c r="B268" i="19"/>
  <c r="B66" i="18"/>
  <c r="B514" i="20"/>
  <c r="B267" i="19"/>
  <c r="B65" i="18"/>
  <c r="B513" i="20"/>
  <c r="B266" i="19"/>
  <c r="B64" i="18"/>
  <c r="B512" i="20"/>
  <c r="B265" i="19"/>
  <c r="B63" i="18"/>
  <c r="B511" i="20"/>
  <c r="B264" i="19"/>
  <c r="B62" i="18"/>
  <c r="B510" i="20"/>
  <c r="B263" i="19"/>
  <c r="B61" i="18"/>
  <c r="B509" i="20"/>
  <c r="B262" i="19"/>
  <c r="B60" i="18"/>
  <c r="B508" i="20"/>
  <c r="B261" i="19"/>
  <c r="B59" i="18"/>
  <c r="B507" i="20"/>
  <c r="B260" i="19"/>
  <c r="B58" i="18"/>
  <c r="B506" i="20"/>
  <c r="B259" i="19"/>
  <c r="B57" i="18"/>
  <c r="B505" i="20"/>
  <c r="B258" i="19"/>
  <c r="B56" i="18"/>
  <c r="B504" i="20"/>
  <c r="B257" i="19"/>
  <c r="B55" i="18"/>
  <c r="B503" i="20"/>
  <c r="B256" i="19"/>
  <c r="B54" i="18"/>
  <c r="B502" i="20"/>
  <c r="B254" i="19"/>
  <c r="B52" i="18"/>
  <c r="B500" i="20"/>
  <c r="B253" i="19"/>
  <c r="B51" i="18"/>
  <c r="B499" i="20"/>
  <c r="B252" i="19"/>
  <c r="B50" i="18"/>
  <c r="B498" i="20"/>
  <c r="B251" i="19"/>
  <c r="B49" i="18"/>
  <c r="B497" i="20"/>
  <c r="B250" i="19"/>
  <c r="B48" i="18"/>
  <c r="B496" i="20"/>
  <c r="B249" i="19"/>
  <c r="B47" i="18"/>
  <c r="B495" i="20"/>
  <c r="B248" i="19"/>
  <c r="B46" i="18"/>
  <c r="B494" i="20"/>
  <c r="B247" i="19"/>
  <c r="B45" i="18"/>
  <c r="B493" i="20"/>
  <c r="B246" i="19"/>
  <c r="B44" i="18"/>
  <c r="B492" i="20"/>
  <c r="B244" i="19"/>
  <c r="B42" i="18"/>
  <c r="B490" i="20"/>
  <c r="B243" i="19"/>
  <c r="B41" i="18"/>
  <c r="B489" i="20"/>
  <c r="B242" i="19"/>
  <c r="B40" i="18"/>
  <c r="B488" i="20"/>
  <c r="B241" i="19"/>
  <c r="B39" i="18"/>
  <c r="B487" i="20"/>
  <c r="B240" i="19"/>
  <c r="B38" i="18"/>
  <c r="B486" i="20"/>
  <c r="B239" i="19"/>
  <c r="B37" i="18"/>
  <c r="B485" i="20"/>
  <c r="B238" i="19"/>
  <c r="B36" i="18"/>
  <c r="B484" i="20"/>
  <c r="B237" i="19"/>
  <c r="B35" i="18"/>
  <c r="B483" i="20"/>
  <c r="B235" i="19"/>
  <c r="B33" i="18"/>
  <c r="B481" i="20"/>
  <c r="B234" i="19"/>
  <c r="B32" i="18"/>
  <c r="B480" i="20"/>
  <c r="B233" i="19"/>
  <c r="B31" i="18"/>
  <c r="B479" i="20"/>
  <c r="B232" i="19"/>
  <c r="B30" i="18"/>
  <c r="B478" i="20"/>
  <c r="B231" i="19"/>
  <c r="B29" i="18"/>
  <c r="B477" i="20"/>
  <c r="B230" i="19"/>
  <c r="B28" i="18"/>
  <c r="B476" i="20"/>
  <c r="B229" i="19"/>
  <c r="B27" i="18"/>
  <c r="B475" i="20"/>
  <c r="B228" i="19"/>
  <c r="B26" i="18"/>
  <c r="B474" i="20"/>
  <c r="B227" i="19"/>
  <c r="B25" i="18"/>
  <c r="B473" i="20"/>
  <c r="B226" i="19"/>
  <c r="B24" i="18"/>
  <c r="B472" i="20"/>
  <c r="B225" i="19"/>
  <c r="B23" i="18"/>
  <c r="B471" i="20"/>
  <c r="B224" i="19"/>
  <c r="B22" i="18"/>
  <c r="B470" i="20"/>
  <c r="B223" i="19"/>
  <c r="B21" i="18"/>
  <c r="B469" i="20"/>
  <c r="B222" i="19"/>
  <c r="B20" i="18"/>
  <c r="B468" i="20"/>
  <c r="B221" i="19"/>
  <c r="B19" i="18"/>
  <c r="B467" i="20"/>
  <c r="B220" i="19"/>
  <c r="B18" i="18"/>
  <c r="B466" i="20"/>
  <c r="B219" i="19"/>
  <c r="B17" i="18"/>
  <c r="B465" i="20"/>
  <c r="B218" i="19"/>
  <c r="B16" i="18"/>
  <c r="B464" i="20"/>
  <c r="B217" i="19"/>
  <c r="B15" i="18"/>
  <c r="B463" i="20"/>
  <c r="B215" i="19"/>
  <c r="B13" i="18"/>
  <c r="B461" i="20"/>
  <c r="B214" i="19"/>
  <c r="B12" i="18"/>
  <c r="B460" i="20"/>
  <c r="B255" i="19"/>
  <c r="B53" i="18"/>
  <c r="B501" i="20"/>
  <c r="B213" i="19"/>
  <c r="B10" i="18"/>
  <c r="B458" i="20"/>
  <c r="B236" i="19"/>
  <c r="B34" i="18"/>
  <c r="B482" i="20"/>
  <c r="B216" i="19"/>
  <c r="B14" i="18"/>
  <c r="B462" i="20"/>
  <c r="B210" i="19"/>
  <c r="B362" i="18"/>
  <c r="B196" i="20"/>
  <c r="B209" i="19"/>
  <c r="B361" i="18"/>
  <c r="B197" i="20"/>
  <c r="B208" i="19"/>
  <c r="B360" i="18"/>
  <c r="B195" i="20"/>
  <c r="B207" i="19"/>
  <c r="B359" i="18"/>
  <c r="B194" i="20"/>
  <c r="B206" i="19"/>
  <c r="B358" i="18"/>
  <c r="B193" i="20"/>
  <c r="B205" i="19"/>
  <c r="B357" i="18"/>
  <c r="B192" i="20"/>
  <c r="B204" i="19"/>
  <c r="B356" i="18"/>
  <c r="B191" i="20"/>
  <c r="B203" i="19"/>
  <c r="B355" i="18"/>
  <c r="B190" i="20"/>
  <c r="B202" i="19"/>
  <c r="B354" i="18"/>
  <c r="B189" i="20"/>
  <c r="B201" i="19"/>
  <c r="B353" i="18"/>
  <c r="B188" i="20"/>
  <c r="B200" i="19"/>
  <c r="B352" i="18"/>
  <c r="B187" i="20"/>
  <c r="B199" i="19"/>
  <c r="B351" i="18"/>
  <c r="B186" i="20"/>
  <c r="B198" i="19"/>
  <c r="B350" i="18"/>
  <c r="B185" i="20"/>
  <c r="B197" i="19"/>
  <c r="B349" i="18"/>
  <c r="B184" i="20"/>
  <c r="B47" i="19"/>
  <c r="B348" i="18"/>
  <c r="B183" i="20"/>
  <c r="B46" i="19"/>
  <c r="B347" i="18"/>
  <c r="B182" i="20"/>
  <c r="B45" i="19"/>
  <c r="B346" i="18"/>
  <c r="B181" i="20"/>
  <c r="B44" i="19"/>
  <c r="B345" i="18"/>
  <c r="B180" i="20"/>
  <c r="B43" i="19"/>
  <c r="B344" i="18"/>
  <c r="B179" i="20"/>
  <c r="B42" i="19"/>
  <c r="B343" i="18"/>
  <c r="B178" i="20"/>
  <c r="B41" i="19"/>
  <c r="B342" i="18"/>
  <c r="B177" i="20"/>
  <c r="B40" i="19"/>
  <c r="B341" i="18"/>
  <c r="B176" i="20"/>
  <c r="B39" i="19"/>
  <c r="B340" i="18"/>
  <c r="B175" i="20"/>
  <c r="B38" i="19"/>
  <c r="B339" i="18"/>
  <c r="B174" i="20"/>
  <c r="B37" i="19"/>
  <c r="B338" i="18"/>
  <c r="B173" i="20"/>
  <c r="B36" i="19"/>
  <c r="B337" i="18"/>
  <c r="B172" i="20"/>
  <c r="B193" i="19"/>
  <c r="B317" i="18"/>
  <c r="B152" i="20"/>
  <c r="B192" i="19"/>
  <c r="B316" i="18"/>
  <c r="B151" i="20"/>
  <c r="B191" i="19"/>
  <c r="B315" i="18"/>
  <c r="B150" i="20"/>
  <c r="B190" i="19"/>
  <c r="B314" i="18"/>
  <c r="B149" i="20"/>
  <c r="B189" i="19"/>
  <c r="B313" i="18"/>
  <c r="B148" i="20"/>
  <c r="B188" i="19"/>
  <c r="B312" i="18"/>
  <c r="B147" i="20"/>
  <c r="B187" i="19"/>
  <c r="B311" i="18"/>
  <c r="B146" i="20"/>
  <c r="B186" i="19"/>
  <c r="B310" i="18"/>
  <c r="B145" i="20"/>
  <c r="B185" i="19"/>
  <c r="B309" i="18"/>
  <c r="B144" i="20"/>
  <c r="B184" i="19"/>
  <c r="B308" i="18"/>
  <c r="B143" i="20"/>
  <c r="B58" i="19"/>
  <c r="B182" i="18"/>
  <c r="B17" i="20"/>
  <c r="B183" i="19"/>
  <c r="B307" i="18"/>
  <c r="B142" i="20"/>
  <c r="B182" i="19"/>
  <c r="B306" i="18"/>
  <c r="B141" i="20"/>
  <c r="B181" i="19"/>
  <c r="B305" i="18"/>
  <c r="B140" i="20"/>
  <c r="B180" i="19"/>
  <c r="B304" i="18"/>
  <c r="B139" i="20"/>
  <c r="B179" i="19"/>
  <c r="B303" i="18"/>
  <c r="B138" i="20"/>
  <c r="B178" i="19"/>
  <c r="B302" i="18"/>
  <c r="B137" i="20"/>
  <c r="B177" i="19"/>
  <c r="B301" i="18"/>
  <c r="B136" i="20"/>
  <c r="B196" i="19"/>
  <c r="B320" i="18"/>
  <c r="B155" i="20"/>
  <c r="B195" i="19"/>
  <c r="B319" i="18"/>
  <c r="B154" i="20"/>
  <c r="B176" i="19"/>
  <c r="B300" i="18"/>
  <c r="B135" i="20"/>
  <c r="B175" i="19"/>
  <c r="B299" i="18"/>
  <c r="B134" i="20"/>
  <c r="B174" i="19"/>
  <c r="B298" i="18"/>
  <c r="B133" i="20"/>
  <c r="B173" i="19"/>
  <c r="B297" i="18"/>
  <c r="B132" i="20"/>
  <c r="B172" i="19"/>
  <c r="B296" i="18"/>
  <c r="B131" i="20"/>
  <c r="B171" i="19"/>
  <c r="B295" i="18"/>
  <c r="B130" i="20"/>
  <c r="B170" i="19"/>
  <c r="B294" i="18"/>
  <c r="B129" i="20"/>
  <c r="B169" i="19"/>
  <c r="B293" i="18"/>
  <c r="B128" i="20"/>
  <c r="B168" i="19"/>
  <c r="B292" i="18"/>
  <c r="B127" i="20"/>
  <c r="B167" i="19"/>
  <c r="B291" i="18"/>
  <c r="B126" i="20"/>
  <c r="B166" i="19"/>
  <c r="B290" i="18"/>
  <c r="B125" i="20"/>
  <c r="B165" i="19"/>
  <c r="B289" i="18"/>
  <c r="B124" i="20"/>
  <c r="B164" i="19"/>
  <c r="B288" i="18"/>
  <c r="B123" i="20"/>
  <c r="B57" i="19"/>
  <c r="B181" i="18"/>
  <c r="B16" i="20"/>
  <c r="B163" i="19"/>
  <c r="B287" i="18"/>
  <c r="B122" i="20"/>
  <c r="B162" i="19"/>
  <c r="B286" i="18"/>
  <c r="B121" i="20"/>
  <c r="B161" i="19"/>
  <c r="B285" i="18"/>
  <c r="B120" i="20"/>
  <c r="B160" i="19"/>
  <c r="B284" i="18"/>
  <c r="B119" i="20"/>
  <c r="B159" i="19"/>
  <c r="B283" i="18"/>
  <c r="B118" i="20"/>
  <c r="B158" i="19"/>
  <c r="B282" i="18"/>
  <c r="B117" i="20"/>
  <c r="B157" i="19"/>
  <c r="B281" i="18"/>
  <c r="B116" i="20"/>
  <c r="B156" i="19"/>
  <c r="B280" i="18"/>
  <c r="B115" i="20"/>
  <c r="B155" i="19"/>
  <c r="B279" i="18"/>
  <c r="B114" i="20"/>
  <c r="B154" i="19"/>
  <c r="B278" i="18"/>
  <c r="B113" i="20"/>
  <c r="B153" i="19"/>
  <c r="B277" i="18"/>
  <c r="B112" i="20"/>
  <c r="B152" i="19"/>
  <c r="B276" i="18"/>
  <c r="B111" i="20"/>
  <c r="B151" i="19"/>
  <c r="B275" i="18"/>
  <c r="B110" i="20"/>
  <c r="B150" i="19"/>
  <c r="B274" i="18"/>
  <c r="B109" i="20"/>
  <c r="B149" i="19"/>
  <c r="B273" i="18"/>
  <c r="B108" i="20"/>
  <c r="B56" i="19"/>
  <c r="B180" i="18"/>
  <c r="B15" i="20"/>
  <c r="B148" i="19"/>
  <c r="B272" i="18"/>
  <c r="B107" i="20"/>
  <c r="B194" i="19"/>
  <c r="B318" i="18"/>
  <c r="B153" i="20"/>
  <c r="B147" i="19"/>
  <c r="B271" i="18"/>
  <c r="B106" i="20"/>
  <c r="B146" i="19"/>
  <c r="B270" i="18"/>
  <c r="B105" i="20"/>
  <c r="B145" i="19"/>
  <c r="B269" i="18"/>
  <c r="B104" i="20"/>
  <c r="B144" i="19"/>
  <c r="B268" i="18"/>
  <c r="B103" i="20"/>
  <c r="B143" i="19"/>
  <c r="B267" i="18"/>
  <c r="B102" i="20"/>
  <c r="B142" i="19"/>
  <c r="B266" i="18"/>
  <c r="B101" i="20"/>
  <c r="B141" i="19"/>
  <c r="B265" i="18"/>
  <c r="B100" i="20"/>
  <c r="B140" i="19"/>
  <c r="B264" i="18"/>
  <c r="B99" i="20"/>
  <c r="B139" i="19"/>
  <c r="B263" i="18"/>
  <c r="B98" i="20"/>
  <c r="B138" i="19"/>
  <c r="B262" i="18"/>
  <c r="B97" i="20"/>
  <c r="B136" i="19"/>
  <c r="B260" i="18"/>
  <c r="B95" i="20"/>
  <c r="B135" i="19"/>
  <c r="B259" i="18"/>
  <c r="B94" i="20"/>
  <c r="B134" i="19"/>
  <c r="B258" i="18"/>
  <c r="B93" i="20"/>
  <c r="B133" i="19"/>
  <c r="B257" i="18"/>
  <c r="B92" i="20"/>
  <c r="B55" i="19"/>
  <c r="B179" i="18"/>
  <c r="B14" i="20"/>
  <c r="B132" i="19"/>
  <c r="B256" i="18"/>
  <c r="B91" i="20"/>
  <c r="B131" i="19"/>
  <c r="B255" i="18"/>
  <c r="B90" i="20"/>
  <c r="B130" i="19"/>
  <c r="B254" i="18"/>
  <c r="B89" i="20"/>
  <c r="B129" i="19"/>
  <c r="B253" i="18"/>
  <c r="B88" i="20"/>
  <c r="B128" i="19"/>
  <c r="B252" i="18"/>
  <c r="B87" i="20"/>
  <c r="B127" i="19"/>
  <c r="B251" i="18"/>
  <c r="B86" i="20"/>
  <c r="B126" i="19"/>
  <c r="B250" i="18"/>
  <c r="B85" i="20"/>
  <c r="B125" i="19"/>
  <c r="B249" i="18"/>
  <c r="B84" i="20"/>
  <c r="B54" i="19"/>
  <c r="B178" i="18"/>
  <c r="B13" i="20"/>
  <c r="B124" i="19"/>
  <c r="B248" i="18"/>
  <c r="B83" i="20"/>
  <c r="B123" i="19"/>
  <c r="B247" i="18"/>
  <c r="B82" i="20"/>
  <c r="B122" i="19"/>
  <c r="B246" i="18"/>
  <c r="B81" i="20"/>
  <c r="B118" i="19"/>
  <c r="B242" i="18"/>
  <c r="B77" i="20"/>
  <c r="B117" i="19"/>
  <c r="B241" i="18"/>
  <c r="B76" i="20"/>
  <c r="B116" i="19"/>
  <c r="B240" i="18"/>
  <c r="B75" i="20"/>
  <c r="B115" i="19"/>
  <c r="B239" i="18"/>
  <c r="B74" i="20"/>
  <c r="B114" i="19"/>
  <c r="B238" i="18"/>
  <c r="B73" i="20"/>
  <c r="B113" i="19"/>
  <c r="B237" i="18"/>
  <c r="B72" i="20"/>
  <c r="B112" i="19"/>
  <c r="B236" i="18"/>
  <c r="B71" i="20"/>
  <c r="B111" i="19"/>
  <c r="B235" i="18"/>
  <c r="B70" i="20"/>
  <c r="B107" i="19"/>
  <c r="B231" i="18"/>
  <c r="B66" i="20"/>
  <c r="B106" i="19"/>
  <c r="B230" i="18"/>
  <c r="B65" i="20"/>
  <c r="B105" i="19"/>
  <c r="B229" i="18"/>
  <c r="B64" i="20"/>
  <c r="B104" i="19"/>
  <c r="B228" i="18"/>
  <c r="B63" i="20"/>
  <c r="B53" i="19"/>
  <c r="B177" i="18"/>
  <c r="B12" i="20"/>
  <c r="B103" i="19"/>
  <c r="B227" i="18"/>
  <c r="B62" i="20"/>
  <c r="B102" i="19"/>
  <c r="B226" i="18"/>
  <c r="B61" i="20"/>
  <c r="B101" i="19"/>
  <c r="B225" i="18"/>
  <c r="B60" i="20"/>
  <c r="B100" i="19"/>
  <c r="B224" i="18"/>
  <c r="B59" i="20"/>
  <c r="B52" i="19"/>
  <c r="B176" i="18"/>
  <c r="B11" i="20"/>
  <c r="B97" i="19"/>
  <c r="B221" i="18"/>
  <c r="B56" i="20"/>
  <c r="B96" i="19"/>
  <c r="B220" i="18"/>
  <c r="B55" i="20"/>
  <c r="B51" i="19"/>
  <c r="B175" i="18"/>
  <c r="B10" i="20"/>
  <c r="B50" i="19"/>
  <c r="B174" i="18"/>
  <c r="B9" i="20"/>
  <c r="B95" i="19"/>
  <c r="B219" i="18"/>
  <c r="B54" i="20"/>
  <c r="B94" i="19"/>
  <c r="B218" i="18"/>
  <c r="B53" i="20"/>
  <c r="B93" i="19"/>
  <c r="B217" i="18"/>
  <c r="B52" i="20"/>
  <c r="B92" i="19"/>
  <c r="B216" i="18"/>
  <c r="B51" i="20"/>
  <c r="B85" i="19"/>
  <c r="B209" i="18"/>
  <c r="B44" i="20"/>
  <c r="B84" i="19"/>
  <c r="B208" i="18"/>
  <c r="B43" i="20"/>
  <c r="B80" i="19"/>
  <c r="B204" i="18"/>
  <c r="B39" i="20"/>
  <c r="B79" i="19"/>
  <c r="B203" i="18"/>
  <c r="B38" i="20"/>
  <c r="B77" i="19"/>
  <c r="B201" i="18"/>
  <c r="B36" i="20"/>
  <c r="B76" i="19"/>
  <c r="B200" i="18"/>
  <c r="B35" i="20"/>
  <c r="B75" i="19"/>
  <c r="B199" i="18"/>
  <c r="B34" i="20"/>
  <c r="B74" i="19"/>
  <c r="B198" i="18"/>
  <c r="B33" i="20"/>
  <c r="B49" i="19"/>
  <c r="B173" i="18"/>
  <c r="B8" i="20"/>
  <c r="B73" i="19"/>
  <c r="B197" i="18"/>
  <c r="B32" i="20"/>
  <c r="B72" i="19"/>
  <c r="B196" i="18"/>
  <c r="B31" i="20"/>
  <c r="B71" i="19"/>
  <c r="B195" i="18"/>
  <c r="B30" i="20"/>
  <c r="B70" i="19"/>
  <c r="B194" i="18"/>
  <c r="B29" i="20"/>
  <c r="B69" i="19"/>
  <c r="B193" i="18"/>
  <c r="B28" i="20"/>
  <c r="B48" i="19"/>
  <c r="B172" i="18"/>
  <c r="B7" i="20"/>
  <c r="B66" i="19"/>
  <c r="B190" i="18"/>
  <c r="B25" i="20"/>
  <c r="B65" i="19"/>
  <c r="B189" i="18"/>
  <c r="B24" i="20"/>
  <c r="B64" i="19"/>
  <c r="B188" i="18"/>
  <c r="B23" i="20"/>
  <c r="B62" i="19"/>
  <c r="B186" i="18"/>
  <c r="B21" i="20"/>
  <c r="B61" i="19"/>
  <c r="B185" i="18"/>
  <c r="B20" i="20"/>
  <c r="B60" i="19"/>
  <c r="B184" i="18"/>
  <c r="B19" i="20"/>
  <c r="B59" i="19"/>
  <c r="B183" i="18"/>
  <c r="B18" i="20"/>
  <c r="B121" i="19"/>
  <c r="B245" i="18"/>
  <c r="B80" i="20"/>
  <c r="B120" i="19"/>
  <c r="B244" i="18"/>
  <c r="B79" i="20"/>
  <c r="B119" i="19"/>
  <c r="B243" i="18"/>
  <c r="B78" i="20"/>
  <c r="B110" i="19"/>
  <c r="B234" i="18"/>
  <c r="B69" i="20"/>
  <c r="B109" i="19"/>
  <c r="B233" i="18"/>
  <c r="B68" i="20"/>
  <c r="B108" i="19"/>
  <c r="B232" i="18"/>
  <c r="B67" i="20"/>
  <c r="B99" i="19"/>
  <c r="B223" i="18"/>
  <c r="B58" i="20"/>
  <c r="B98" i="19"/>
  <c r="B222" i="18"/>
  <c r="B57" i="20"/>
  <c r="B91" i="19"/>
  <c r="B215" i="18"/>
  <c r="B50" i="20"/>
  <c r="B90" i="19"/>
  <c r="B214" i="18"/>
  <c r="B49" i="20"/>
  <c r="B89" i="19"/>
  <c r="B213" i="18"/>
  <c r="B48" i="20"/>
  <c r="B88" i="19"/>
  <c r="B212" i="18"/>
  <c r="B47" i="20"/>
  <c r="B87" i="19"/>
  <c r="B211" i="18"/>
  <c r="B46" i="20"/>
  <c r="B86" i="19"/>
  <c r="B210" i="18"/>
  <c r="B45" i="20"/>
  <c r="B83" i="19"/>
  <c r="B207" i="18"/>
  <c r="B42" i="20"/>
  <c r="B82" i="19"/>
  <c r="B206" i="18"/>
  <c r="B41" i="20"/>
  <c r="B81" i="19"/>
  <c r="B205" i="18"/>
  <c r="B40" i="20"/>
  <c r="B78" i="19"/>
  <c r="B202" i="18"/>
  <c r="B37" i="20"/>
  <c r="B68" i="19"/>
  <c r="B192" i="18"/>
  <c r="B27" i="20"/>
  <c r="B67" i="19"/>
  <c r="B191" i="18"/>
  <c r="B26" i="20"/>
  <c r="B63" i="19"/>
  <c r="B187" i="18"/>
  <c r="B22" i="20"/>
  <c r="B35" i="19"/>
  <c r="B336" i="18"/>
  <c r="B171" i="20"/>
  <c r="B34" i="19"/>
  <c r="B335" i="18"/>
  <c r="B170" i="20"/>
  <c r="B33" i="19"/>
  <c r="B334" i="18"/>
  <c r="B169" i="20"/>
  <c r="B32" i="19"/>
  <c r="B333" i="18"/>
  <c r="B168" i="20"/>
  <c r="B31" i="19"/>
  <c r="B332" i="18"/>
  <c r="B167" i="20"/>
  <c r="B30" i="19"/>
  <c r="B331" i="18"/>
  <c r="B166" i="20"/>
  <c r="B29" i="19"/>
  <c r="B330" i="18"/>
  <c r="B165" i="20"/>
  <c r="B28" i="19"/>
  <c r="B329" i="18"/>
  <c r="B164" i="20"/>
  <c r="B27" i="19"/>
  <c r="B328" i="18"/>
  <c r="B163" i="20"/>
  <c r="B26" i="19"/>
  <c r="B327" i="18"/>
  <c r="B162" i="20"/>
  <c r="B25" i="19"/>
  <c r="B326" i="18"/>
  <c r="B161" i="20"/>
  <c r="B24" i="19"/>
  <c r="B325" i="18"/>
  <c r="B160" i="20"/>
  <c r="B23" i="19"/>
  <c r="B324" i="18"/>
  <c r="B159" i="20"/>
  <c r="B22" i="19"/>
  <c r="B323" i="18"/>
  <c r="B158" i="20"/>
  <c r="B21" i="19"/>
  <c r="B322" i="18"/>
  <c r="B157" i="2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E102670-D016-41B9-8C97-1487445486E1}" keepAlive="1" name="Query - deep_learning_pose_prediction_CAGE_050721_HA70364_exploration_lights_IB_26288_da" description="Connessione alla query 'deep_learning_pose_prediction_CAGE_050721_HA70364_exploration_lights_IB_26288_da' nella cartella di lavoro." type="5" refreshedVersion="0" background="1">
    <dbPr connection="Provider=Microsoft.Mashup.OleDb.1;Data Source=$Workbook$;Location=deep_learning_pose_prediction_CAGE_050721_HA70364_exploration_lights_IB_26288_da;Extended Properties=&quot;&quot;" command="SELECT * FROM [deep_learning_pose_prediction_CAGE_050721_HA70364_exploration_lights_IB_26288_da]"/>
  </connection>
  <connection id="2" xr16:uid="{732DDF2C-0A30-4A94-91B9-E829B842A6C3}" keepAlive="1" name="Query - deep_learning_pose_prediction_trial_example_26544_data_from_HE21352_030721_21EK2" description="Connessione alla query 'deep_learning_pose_prediction_trial_example_26544_data_from_HE21352_030721_21EK2' nella cartella di lavoro." type="5" refreshedVersion="0" background="1">
    <dbPr connection="Provider=Microsoft.Mashup.OleDb.1;Data Source=$Workbook$;Location=deep_learning_pose_prediction_trial_example_26544_data_from_HE21352_030721_21EK2;Extended Properties=&quot;&quot;" command="SELECT * FROM [deep_learning_pose_prediction_trial_example_26544_data_from_HE21352_030721_21EK2]"/>
  </connection>
</connections>
</file>

<file path=xl/sharedStrings.xml><?xml version="1.0" encoding="utf-8"?>
<sst xmlns="http://schemas.openxmlformats.org/spreadsheetml/2006/main" count="20699" uniqueCount="1867">
  <si>
    <t>Video_name</t>
  </si>
  <si>
    <t>year</t>
  </si>
  <si>
    <t>extra-exploration</t>
  </si>
  <si>
    <t>uploaded on Loopy?</t>
  </si>
  <si>
    <t>acclimation_video</t>
  </si>
  <si>
    <t>exploration_video</t>
  </si>
  <si>
    <t>extra-exploration_video</t>
  </si>
  <si>
    <t>mirror_video</t>
  </si>
  <si>
    <t>comments</t>
  </si>
  <si>
    <t>annotation (locked)</t>
  </si>
  <si>
    <t>keypoint detector</t>
  </si>
  <si>
    <t xml:space="preserve">training duration </t>
  </si>
  <si>
    <t>CAGE_020720_HA70343.MP4</t>
  </si>
  <si>
    <t>No</t>
  </si>
  <si>
    <t>Yes</t>
  </si>
  <si>
    <t>CAGE_020720_HA70343_acclimation_IB</t>
  </si>
  <si>
    <t>CAGE_020720_HA70343_exploration_IB</t>
  </si>
  <si>
    <t>NA</t>
  </si>
  <si>
    <t>CAGE_020720_HA70343_mirror_IB</t>
  </si>
  <si>
    <t>bird was in the right part of the cage at the end of the exploration video, but the extra five minutes were not filmed</t>
  </si>
  <si>
    <t>.</t>
  </si>
  <si>
    <t>CAGE_030720_HA70344.MP4</t>
  </si>
  <si>
    <t>CAGE_030720_HA70344_acclimation_IB</t>
  </si>
  <si>
    <t>CAGE_030720_HA70344_exploration_IB</t>
  </si>
  <si>
    <t>CAGE_030720_HA70344_extra-exploration_IB</t>
  </si>
  <si>
    <t>CAGE_030720_HA70344_mirror_IB</t>
  </si>
  <si>
    <t>CAGE_030720_HA70345.MP4</t>
  </si>
  <si>
    <t>CAGE_030720_HA70345_acclimation_IB</t>
  </si>
  <si>
    <t>CAGE_030720_HA70345_exploration_IB</t>
  </si>
  <si>
    <t>CAGE_030720_HA70345_mirror_IB</t>
  </si>
  <si>
    <t>CAGE_080720_HA70346.MP4</t>
  </si>
  <si>
    <t>CAGE_080720_HA70346_acclimation_IB</t>
  </si>
  <si>
    <t>CAGE_080720_HA70346_exploration_IB</t>
  </si>
  <si>
    <t>CAGE_080720_HA70346_extra-exploration_IB</t>
  </si>
  <si>
    <t>CAGE_080720_HA70346_mirror_IB</t>
  </si>
  <si>
    <t>head-beak_IB</t>
  </si>
  <si>
    <t>HeBe_IB</t>
  </si>
  <si>
    <t>300k</t>
  </si>
  <si>
    <t>CAGE_090720_7894357.MP4</t>
  </si>
  <si>
    <t>CAGE_090720_7894357_acclimation_IB</t>
  </si>
  <si>
    <t>CAGE_090720_7894357_exploration_IB</t>
  </si>
  <si>
    <t>CAGE_090720_7894357_extra-exploration_IB</t>
  </si>
  <si>
    <t>CAGE_090720_7894357_mirror_IB</t>
  </si>
  <si>
    <t>CAGE_090720_HA70348.MP4</t>
  </si>
  <si>
    <t>CAGE_090720_HA70348_acclimation_IB</t>
  </si>
  <si>
    <t>CAGE_090720_HA70348_exploration_IB</t>
  </si>
  <si>
    <t>CAGE_090720_HA70348_extra-exploration_IB</t>
  </si>
  <si>
    <t>CAGE_090720_HA70348_mirror_IB</t>
  </si>
  <si>
    <t>Cage-side_IB</t>
  </si>
  <si>
    <t xml:space="preserve">RL_side_IB </t>
  </si>
  <si>
    <t>CAGE_090720_HA70349.MP4</t>
  </si>
  <si>
    <t>CAGE_090720_HA70349_acclimation_IB</t>
  </si>
  <si>
    <t>CAGE_090720_HA70349_exploration_IB</t>
  </si>
  <si>
    <t>CAGE_090720_HA70349_mirror_IB</t>
  </si>
  <si>
    <t>CAGE_100720_HA70350.MP4</t>
  </si>
  <si>
    <t>CAGE_100720_HA70350_acclimation_IB</t>
  </si>
  <si>
    <t>CAGE_100720_HA70350_exploration_IB</t>
  </si>
  <si>
    <t>CAGE_100720_HA70350_mirror_IB</t>
  </si>
  <si>
    <t>CAGE_100720_HA70351.MP4</t>
  </si>
  <si>
    <t>CAGE_100720_HA70351_acclimation_IB</t>
  </si>
  <si>
    <t>CAGE_100720_HA70351_exploration_IB</t>
  </si>
  <si>
    <t>CAGE_100720_HA70351_mirror_IB</t>
  </si>
  <si>
    <t>CAGE_100720_HA70352.MP4</t>
  </si>
  <si>
    <t>CAGE_100720_HA70352_acclimation_IB</t>
  </si>
  <si>
    <t>CAGE_100720_HA70352_exploration_IB</t>
  </si>
  <si>
    <t>CAGE_100720_HA70352_extra-exploration_IB</t>
  </si>
  <si>
    <t>CAGE_100720_HA70352_mirror_IB</t>
  </si>
  <si>
    <t>CAGE_100720_HA70353.MP4</t>
  </si>
  <si>
    <t>CAGE_100720_HA70353_acclimation_IB</t>
  </si>
  <si>
    <t>CAGE_100720_HA70353_exploration_IB</t>
  </si>
  <si>
    <t>CAGE_100720_HA70353_mirror_IB</t>
  </si>
  <si>
    <t>CAGE_100720_HA70354.MP4</t>
  </si>
  <si>
    <t>CAGE_100720_HA70354_acclimation_IB</t>
  </si>
  <si>
    <t>CAGE_100720_HA70354_exploration_IB</t>
  </si>
  <si>
    <t>CAGE_100720_HA70354_extra-exploration_IB</t>
  </si>
  <si>
    <t>CAGE_100720_HA70354_mirror_IB</t>
  </si>
  <si>
    <t>CAGE_100720_HA70355.MP4</t>
  </si>
  <si>
    <t>CAGE_100720_HA70355_acclimation_IB</t>
  </si>
  <si>
    <t>CAGE_100720_HA70355_exploration_IB</t>
  </si>
  <si>
    <t>CAGE_100720_HA70355_mirror_IB</t>
  </si>
  <si>
    <t>CAGE_200520_HA70335.MP4</t>
  </si>
  <si>
    <t>CAGE_200520_HA70335_acclimation_IB</t>
  </si>
  <si>
    <t>CAGE_200520_HA70335_exploration_IB</t>
  </si>
  <si>
    <t>CAGE_200721_HA70399_extra-exploration_IB</t>
  </si>
  <si>
    <t>CAGE_200520_HA70335_mirror_IB</t>
  </si>
  <si>
    <t>CAGE_200520_HA70336.MP4</t>
  </si>
  <si>
    <t>CAGE_200520_HA70336_acclimation_IB</t>
  </si>
  <si>
    <t>CAGE_200520_HA70336_exploration_IB</t>
  </si>
  <si>
    <t>CAGE_200520_HA70336_mirror_IB</t>
  </si>
  <si>
    <t>bird was hidden basically the entire time</t>
  </si>
  <si>
    <t>CAGE_220520_HA70337.MP4</t>
  </si>
  <si>
    <t>CAGE_220520_HA70337_acclimation_IB</t>
  </si>
  <si>
    <t>CAGE_220520_HA70337_exploration_IB</t>
  </si>
  <si>
    <t>CAGE_220520_HA70337_mirror_IB</t>
  </si>
  <si>
    <t>camera fell</t>
  </si>
  <si>
    <t>Center_IB</t>
  </si>
  <si>
    <t>Center-of-mass_IB</t>
  </si>
  <si>
    <t>CAGE_220520_HA70339.MP4</t>
  </si>
  <si>
    <t>CAGE_220520_HA70339_acclimation_IB</t>
  </si>
  <si>
    <t>CAGE_220520_HA70339_exploration_IB</t>
  </si>
  <si>
    <t>CAGE_220520_HA70339_mirror_IB</t>
  </si>
  <si>
    <t>CAGE_220520_HB45009.MP4</t>
  </si>
  <si>
    <t>CAGE_220520_HB45009_acclimation_IB</t>
  </si>
  <si>
    <t>CAGE_220520_HB45009_exploration_IB</t>
  </si>
  <si>
    <t>CAGE_220520_HB45009_mirror_IB</t>
  </si>
  <si>
    <t>CAGE_250520_HA70340.MP4</t>
  </si>
  <si>
    <t>CAGE_250520_HA70340_acclimation_IB</t>
  </si>
  <si>
    <t>CAGE_250520_HA70340_exploration_IB</t>
  </si>
  <si>
    <t>CAGE_250520_HA70340_mirror_IB</t>
  </si>
  <si>
    <t>CAGE_250520_HA70341.MP4</t>
  </si>
  <si>
    <t>CAGE_250520_HA70341_acclimation_IB</t>
  </si>
  <si>
    <t>CAGE_250520_HA70341_exploration_IB</t>
  </si>
  <si>
    <t>CAGE_250520_HA70341_extra-exploration_IB</t>
  </si>
  <si>
    <t>CAGE_250520_HA70341_mirror_IB</t>
  </si>
  <si>
    <t>CAGE_250520_HA70342.MP4</t>
  </si>
  <si>
    <t>CAGE_250520_HA70342_acclimation_IB</t>
  </si>
  <si>
    <t>CAGE_250520_HA70342_exploration_IB</t>
  </si>
  <si>
    <t>CAGE_250520_HA70342_extra-exploration_IB</t>
  </si>
  <si>
    <t>CAGE_250520_HA70342_mirror_IB</t>
  </si>
  <si>
    <t>CAGE_010721_HA70377.MP4</t>
  </si>
  <si>
    <t>CAGE_010721_HA70377_acclimation_IB</t>
  </si>
  <si>
    <t>CAGE_010721_HA70377_exploration_IB</t>
  </si>
  <si>
    <t>CAGE_010721_HA70377_extra-exploration_IB</t>
  </si>
  <si>
    <t>CAGE_010721_HA70377_mirror_IB</t>
  </si>
  <si>
    <t>feet-perches2_IB</t>
  </si>
  <si>
    <t xml:space="preserve">FPO2_IB </t>
  </si>
  <si>
    <t>CAGE_010721_HA70378.MP4</t>
  </si>
  <si>
    <t>CAGE_010721_HA70378_acclimation_IB</t>
  </si>
  <si>
    <t>CAGE_010721_HA70378_exploration_IB</t>
  </si>
  <si>
    <t>CAGE_010721_HA70378_extra-exploration_IB</t>
  </si>
  <si>
    <t>CAGE_010721_HA70378_mirror_IB</t>
  </si>
  <si>
    <t>CAGE_010721_HA70379.MP4</t>
  </si>
  <si>
    <t>CAGE_010721_HA70379_acclimation_IB</t>
  </si>
  <si>
    <t>CAGE_010721_HA70379_exploration_IB</t>
  </si>
  <si>
    <t>CAGE_010721_HA70379_mirror_IB</t>
  </si>
  <si>
    <t>CAGE_010721_HA70380.MP4</t>
  </si>
  <si>
    <t>CAGE_010721_HA70380_acclimation_IB</t>
  </si>
  <si>
    <t>CAGE_010721_HA70380_exploration_IB</t>
  </si>
  <si>
    <t>CAGE_010721_HA70380_extra-exploration_IB</t>
  </si>
  <si>
    <t>CAGE_010721_HA70380_mirror_IB</t>
  </si>
  <si>
    <t>CAGE_020721_HA70355.MP4</t>
  </si>
  <si>
    <t>CAGE_020721_HA70355_acclimation_IB</t>
  </si>
  <si>
    <t>CAGE_020721_HA70355_exploration_IB</t>
  </si>
  <si>
    <t>CAGE_020721_HA70355_mirror_IB</t>
  </si>
  <si>
    <t>CAGE_020721_HA70381.MP4</t>
  </si>
  <si>
    <t>CAGE_020721_HA70381_acclimation_IB</t>
  </si>
  <si>
    <t>CAGE_020721_HA70381_exploration_IB</t>
  </si>
  <si>
    <t>CAGE_020721_HA70381_extra-exploration_IB</t>
  </si>
  <si>
    <t>CAGE_020721_HA70381_mirror_IB</t>
  </si>
  <si>
    <t>CAGE_020721_HA70382.MP4</t>
  </si>
  <si>
    <t>CAGE_020721_HA70382_acclimation_IB</t>
  </si>
  <si>
    <t>CAGE_020721_HA70382_exploration_IB</t>
  </si>
  <si>
    <t>CAGE_020721_HA70382_mirror_IB</t>
  </si>
  <si>
    <t>CAGE_050721_HA70364.MP4</t>
  </si>
  <si>
    <t>CAGE_050721_HA70364_acclimation_IB</t>
  </si>
  <si>
    <t>CAGE_050721_HA70364_exploration_IB</t>
  </si>
  <si>
    <t>CAGE_050721_HA70364_mirror_IB</t>
  </si>
  <si>
    <t>CAGE_050721_HA70384.MP4</t>
  </si>
  <si>
    <t>CAGE_050721_HA70384_acclimation_IB</t>
  </si>
  <si>
    <t>CAGE_050721_HA70384_exploration_IB</t>
  </si>
  <si>
    <t>CAGE_050721_HA70384_mirror_IB</t>
  </si>
  <si>
    <t xml:space="preserve">camera shifts </t>
  </si>
  <si>
    <t>CAGE_050721_HA70385.MP4</t>
  </si>
  <si>
    <t>CAGE_050721_HA70385_acclimation_IB</t>
  </si>
  <si>
    <t>CAGE_050721_HA70385_exploration_IB</t>
  </si>
  <si>
    <t>CAGE_050721_HA70385_mirror_IB</t>
  </si>
  <si>
    <t>CAGE_060721_HA70348.MP4</t>
  </si>
  <si>
    <t>CAGE_060721_HA70348_acclimation_IB</t>
  </si>
  <si>
    <t>CAGE_060721_HA70348_exploration_IB</t>
  </si>
  <si>
    <t>CAGE_060721_HA70348_extra-exploration_IB</t>
  </si>
  <si>
    <t>CAGE_060721_HA70348_mirror_IB</t>
  </si>
  <si>
    <t>CAGE_060721_HA70373.MP4</t>
  </si>
  <si>
    <t>CAGE_060721_HA70373_acclimation_IB</t>
  </si>
  <si>
    <t>CAGE_060721_HA70373_exploration_IB</t>
  </si>
  <si>
    <t>CAGE_060721_HA70373_extra-exploration_IB</t>
  </si>
  <si>
    <t>CAGE_060721_HA70373_mirror_IB</t>
  </si>
  <si>
    <t>CAGE_060721_HA70383.MP4</t>
  </si>
  <si>
    <t>CAGE_060721_HA70383_acclimation_IB</t>
  </si>
  <si>
    <t>CAGE_060721_HA70383_exploration_IB</t>
  </si>
  <si>
    <t>CAGE_060721_HA70383_mirror_IB</t>
  </si>
  <si>
    <t>CAGE_060721_HA70386.MP4</t>
  </si>
  <si>
    <t>CAGE_060721_HA70386_acclimation_IB</t>
  </si>
  <si>
    <t>CAGE_060721_HA70386_exploration_IB</t>
  </si>
  <si>
    <t>CAGE_060721_HA70386_extra-exploration_IB</t>
  </si>
  <si>
    <t>CAGE_060721_HA70386_mirror_IB</t>
  </si>
  <si>
    <t>CAGE_060721_HA70387_EMPTY.MP4</t>
  </si>
  <si>
    <t>seven minutes with the middle door closed</t>
  </si>
  <si>
    <t>CAGE_060721_HA70388.MP4</t>
  </si>
  <si>
    <t>CAGE_060721_HA70388_acclimation_IB</t>
  </si>
  <si>
    <t>CAGE_060721_HA70388_exploration_IB</t>
  </si>
  <si>
    <t>CAGE_060721_HA70388_mirror_IB</t>
  </si>
  <si>
    <t>CAGE_070721_HA70389.MP4</t>
  </si>
  <si>
    <t>CAGE_070721_HA70389_acclimation_IB</t>
  </si>
  <si>
    <t>CAGE_070721_HA70389_exploration_IB</t>
  </si>
  <si>
    <t>CAGE_070721_HA70389_extra-exploration_IB</t>
  </si>
  <si>
    <t>CAGE_070721_HA70389_mirror_IB</t>
  </si>
  <si>
    <t>CAGE_070721_HA70390.MP4</t>
  </si>
  <si>
    <t>CAGE_070721_HA70390_acclimation_IB</t>
  </si>
  <si>
    <t>CAGE_070721_HA70390_exploration_IB</t>
  </si>
  <si>
    <t>CAGE_070721_HA70390_mirror_IB</t>
  </si>
  <si>
    <t>CAGE_070721_HA70391.MP4</t>
  </si>
  <si>
    <t>CAGE_070721_HA70391_acclimation_IB</t>
  </si>
  <si>
    <t>CAGE_070721_HA70391_exploration_IB</t>
  </si>
  <si>
    <t>CAGE_070721_HA70391_extra-exploration_IB</t>
  </si>
  <si>
    <t>CAGE_070721_HA70391_mirror_IB</t>
  </si>
  <si>
    <t>CAGE_080721_HA70392.MP4</t>
  </si>
  <si>
    <t>CAGE_080721_HA70392_acclimation_IB</t>
  </si>
  <si>
    <t>CAGE_080721_HA70392_exploration_IB</t>
  </si>
  <si>
    <t>CAGE_080721_HA70392_mirror_IB</t>
  </si>
  <si>
    <t>CAGE_080721_HA70393.MP4</t>
  </si>
  <si>
    <t>CAGE_080721_HA70393_acclimation_IB</t>
  </si>
  <si>
    <t>CAGE_080721_HA70393_exploration_IB</t>
  </si>
  <si>
    <t>CAGE_080721_HA70393_mirror_IB</t>
  </si>
  <si>
    <t>CAGE_090721_HA70394.MP4</t>
  </si>
  <si>
    <t>CAGE_090721_HA70394_acclimation_IB</t>
  </si>
  <si>
    <t>CAGE_090721_HA70394_exploration_IB</t>
  </si>
  <si>
    <t>CAGE_090721_HA70394_mirror_IB</t>
  </si>
  <si>
    <t>CAGE_090721_HB11638.MP4</t>
  </si>
  <si>
    <t>CAGE_090721_HB11638_acclimation_IB</t>
  </si>
  <si>
    <t>CAGE_090721_HB11638_exploration_IB</t>
  </si>
  <si>
    <t>CAGE_090721_HB11638_extra-exploration_IB</t>
  </si>
  <si>
    <t>CAGE_090721_HB11638_mirror_IB</t>
  </si>
  <si>
    <t>CAGE_120621_15582308.MP4</t>
  </si>
  <si>
    <t>CAGE_120621_15582308_acclimation_IB</t>
  </si>
  <si>
    <t>CAGE_120621_15582308_exploration_IB</t>
  </si>
  <si>
    <t>CAGE_120621_15582308_extra-exploration_IB</t>
  </si>
  <si>
    <t>CAGE_120621_15582308_mirror_IB</t>
  </si>
  <si>
    <t>CAGE_120621_HA70356.MP4</t>
  </si>
  <si>
    <t>CAGE_120621_HA70356_acclimation_IB</t>
  </si>
  <si>
    <t>CAGE_120621_HA70356_exploration_IB</t>
  </si>
  <si>
    <t>CAGE_120621_HA70356_extra-exploration_IB</t>
  </si>
  <si>
    <t>CAGE_120621_HA70356_mirror_IB</t>
  </si>
  <si>
    <t>CAGE_130721_HA70395.MP4</t>
  </si>
  <si>
    <t>CAGE_130721_HA70395_acclimation_IB</t>
  </si>
  <si>
    <t>CAGE_130721_HA70395_exploration_IB</t>
  </si>
  <si>
    <t>CAGE_130721_HA70395_extra-exploration_IB</t>
  </si>
  <si>
    <t>CAGE_130721_HA70395_mirror_IB</t>
  </si>
  <si>
    <t xml:space="preserve">Center-of-mass_IB </t>
  </si>
  <si>
    <t>CAGE_130721_HC35739.MP4</t>
  </si>
  <si>
    <t>CAGE_130721_HC35739_acclimation_IB</t>
  </si>
  <si>
    <t>CAGE_130721_HC35739_exploration_IB</t>
  </si>
  <si>
    <t>CAGE_130721_HC35739_mirror_IB</t>
  </si>
  <si>
    <t>CAGE_130721_unringedSW.MP4</t>
  </si>
  <si>
    <t>CAGE_130721_unringedSW_acclimation_IB</t>
  </si>
  <si>
    <t>CAGE_130721_unringedSW_exploration_IB</t>
  </si>
  <si>
    <t>CAGE_130721_unringedSW_mirror_IB</t>
  </si>
  <si>
    <t>CAGE_150721_HA70356.MP4</t>
  </si>
  <si>
    <t>CAGE_150721_HA70356_acclimation_IB</t>
  </si>
  <si>
    <t>CAGE_150721_HA70356_exploration_IB</t>
  </si>
  <si>
    <t>CAGE_150721_HA70356_extra-exploration_IB</t>
  </si>
  <si>
    <t>CAGE_150721_HA70356_mirror_IB</t>
  </si>
  <si>
    <t>CAGE_150721_HA70396.MP4</t>
  </si>
  <si>
    <t>CAGE_150721_HA70396_acclimation_IB</t>
  </si>
  <si>
    <t>CAGE_150721_HA70396_exploration_IB</t>
  </si>
  <si>
    <t>CAGE_150721_HA70396_mirror_IB</t>
  </si>
  <si>
    <t>CAGE_150721_HA70397.MP4</t>
  </si>
  <si>
    <t>CAGE_150721_HA70397_acclimation_IB</t>
  </si>
  <si>
    <t>CAGE_150721_HA70397_exploration_IB</t>
  </si>
  <si>
    <t>CAGE_150721_HA70397_mirror_IB</t>
  </si>
  <si>
    <t>CAGE_150721_HA70398.MP4</t>
  </si>
  <si>
    <t>CAGE_150721_HA70398_acclimation_IB</t>
  </si>
  <si>
    <t>CAGE_150721_HA70398_exploration_IB</t>
  </si>
  <si>
    <t>CAGE_150721_HA70398_extra-exploration_IB</t>
  </si>
  <si>
    <t>CAGE_150721_HA70398_mirror_IB</t>
  </si>
  <si>
    <t>CAGE_200721_HA70399.MP4</t>
  </si>
  <si>
    <t>CAGE_200721_HA70399_acclimation_IB</t>
  </si>
  <si>
    <t>CAGE_200721_HA70399_exploration_IB</t>
  </si>
  <si>
    <t>CAGE_200721_HA70399_mirror_IB</t>
  </si>
  <si>
    <t>CAGE_200721_HA70400.MP4</t>
  </si>
  <si>
    <t>CAGE_200721_HA70400_acclimation_IB</t>
  </si>
  <si>
    <t>CAGE_200721_HA70400_exploration_IB</t>
  </si>
  <si>
    <t>CAGE_200721_HA70400_mirror_IB</t>
  </si>
  <si>
    <t>CAGE_210621_14471622.MP4</t>
  </si>
  <si>
    <t>CAGE_210621_14471622_acclimation_IB</t>
  </si>
  <si>
    <t>CAGE_210621_14471622_exploration_IB</t>
  </si>
  <si>
    <t>HE21359_100721_21OW7_extra-exploration_IB</t>
  </si>
  <si>
    <t>CAGE_210621_14471622_mirror_IB</t>
  </si>
  <si>
    <t>RL_side_IB</t>
  </si>
  <si>
    <t>CAGE_210621_HA70354.MP4</t>
  </si>
  <si>
    <t>CAGE_210621_HA70354_acclimation_IB</t>
  </si>
  <si>
    <t>CAGE_210621_HA70354_exploration_IB</t>
  </si>
  <si>
    <t>CAGE_210621_HA70354_mirror_IB</t>
  </si>
  <si>
    <t>bird stays basically hidden for most of the 10min of exploration</t>
  </si>
  <si>
    <t>CAGE_210621_HA70357.MP4</t>
  </si>
  <si>
    <t>CAGE_210621_HA70357_acclimation_IB</t>
  </si>
  <si>
    <t>CAGE_210621_HA70357_exploration_IB</t>
  </si>
  <si>
    <t>HE21368_140721_Kodderviken_extra-exploration_IB</t>
  </si>
  <si>
    <t>CAGE_210621_HA70357_mirror_IB</t>
  </si>
  <si>
    <t>CAGE_210621_HA70358.MP4</t>
  </si>
  <si>
    <t>CAGE_210621_HA70358_acclimation_IB</t>
  </si>
  <si>
    <t>CAGE_210621_HA70358_exploration_IB</t>
  </si>
  <si>
    <t>K1032348_070721_21NB28_extra-exploration_IB</t>
  </si>
  <si>
    <t>CAGE_210621_HA70358_mirror_IB</t>
  </si>
  <si>
    <t>CAGE_210621_HA70359.MP4</t>
  </si>
  <si>
    <t>CAGE_210621_HA70359_acclimation_IB</t>
  </si>
  <si>
    <t>CAGE_210621_HA70359_exploration_IB</t>
  </si>
  <si>
    <t>CAGE_210621_HA70359_mirror_IB</t>
  </si>
  <si>
    <t>bird stays in a corner for the 10min of exploration</t>
  </si>
  <si>
    <t>lights_IB</t>
  </si>
  <si>
    <t>RL_lights_IB</t>
  </si>
  <si>
    <t>CAGE_210621_HA70360.MP4</t>
  </si>
  <si>
    <t>CAGE_210621_HA70360_acclimation_IB</t>
  </si>
  <si>
    <t>CAGE_210621_HA70360_exploration_IB</t>
  </si>
  <si>
    <t>CAGE_210621_HA70360_mirror_IB</t>
  </si>
  <si>
    <t>CAGE_210621_HA70361.MP4</t>
  </si>
  <si>
    <t>CAGE_210621_HA70361_acclimation_IB</t>
  </si>
  <si>
    <t>CAGE_210621_HA70361_exploration_IB</t>
  </si>
  <si>
    <t>CAGE_210621_HA70361_extra-exploration_IB</t>
  </si>
  <si>
    <t>CAGE_210621_HA70361_mirror_IB</t>
  </si>
  <si>
    <t>CAGE_230621_HA70362.MP4</t>
  </si>
  <si>
    <t>CAGE_230621_HA70362_acclimation_IB</t>
  </si>
  <si>
    <t>CAGE_230621_HA70362_exploration_IB</t>
  </si>
  <si>
    <t>CAGE_230621_HA70362_extra-exploration_IB</t>
  </si>
  <si>
    <t>CAGE_230621_HA70362_mirror_IB</t>
  </si>
  <si>
    <t>CAGE_230621_HA70363.MP4</t>
  </si>
  <si>
    <t>CAGE_230621_HA70363_acclimation_IB</t>
  </si>
  <si>
    <t>CAGE_230621_HA70363_exploration_IB</t>
  </si>
  <si>
    <t>CAGE_230621_HA70363_mirror_IB</t>
  </si>
  <si>
    <t>CAGE_240621_HA70364.MP4</t>
  </si>
  <si>
    <t>CAGE_240621_HA70364_acclimation_IB</t>
  </si>
  <si>
    <t>CAGE_240621_HA70364_exploration_IB</t>
  </si>
  <si>
    <t>CAGE_240621_HA70364_mirror_IB</t>
  </si>
  <si>
    <t>CAGE_240621_HA70365.MP4</t>
  </si>
  <si>
    <t>CAGE_240621_HA70365_acclimation_IB</t>
  </si>
  <si>
    <t>CAGE_240621_HA70365_exploration_IB</t>
  </si>
  <si>
    <t>CAGE_240621_HA70365_extra-exploration_IB</t>
  </si>
  <si>
    <t>CAGE_240621_HA70365_mirror_IB</t>
  </si>
  <si>
    <t>CAGE_240621_HA70366.MP4</t>
  </si>
  <si>
    <t>CAGE_240621_HA70366_acclimation_IB</t>
  </si>
  <si>
    <t>CAGE_240621_HA70366_exploration_IB</t>
  </si>
  <si>
    <t>CAGE_240621_HA70366_mirror_IB</t>
  </si>
  <si>
    <t>CAGE_240621_HA70367.MP4</t>
  </si>
  <si>
    <t>CAGE_240621_HA70367_acclimation_IB</t>
  </si>
  <si>
    <t>CAGE_240621_HA70367_exploration_IB</t>
  </si>
  <si>
    <t>CAGE_240621_HA70367_extra-exploration_IB</t>
  </si>
  <si>
    <t>CAGE_240621_HA70367_mirror_IB</t>
  </si>
  <si>
    <t xml:space="preserve">RL_lights_IB </t>
  </si>
  <si>
    <t>CAGE_240621_HA70367_escape.MP4</t>
  </si>
  <si>
    <t>escape video</t>
  </si>
  <si>
    <t>CAGE_240621_HA70368_EMPTY.MP4</t>
  </si>
  <si>
    <t>six minutes with the middle door closed</t>
  </si>
  <si>
    <t>CAGE_240621_HA70369.MP4</t>
  </si>
  <si>
    <t>CAGE_240621_HA70369_acclimation_IB</t>
  </si>
  <si>
    <t>CAGE_240621_HA70369_exploration_IB</t>
  </si>
  <si>
    <t>CAGE_240621_HA70369_extra-exploration_IB</t>
  </si>
  <si>
    <t>CAGE_240621_HA70369_mirror_IB</t>
  </si>
  <si>
    <t>CAGE_240621_HA70369_escape.MP4</t>
  </si>
  <si>
    <t>CAGE_240621_HB33264.MP4</t>
  </si>
  <si>
    <t>CAGE_240621_HB33264_acclimation_IB</t>
  </si>
  <si>
    <t>CAGE_240621_HB33264_exploration_IB</t>
  </si>
  <si>
    <t>CAGE_240621_HB33264_extra-exploration_IB</t>
  </si>
  <si>
    <t>CAGE_240621_HB33264_mirror_IB</t>
  </si>
  <si>
    <t>CAGE_280621_HA70370.MP4</t>
  </si>
  <si>
    <t>CAGE_280621_HA70370_acclimation_IB</t>
  </si>
  <si>
    <t>CAGE_280621_HA70370_exploration_IB</t>
  </si>
  <si>
    <t>CAGE_280621_HA70370_extra-exploration_IB</t>
  </si>
  <si>
    <t>CAGE_280621_HA70370_mirror_IB</t>
  </si>
  <si>
    <t>CAGE_280621_HA70371.MP4</t>
  </si>
  <si>
    <t>CAGE_280621_HA70371_acclimation_IB</t>
  </si>
  <si>
    <t>CAGE_280621_HA70371_exploration_IB</t>
  </si>
  <si>
    <t>CAGE_280621_HA70371_extra-exploration_IB</t>
  </si>
  <si>
    <t>CAGE_280621_HA70371_mirror_IB</t>
  </si>
  <si>
    <t>CAGE_280621_HA70372.MP4</t>
  </si>
  <si>
    <t>CAGE_280621_HA70372_acclimation_IB</t>
  </si>
  <si>
    <t>CAGE_280621_HA70372_exploration_IB</t>
  </si>
  <si>
    <t>CAGE_280621_HA70372_mirror_IB</t>
  </si>
  <si>
    <t>CAGE_280621_HB45047.MP4</t>
  </si>
  <si>
    <t>CAGE_280621_HB45047_acclimation_IB</t>
  </si>
  <si>
    <t>CAGE_280621_HB45047_exploration_IB</t>
  </si>
  <si>
    <t>CAGE_280621_HB45047_mirror_IB</t>
  </si>
  <si>
    <t>CAGE_300621_HA70352.MP4</t>
  </si>
  <si>
    <t>CAGE_300621_HA70352_acclimation_IB</t>
  </si>
  <si>
    <t>CAGE_300621_HA70352_exploration_IB</t>
  </si>
  <si>
    <t>CAGE_300621_HA70352_mirror_IB</t>
  </si>
  <si>
    <t>left side a little bit out of focus the AI might have problems</t>
  </si>
  <si>
    <t>HA70250_180621_21JJ11.MP4</t>
  </si>
  <si>
    <t>HA70250_180621_21JJ11_acclimation_IB</t>
  </si>
  <si>
    <t>HA70250_180621_21JJ11_exploration_IB</t>
  </si>
  <si>
    <t>HA70250_180621_21JJ11_mirror_IB</t>
  </si>
  <si>
    <t>HB45020_010721_21OW3.MP4</t>
  </si>
  <si>
    <t>HB45020_010721_21OW3_acclimation_IB</t>
  </si>
  <si>
    <t>HB45020_010721_21OW3_exploration_IB</t>
  </si>
  <si>
    <t>HB45020_010721_21OW3_extra-exploration_IB</t>
  </si>
  <si>
    <t>HB45020_010721_21OW3_mirror_IB</t>
  </si>
  <si>
    <t>HB45020_010721_21OW3_escape.MP4</t>
  </si>
  <si>
    <t>HB45041_210621_21EK6.MP4</t>
  </si>
  <si>
    <t>HB45041_210621_21EK6_acclimation_IB</t>
  </si>
  <si>
    <t>HB45041_210621_21EK6_exploration_IB</t>
  </si>
  <si>
    <t>HB45041_210621_21EK6_mirror_IB</t>
  </si>
  <si>
    <t>HE21001_08062021_21EK4.MP4</t>
  </si>
  <si>
    <t>HE21001_08062021_21EK4_acclimation_IB</t>
  </si>
  <si>
    <t>HE21001_08062021_21EK4_exploration_IB</t>
  </si>
  <si>
    <t>HE21001_08062021_21EK4_extra-exploration_IB</t>
  </si>
  <si>
    <t>HE21001_08062021_21EK4_mirror_IB</t>
  </si>
  <si>
    <t>HE21301_08062021_21EK4.MP4</t>
  </si>
  <si>
    <t>HE21301_08062021_21EK4_acclimation_IB</t>
  </si>
  <si>
    <t>HE21301_08062021_21EK4_exploration_IB</t>
  </si>
  <si>
    <t>HE21301_08062021_21EK4_mirror_IB</t>
  </si>
  <si>
    <t>HE21302_090621_21KR3.MP4</t>
  </si>
  <si>
    <t>HE21302_090621_21KR3_acclimation_IB</t>
  </si>
  <si>
    <t>HE21302_090621_21KR3_exploration_IB</t>
  </si>
  <si>
    <t>HE21302_090621_21KR3_mirror_IB</t>
  </si>
  <si>
    <t>HE21303_090621_21KR3.MP4</t>
  </si>
  <si>
    <t>HE21303_090621_21KR3_acclimation_IB</t>
  </si>
  <si>
    <t>HE21303_090621_21KR3_exploration_IB</t>
  </si>
  <si>
    <t>HE21303_090621_21KR3_extra-exploration_IB</t>
  </si>
  <si>
    <t>HE21303_090621_21KR3_mirror_IB</t>
  </si>
  <si>
    <t>HE21304_100621_21KR8.MP4</t>
  </si>
  <si>
    <t>HE21304_100621_21KR8_acclimation_IB</t>
  </si>
  <si>
    <t>HE21304_100621_21KR8_exploration_IB</t>
  </si>
  <si>
    <t>HE21304_100621_21KR8_mirror_IB</t>
  </si>
  <si>
    <t>HE21305_100621_21KR8.MP4</t>
  </si>
  <si>
    <t>HE21305_100621_21KR8_acclimation_IB</t>
  </si>
  <si>
    <t>HE21305_100621_21KR8_exploration_IB</t>
  </si>
  <si>
    <t>HE21305_100621_21KR8_extra-exploration_IB</t>
  </si>
  <si>
    <t>HE21305_100621_21KR8_mirror_IB</t>
  </si>
  <si>
    <t>bird is hidden half of the 10m of exploration</t>
  </si>
  <si>
    <t>HE21306_110621_21KR30.MP4</t>
  </si>
  <si>
    <t>HE21306_110621_21KR30_acclimation_IB</t>
  </si>
  <si>
    <t>HE21306_110621_21KR30_exploration_IB</t>
  </si>
  <si>
    <t>HE21306_110621_21KR30_mirror_IB</t>
  </si>
  <si>
    <t>HE21307_130621_21EK2.MP4</t>
  </si>
  <si>
    <t>HE21307_130621_21EK2_acclimation_IB</t>
  </si>
  <si>
    <t>HE21307_130621_21EK2_exploration_IB</t>
  </si>
  <si>
    <t>HE21307_130621_21EK2_extra-exploration_IB</t>
  </si>
  <si>
    <t>HE21307_130621_21EK2_mirror_IB</t>
  </si>
  <si>
    <t>HE21308_130621_21EK2.MP4</t>
  </si>
  <si>
    <t>HE21308_130621_21EK2_acclimation_IB</t>
  </si>
  <si>
    <t>HE21308_130621_21EK2_exploration_IB</t>
  </si>
  <si>
    <t>HE21308_130621_21EK2_extra-exploration_IB</t>
  </si>
  <si>
    <t>HE21308_130621_21EK2_mirror_IB</t>
  </si>
  <si>
    <t>HE21308_130621_21EK2_escape.MP4</t>
  </si>
  <si>
    <t>HE21309_13062_21KR4.MP4</t>
  </si>
  <si>
    <t>HE21309_13062_21KR4_acclimation_IB</t>
  </si>
  <si>
    <t>HE21309_13062_21KR4_exploration_IB</t>
  </si>
  <si>
    <t>HE21309_13062_21KR4_mirror_IB</t>
  </si>
  <si>
    <t>exploration video is not 10min because I cut out 4min in which the tent was in front of the camera (it is not possible to see the cage or the bird inside)</t>
  </si>
  <si>
    <t>HE21310_130621_21KR4.MP4</t>
  </si>
  <si>
    <t>HE21310_130621_21KR4_acclimation_IB</t>
  </si>
  <si>
    <t>HE21310_130621_21KR4_exploration_IB</t>
  </si>
  <si>
    <t>HE21310_130621_21KR4_mirror_IB</t>
  </si>
  <si>
    <t>HE21311_140621_21OW1.MP4</t>
  </si>
  <si>
    <t>HE21311_140621_21OW1_acclimation_IB</t>
  </si>
  <si>
    <t>HE21311_140621_21OW1_exploration_IB</t>
  </si>
  <si>
    <t>HE21311_140621_21OW1_extra-exploration_IB</t>
  </si>
  <si>
    <t>HE21311_140621_21OW1_mirror_IB</t>
  </si>
  <si>
    <t>HE21312_140621_21OW1.MP4</t>
  </si>
  <si>
    <t>HE21312_140621_21OW1_acclimation_IB</t>
  </si>
  <si>
    <t>HE21312_140621_21OW1_exploration_IB</t>
  </si>
  <si>
    <t>HE21312_140621_21OW1_mirror_IB</t>
  </si>
  <si>
    <t>HE21313_160621_21JJ6.MP4</t>
  </si>
  <si>
    <t>HE21313_160621_21JJ6_acclimation_IB</t>
  </si>
  <si>
    <t>HE21313_160621_21JJ6_exploration_IB</t>
  </si>
  <si>
    <t>HE21313_160621_21JJ6_extra-exploration_IB</t>
  </si>
  <si>
    <t>HE21313_160621_21JJ6_mirror_IB</t>
  </si>
  <si>
    <t>HE21314_160621_21JJ6.MP4</t>
  </si>
  <si>
    <t>HE21314_160621_21JJ6_acclimation_IB</t>
  </si>
  <si>
    <t>HE21314_160621_21JJ6_exploration_IB</t>
  </si>
  <si>
    <t>HE21314_160621_21JJ6_mirror_IB</t>
  </si>
  <si>
    <r>
      <t xml:space="preserve">Center_IB </t>
    </r>
    <r>
      <rPr>
        <b/>
        <sz val="11"/>
        <rFont val="Calibri"/>
        <family val="2"/>
        <scheme val="minor"/>
      </rPr>
      <t>+</t>
    </r>
    <r>
      <rPr>
        <b/>
        <sz val="11"/>
        <color rgb="FF996633"/>
        <rFont val="Calibri"/>
        <family val="2"/>
        <scheme val="minor"/>
      </rPr>
      <t xml:space="preserve"> </t>
    </r>
    <r>
      <rPr>
        <b/>
        <sz val="11"/>
        <color theme="4" tint="-0.249977111117893"/>
        <rFont val="Calibri"/>
        <family val="2"/>
        <scheme val="minor"/>
      </rPr>
      <t>head-beak_IB</t>
    </r>
  </si>
  <si>
    <r>
      <t xml:space="preserve">Center-of-mass_IB </t>
    </r>
    <r>
      <rPr>
        <b/>
        <sz val="11"/>
        <color theme="1"/>
        <rFont val="Calibri"/>
        <family val="2"/>
        <scheme val="minor"/>
      </rPr>
      <t>+</t>
    </r>
    <r>
      <rPr>
        <b/>
        <sz val="11"/>
        <color rgb="FF996633"/>
        <rFont val="Calibri"/>
        <family val="2"/>
        <scheme val="minor"/>
      </rPr>
      <t xml:space="preserve"> </t>
    </r>
    <r>
      <rPr>
        <b/>
        <sz val="11"/>
        <color theme="4" tint="-0.249977111117893"/>
        <rFont val="Calibri"/>
        <family val="2"/>
        <scheme val="minor"/>
      </rPr>
      <t>HeBe_IB</t>
    </r>
  </si>
  <si>
    <r>
      <t>300k</t>
    </r>
    <r>
      <rPr>
        <b/>
        <sz val="11"/>
        <color theme="1"/>
        <rFont val="Calibri"/>
        <family val="2"/>
        <scheme val="minor"/>
      </rPr>
      <t xml:space="preserve"> +</t>
    </r>
    <r>
      <rPr>
        <b/>
        <sz val="11"/>
        <color rgb="FF996633"/>
        <rFont val="Calibri"/>
        <family val="2"/>
        <scheme val="minor"/>
      </rPr>
      <t xml:space="preserve"> </t>
    </r>
    <r>
      <rPr>
        <b/>
        <sz val="11"/>
        <color theme="4" tint="-0.249977111117893"/>
        <rFont val="Calibri"/>
        <family val="2"/>
        <scheme val="minor"/>
      </rPr>
      <t>300k</t>
    </r>
  </si>
  <si>
    <t>HE21315_170621_21DT2.MP4</t>
  </si>
  <si>
    <t>HE21315_170621_21DT2_acclimation_IB</t>
  </si>
  <si>
    <t>HE21315_170621_21DT2_exploration_IB</t>
  </si>
  <si>
    <t>HE21315_170621_21DT2_mirror_IB</t>
  </si>
  <si>
    <t>HE21316_180621_21EK11.MP4</t>
  </si>
  <si>
    <t>HE21316_180621_21EK11_acclimation_IB</t>
  </si>
  <si>
    <t>HE21316_180621_21EK11_exploration_IB</t>
  </si>
  <si>
    <t>HE21316_180621_21EK11_extra-exploration_IB</t>
  </si>
  <si>
    <t>HE21316_180621_21EK11_mirror_IB</t>
  </si>
  <si>
    <r>
      <t xml:space="preserve">Cage-side_IB </t>
    </r>
    <r>
      <rPr>
        <b/>
        <sz val="11"/>
        <rFont val="Calibri"/>
        <family val="2"/>
        <scheme val="minor"/>
      </rPr>
      <t>+</t>
    </r>
    <r>
      <rPr>
        <b/>
        <sz val="11"/>
        <color theme="4" tint="-0.249977111117893"/>
        <rFont val="Calibri"/>
        <family val="2"/>
        <scheme val="minor"/>
      </rPr>
      <t xml:space="preserve"> head-beak_IB</t>
    </r>
  </si>
  <si>
    <r>
      <t xml:space="preserve">RL_side_IB </t>
    </r>
    <r>
      <rPr>
        <b/>
        <sz val="11"/>
        <color theme="1"/>
        <rFont val="Calibri"/>
        <family val="2"/>
        <scheme val="minor"/>
      </rPr>
      <t>+</t>
    </r>
    <r>
      <rPr>
        <b/>
        <sz val="11"/>
        <color theme="5" tint="-0.249977111117893"/>
        <rFont val="Calibri"/>
        <family val="2"/>
        <scheme val="minor"/>
      </rPr>
      <t xml:space="preserve"> </t>
    </r>
    <r>
      <rPr>
        <b/>
        <sz val="11"/>
        <color theme="4" tint="-0.249977111117893"/>
        <rFont val="Calibri"/>
        <family val="2"/>
        <scheme val="minor"/>
      </rPr>
      <t>HeBe_IB</t>
    </r>
  </si>
  <si>
    <r>
      <t xml:space="preserve">300k </t>
    </r>
    <r>
      <rPr>
        <b/>
        <sz val="11"/>
        <color theme="1"/>
        <rFont val="Calibri"/>
        <family val="2"/>
        <scheme val="minor"/>
      </rPr>
      <t>+</t>
    </r>
    <r>
      <rPr>
        <b/>
        <sz val="11"/>
        <color theme="5" tint="-0.249977111117893"/>
        <rFont val="Calibri"/>
        <family val="2"/>
        <scheme val="minor"/>
      </rPr>
      <t xml:space="preserve"> </t>
    </r>
    <r>
      <rPr>
        <b/>
        <sz val="11"/>
        <color theme="4" tint="-0.249977111117893"/>
        <rFont val="Calibri"/>
        <family val="2"/>
        <scheme val="minor"/>
      </rPr>
      <t>300k</t>
    </r>
  </si>
  <si>
    <t>HE21316_180621_21EK11_escape.MP4</t>
  </si>
  <si>
    <t>HE21317_180621_21JJ11.MP4</t>
  </si>
  <si>
    <t>HE21317_180621_21JJ11_acclimation_IB</t>
  </si>
  <si>
    <t>HE21317_180621_21JJ11_exploration_IB</t>
  </si>
  <si>
    <t>HE21317_180621_21JJ11_mirror_IB</t>
  </si>
  <si>
    <t>bird was in the right part of the cage at the end of the exploration video, but the extra five minutes were not  filmed + bird head was hidden the entire exploration video</t>
  </si>
  <si>
    <t>HE21318_210621_21EK6.MP4</t>
  </si>
  <si>
    <t>HE21318_210621_21EK6_acclimation_IB</t>
  </si>
  <si>
    <t>HE21318_210621_21EK6_exploration_IB</t>
  </si>
  <si>
    <t>HE21318_210621_21EK6_mirror_IB</t>
  </si>
  <si>
    <t>HE21319_210621_21JJ15.MP4</t>
  </si>
  <si>
    <t>HE21319_210621_21JJ15_acclimation_IB</t>
  </si>
  <si>
    <t>HE21319_210621_21JJ15_exploration_IB</t>
  </si>
  <si>
    <t>HE21319_210621_21JJ15_extra-exploration_IB</t>
  </si>
  <si>
    <t>HE21319_210621_21JJ15_mirror_IB</t>
  </si>
  <si>
    <t>HE21320_210621_21JJ15.MP4</t>
  </si>
  <si>
    <t>HE21320_210621_21JJ15_acclimation_IB</t>
  </si>
  <si>
    <t>HE21320_210621_21JJ15_exploration_IB</t>
  </si>
  <si>
    <t>HE21320_210621_21JJ15_extra-exploration_IB</t>
  </si>
  <si>
    <t>HE21320_210621_21JJ15_mirror_IB</t>
  </si>
  <si>
    <t>HE21321_220621_21JJ8.MP4</t>
  </si>
  <si>
    <t>HE21321_220621_21JJ8_acclimation_IB</t>
  </si>
  <si>
    <t>HE21321_220621_21JJ8_exploration_IB</t>
  </si>
  <si>
    <t>HE21321_220621_21JJ8_extra-exploration_IB</t>
  </si>
  <si>
    <t>HE21321_220621_21JJ8_mirror_IB</t>
  </si>
  <si>
    <t>HE21321_220621_21JJ8_escape.MP4</t>
  </si>
  <si>
    <t>HE21322_220621_21JJ10.MP4</t>
  </si>
  <si>
    <t>HE21322_220621_21JJ10_acclimation_IB</t>
  </si>
  <si>
    <t>HE21322_220621_21JJ10_exploration_IB</t>
  </si>
  <si>
    <t>HE21322_220621_21JJ10_extra-exploration_IB</t>
  </si>
  <si>
    <t>HE21322_220621_21JJ10_mirror_IB</t>
  </si>
  <si>
    <t>HE21323_220621_21JJ10.MP4</t>
  </si>
  <si>
    <t>HE21323_220621_21JJ10_acclimation_IB</t>
  </si>
  <si>
    <t>HE21323_220621_21JJ10_exploration_IB</t>
  </si>
  <si>
    <t>HE21323_220621_21JJ10_mirror_IB</t>
  </si>
  <si>
    <t>HE21324_230621_21EK13.MP4</t>
  </si>
  <si>
    <t>HE21324_230621_21EK13_acclimation_IB</t>
  </si>
  <si>
    <t>HE21324_230621_21EK13_exploration_IB</t>
  </si>
  <si>
    <t>HE21324_230621_21EK13_mirror_IB</t>
  </si>
  <si>
    <t>HE21325_230621_21EK9.MP4</t>
  </si>
  <si>
    <t>HE21325_230621_21EK9_acclimation_IB</t>
  </si>
  <si>
    <t>HE21325_230621_21EK9_exploration_IB</t>
  </si>
  <si>
    <t>HE21325_230621_21EK9_mirror_IB</t>
  </si>
  <si>
    <t>HE21326_230621_21EK9.MP4</t>
  </si>
  <si>
    <t>HE21326_230621_21EK9_acclimation_IB</t>
  </si>
  <si>
    <t>HE21326_230621_21EK9_exploration_IB</t>
  </si>
  <si>
    <t>HE21326_230621_21EK9_mirror_IB</t>
  </si>
  <si>
    <t>video quality is not the best - AI might have problems</t>
  </si>
  <si>
    <t>HE21327_240621_21EK15.MP4</t>
  </si>
  <si>
    <t>HE21327_240621_21EK15_acclimation_IB</t>
  </si>
  <si>
    <t>HE21327_240621_21EK15_exploration_IB</t>
  </si>
  <si>
    <t>HE21327_240621_21EK15_mirror_IB</t>
  </si>
  <si>
    <t>HE21328_140721_Kodderviken.MP4</t>
  </si>
  <si>
    <t>HE21328_140721_Kodderviken_acclimation_IB</t>
  </si>
  <si>
    <t>HE21328_140721_Kodderviken_exploration_IB</t>
  </si>
  <si>
    <t>HE21328_140721_Kodderviken_mirror_IB</t>
  </si>
  <si>
    <t xml:space="preserve">bird was in the right part of the cage at the end of the exploration video, but the extra five minutes were not  filmed </t>
  </si>
  <si>
    <t>HE21328_240621_21EK24.MP4</t>
  </si>
  <si>
    <t>HE21328_240621_21EK24_acclimation_IB</t>
  </si>
  <si>
    <t>HE21328_240621_21EK24_exploration_IB</t>
  </si>
  <si>
    <t>HE21328_240621_21EK24_mirror_IB</t>
  </si>
  <si>
    <t>HE21329_240621_21EK24.MP4</t>
  </si>
  <si>
    <t>HE21329_240621_21EK24_acclimation_IB</t>
  </si>
  <si>
    <t>HE21329_240621_21EK24_exploration_IB</t>
  </si>
  <si>
    <t>HE21329_240621_21EK24_extra-exploration_IB</t>
  </si>
  <si>
    <t>HE21329_240621_21EK24_mirror_IB</t>
  </si>
  <si>
    <t>HE21330_250621_21EK18.MP4</t>
  </si>
  <si>
    <t>HE21330_250621_21EK18_acclimation_IB</t>
  </si>
  <si>
    <t>HE21330_250621_21EK18_exploration_IB</t>
  </si>
  <si>
    <t>HE21330_250621_21EK18_mirror_IB</t>
  </si>
  <si>
    <t>HE21331_250621_21DT5.MP4</t>
  </si>
  <si>
    <t>HE21331_250621_21DT5_acclimation_IB</t>
  </si>
  <si>
    <t>HE21331_250621_21DT5_exploration_IB</t>
  </si>
  <si>
    <t>HE21331_250621_21DT5_extra-exploration_IB</t>
  </si>
  <si>
    <t>HE21331_250621_21DT5_mirror_IB</t>
  </si>
  <si>
    <t>HE21332_250621_21DT5.MP4</t>
  </si>
  <si>
    <t>HE21332_250621_21DT5_acclimation_IB</t>
  </si>
  <si>
    <t>HE21332_250621_21DT5_exploration_IB</t>
  </si>
  <si>
    <t>HE21332_250621_21DT5_mirror_IB</t>
  </si>
  <si>
    <t>HE21333_250621_21JJ22.MP4</t>
  </si>
  <si>
    <t>HE21333_250621_21JJ22_acclimation_IB</t>
  </si>
  <si>
    <t>HE21333_250621_21JJ22_exploration_IB</t>
  </si>
  <si>
    <t>HE21333_250621_21JJ22_mirror_IB</t>
  </si>
  <si>
    <t xml:space="preserve">bird was in the right part of the cage at the end of the exploration video, but the extra five minutes were not  filmed + bird head was hidden the entire exploration video </t>
  </si>
  <si>
    <t>HE21334_270621_21NB12SW.MP4</t>
  </si>
  <si>
    <t>HE21334_270621_21NB12SW_acclimation_IB</t>
  </si>
  <si>
    <t>HE21334_270621_21NB12SW_exploration_IB</t>
  </si>
  <si>
    <t>HE21334_270621_21NB12SW_extra-exploration_IB</t>
  </si>
  <si>
    <t>HE21334_270621_21NB12SW_mirror_IB</t>
  </si>
  <si>
    <t>HE21335_270621_21NB12SW.MP4</t>
  </si>
  <si>
    <t>HE21335_270621_21NB12SW_acclimation_IB</t>
  </si>
  <si>
    <t>HE21335_270621_21NB12SW_exploration_IB</t>
  </si>
  <si>
    <t>HE21335_270621_21NB12SW_mirror_IB</t>
  </si>
  <si>
    <t>HE21336_280621_noknownnest.MP4</t>
  </si>
  <si>
    <t>HE21336_280621_noknownnest_acclimation_IB</t>
  </si>
  <si>
    <t>HE21336_280621_noknownnest_exploration_IB</t>
  </si>
  <si>
    <t>HE21336_280621_noknownnest_mirror_IB</t>
  </si>
  <si>
    <t>there's a stick outside of the cage - AI might have problems</t>
  </si>
  <si>
    <t>HE21337_280621_21NB7.MP4</t>
  </si>
  <si>
    <t>HE21337_280621_21NB7_acclimation_IB</t>
  </si>
  <si>
    <t>HE21337_280621_21NB7_exploration_IB</t>
  </si>
  <si>
    <t>HE21337_280621_21NB7_extra-exploration_IB</t>
  </si>
  <si>
    <t>HE21337_280621_21NB7_mirror_IB</t>
  </si>
  <si>
    <t>HE21338_290621_21EK19.MP4</t>
  </si>
  <si>
    <t>HE21338_290621_21EK19_acclimation_IB</t>
  </si>
  <si>
    <t>HE21338_290621_21EK19_exploration_IB</t>
  </si>
  <si>
    <t>HE21338_290621_21EK19_extra-exploration_IB</t>
  </si>
  <si>
    <t>HE21338_290621_21EK19_mirror_IB</t>
  </si>
  <si>
    <t>HE21339_290621_21EK19.MP4</t>
  </si>
  <si>
    <t>HE21339_290621_21EK19_acclimation_IB</t>
  </si>
  <si>
    <t>HE21339_290621_21EK19_exploration_IB</t>
  </si>
  <si>
    <t>HE21339_290621_21EK19_extra-exploration_IB</t>
  </si>
  <si>
    <t>HE21339_290621_21EK19_mirror_IB</t>
  </si>
  <si>
    <t>HE21340_290621_Smedjeviken_SW.MP4</t>
  </si>
  <si>
    <t>HE21340_290621_Smedjeviken_SW_acclimation_IB</t>
  </si>
  <si>
    <t>HE21340_290621_Smedjeviken_SW_exploration_IB</t>
  </si>
  <si>
    <t>HE21340_290621_Smedjeviken_SW_mirror_IB</t>
  </si>
  <si>
    <t>HE21341_300621_21EK21.MP4</t>
  </si>
  <si>
    <t>HE21341_300621_21EK21_acclimation_IB</t>
  </si>
  <si>
    <t>HE21341_300621_21EK21_exploration_IB</t>
  </si>
  <si>
    <t>HE21341_300621_21EK21_mirror_IB</t>
  </si>
  <si>
    <t>HE21342_010721_21OW2.MP4</t>
  </si>
  <si>
    <t>HE21342_010721_21OW2_acclimation_IB</t>
  </si>
  <si>
    <t>HE21342_010721_21OW2_exploration_IB</t>
  </si>
  <si>
    <t>HE21342_010721_21OW2_mirror_IB</t>
  </si>
  <si>
    <t>HE21343_010721_21OW2.MP4</t>
  </si>
  <si>
    <t>HE21343_010721_21OW2_acclimation_IB</t>
  </si>
  <si>
    <t>HE21343_010721_21OW2_exploration_IB</t>
  </si>
  <si>
    <t>HE21343_010721_21OW2_mirror_IB</t>
  </si>
  <si>
    <t>HE21344_010721_21JJ26.MP4</t>
  </si>
  <si>
    <t>HE21344_010721_21JJ26_acclimation_IB</t>
  </si>
  <si>
    <t>HE21344_010721_21JJ26_exploration_IB</t>
  </si>
  <si>
    <t>HE21344_010721_21JJ26_mirror_IB</t>
  </si>
  <si>
    <t>HE21345_010721_21JJ26.MP4</t>
  </si>
  <si>
    <t>HE21345_010721_21JJ26_acclimation_IB</t>
  </si>
  <si>
    <t>HE21345_010721_21JJ26_exploration_IB</t>
  </si>
  <si>
    <t>HE21345_010721_21JJ26_extra-exploration_IB</t>
  </si>
  <si>
    <t>HE21345_010721_21JJ26_mirror_IB</t>
  </si>
  <si>
    <t>HE21346_010721_KaitalahtiN.MP4</t>
  </si>
  <si>
    <t>HE21346_010721_KaitalahtiN_acclimation_IB</t>
  </si>
  <si>
    <t>HE21346_010721_KaitalahtiN_exploration_IB</t>
  </si>
  <si>
    <t>HE21346_010721_KaitalahtiN_mirror_IB</t>
  </si>
  <si>
    <t>HE21347_010721_21OW3.MP4</t>
  </si>
  <si>
    <t>HE21347_010721_21OW3_acclimation_IB</t>
  </si>
  <si>
    <t>HE21347_010721_21OW3_exploration_IB</t>
  </si>
  <si>
    <t>HE21347_010721_21OW3_mirror_IB</t>
  </si>
  <si>
    <t>HE21348_020721_21KR20.MP4</t>
  </si>
  <si>
    <t>HE21348_020721_21KR20_acclimation_IB</t>
  </si>
  <si>
    <t>HE21348_020721_21KR20_exploration_IB</t>
  </si>
  <si>
    <t>HE21348_020721_21KR20_extra-exploration_IB</t>
  </si>
  <si>
    <t>HE21348_020721_21KR20_mirror_IB</t>
  </si>
  <si>
    <t>HE21349_020721_21OW5.MP4</t>
  </si>
  <si>
    <t>HE21349_020721_21OW5_acclimation_IB</t>
  </si>
  <si>
    <t>HE21349_020721_21OW5_exploration_IB</t>
  </si>
  <si>
    <t>HE21349_020721_21OW5_mirror_IB</t>
  </si>
  <si>
    <t>HE21350_020721_21OW5.MP4</t>
  </si>
  <si>
    <t>HE21350_020721_21OW5_acclimation_IB</t>
  </si>
  <si>
    <t>HE21350_020721_21OW5_exploration_IB</t>
  </si>
  <si>
    <t>HE21350_020721_21OW5_mirror_IB</t>
  </si>
  <si>
    <t>HE21351_030721_21EK25_1.MP4/HE21351_030721_21EK25_2.MP4</t>
  </si>
  <si>
    <t>HE21351_030721_21EK25_acclimation_IB</t>
  </si>
  <si>
    <t>HE21351_030721_21EK25_exploration_IB</t>
  </si>
  <si>
    <t>HE21351_030721_21EK25_mirror_IB</t>
  </si>
  <si>
    <t xml:space="preserve">bird was in the right part of the cage at the end of the exploration video, but the extra five minutes were not  filmed +  the original video is divided in two in the hard drive </t>
  </si>
  <si>
    <t>HE21352_030721_21EK25_1.MP4/HE21352_030721_21EK25_2.MP4</t>
  </si>
  <si>
    <t>HE21352_030721_21EK25_acclimation_IB</t>
  </si>
  <si>
    <t>HE21352_030721_21EK25_exploration_IB</t>
  </si>
  <si>
    <t>HE21352_030721_21EK25_extra-exploration_IB</t>
  </si>
  <si>
    <t>HE21352_030721_21EK25_mirror_IB</t>
  </si>
  <si>
    <t>HE21353_050721_21KR44.MP4</t>
  </si>
  <si>
    <t>HE21353_050721_21KR44_acclimation_IB</t>
  </si>
  <si>
    <t>HE21353_050721_21KR44_exploration_IB</t>
  </si>
  <si>
    <t>HE21353_050721_21KR44_mirror_IB</t>
  </si>
  <si>
    <t>HE21353_050721_21KR44_escape.MP4</t>
  </si>
  <si>
    <t>HE21354_050721_21KR44.MP4</t>
  </si>
  <si>
    <t>HE21354_050721_21KR44_acclimation_IB</t>
  </si>
  <si>
    <t>HE21354_050721_21KR44_exploration_IB</t>
  </si>
  <si>
    <t>HE21354_050721_21KR44_extra-exploration_IB</t>
  </si>
  <si>
    <t>HE21354_050721_21KR44_mirror_IB</t>
  </si>
  <si>
    <t>HE21355_090721_21NB21.MP4</t>
  </si>
  <si>
    <t>HE21355_090721_21NB21_acclimation_IB</t>
  </si>
  <si>
    <t>HE21355_090721_21NB21_exploration_IB</t>
  </si>
  <si>
    <t>HE21355_090721_21NB21_mirror_IB</t>
  </si>
  <si>
    <t>HE21357_090721_Smedjeviken_BT.MP4</t>
  </si>
  <si>
    <t>HE21357_090721_Smedjeviken_BT_acclimation_IB</t>
  </si>
  <si>
    <t>HE21357_090721_Smedjeviken_BT_exploration_IB</t>
  </si>
  <si>
    <t>HE21357_090721_Smedjeviken_BT_mirror_IB</t>
  </si>
  <si>
    <t>HE21359_100721_21OW7.MP4</t>
  </si>
  <si>
    <t>HE21359_100721_21OW7_acclimation_IB</t>
  </si>
  <si>
    <t>HE21359_100721_21OW7_exploration_IB</t>
  </si>
  <si>
    <t>HE21359_100721_21OW7_mirror_IB</t>
  </si>
  <si>
    <t>HE21360_100721_21OW8.MP4</t>
  </si>
  <si>
    <t>HE21360_100721_21OW8_acclimation_IB</t>
  </si>
  <si>
    <t>HE21360_100721_21OW8_exploration_IB</t>
  </si>
  <si>
    <t>HE21360_100721_21OW8_mirror_IB</t>
  </si>
  <si>
    <t>HE21361_100721_21OW8.MP4</t>
  </si>
  <si>
    <t>HE21361_100721_21OW8_acclimation_IB</t>
  </si>
  <si>
    <t>HE21361_100721_21OW8_exploration_IB</t>
  </si>
  <si>
    <t>HE21361_100721_21OW8_extra-exploration_IB</t>
  </si>
  <si>
    <t>HE21361_100721_21OW8_mirror_IB</t>
  </si>
  <si>
    <t>HE21362_100721_21JJ32.MP4</t>
  </si>
  <si>
    <t>HE21362_100721_21JJ32_acclimation_IB</t>
  </si>
  <si>
    <t>HE21362_100721_21JJ32_exploration_IB</t>
  </si>
  <si>
    <t>HE21362_100721_21JJ32_mirror_IB</t>
  </si>
  <si>
    <t>HE21363_100721_21JJ32.MP4</t>
  </si>
  <si>
    <t>HE21363_100721_21JJ32_acclimation_IB</t>
  </si>
  <si>
    <t>HE21363_100721_21JJ32_exploration_IB</t>
  </si>
  <si>
    <t>HE21363_100721_21JJ32_mirror_IB</t>
  </si>
  <si>
    <t>HE21364_110721_21NB25.MP4</t>
  </si>
  <si>
    <t>HE21364_110721_21NB25_acclimation_IB</t>
  </si>
  <si>
    <t>HE21364_110721_21NB25_exploration_IB</t>
  </si>
  <si>
    <t>HE21364_110721_21NB25_mirror_IB</t>
  </si>
  <si>
    <t>HE21365_110721_21NB23.MP4</t>
  </si>
  <si>
    <t>HE21365_110721_21NB23_acclimation_IB</t>
  </si>
  <si>
    <t>HE21365_110721_21NB23_exploration_IB</t>
  </si>
  <si>
    <t>HE21365_110721_21NB23_mirror_IB</t>
  </si>
  <si>
    <t>camera moves</t>
  </si>
  <si>
    <r>
      <t xml:space="preserve">Center_IB </t>
    </r>
    <r>
      <rPr>
        <b/>
        <sz val="11"/>
        <rFont val="Calibri"/>
        <family val="2"/>
        <scheme val="minor"/>
      </rPr>
      <t>+</t>
    </r>
    <r>
      <rPr>
        <b/>
        <sz val="11"/>
        <color rgb="FF996633"/>
        <rFont val="Calibri"/>
        <family val="2"/>
        <scheme val="minor"/>
      </rPr>
      <t xml:space="preserve"> </t>
    </r>
    <r>
      <rPr>
        <b/>
        <sz val="11"/>
        <color theme="5"/>
        <rFont val="Calibri"/>
        <family val="2"/>
        <scheme val="minor"/>
      </rPr>
      <t>feet-perches2_IB</t>
    </r>
  </si>
  <si>
    <r>
      <t xml:space="preserve">Center-of-mass_IB </t>
    </r>
    <r>
      <rPr>
        <b/>
        <sz val="11"/>
        <rFont val="Calibri"/>
        <family val="2"/>
        <scheme val="minor"/>
      </rPr>
      <t>+</t>
    </r>
    <r>
      <rPr>
        <b/>
        <sz val="11"/>
        <color rgb="FF996633"/>
        <rFont val="Calibri"/>
        <family val="2"/>
        <scheme val="minor"/>
      </rPr>
      <t xml:space="preserve"> </t>
    </r>
    <r>
      <rPr>
        <b/>
        <sz val="11"/>
        <color theme="5"/>
        <rFont val="Calibri"/>
        <family val="2"/>
        <scheme val="minor"/>
      </rPr>
      <t>FBO2_IB</t>
    </r>
    <r>
      <rPr>
        <b/>
        <sz val="11"/>
        <color rgb="FF996633"/>
        <rFont val="Calibri"/>
        <family val="2"/>
        <scheme val="minor"/>
      </rPr>
      <t xml:space="preserve"> </t>
    </r>
  </si>
  <si>
    <r>
      <t xml:space="preserve">300k </t>
    </r>
    <r>
      <rPr>
        <b/>
        <sz val="11"/>
        <color theme="1" tint="4.9989318521683403E-2"/>
        <rFont val="Calibri"/>
        <family val="2"/>
        <scheme val="minor"/>
      </rPr>
      <t>+</t>
    </r>
    <r>
      <rPr>
        <b/>
        <sz val="11"/>
        <color rgb="FF996633"/>
        <rFont val="Calibri"/>
        <family val="2"/>
        <scheme val="minor"/>
      </rPr>
      <t xml:space="preserve"> </t>
    </r>
    <r>
      <rPr>
        <b/>
        <sz val="11"/>
        <color theme="5"/>
        <rFont val="Calibri"/>
        <family val="2"/>
        <scheme val="minor"/>
      </rPr>
      <t>300k</t>
    </r>
  </si>
  <si>
    <t>HE21366_120721_Natholmen.MP4</t>
  </si>
  <si>
    <t>HE21366_120721_Natholmen_acclimation_IB</t>
  </si>
  <si>
    <t>HE21366_120721_Natholmen_exploration_IB</t>
  </si>
  <si>
    <t>HE21366_120721_Natholmen_mirror_IB</t>
  </si>
  <si>
    <t>HE21368_140721_Kodderviken.MP4</t>
  </si>
  <si>
    <t>HE21368_140721_Kodderviken_acclimation_IB</t>
  </si>
  <si>
    <t>HE21368_140721_Kodderviken_exploration_IB</t>
  </si>
  <si>
    <t>HE21368_140721_Kodderviken_mirror_IB</t>
  </si>
  <si>
    <t>HE21370_150721_21OW10.MP4</t>
  </si>
  <si>
    <t>HE21370_150721_21OW10_acclimation_IB</t>
  </si>
  <si>
    <t>HE21370_150721_21OW10_exploration_IB</t>
  </si>
  <si>
    <t>HE21370_150721_21OW10_mirror_IB</t>
  </si>
  <si>
    <t>K1032348_070721_21NB28.MP4</t>
  </si>
  <si>
    <t>K1032348_070721_21NB28_acclimation_IB</t>
  </si>
  <si>
    <t>K1032348_070721_21NB28_exploration_IB</t>
  </si>
  <si>
    <t>K1032348_070721_21NB28_mirror_IB</t>
  </si>
  <si>
    <t>K1032348_070721_21NB28_escape.MP4</t>
  </si>
  <si>
    <t>SWHE21335_140721_KoddervikenPuhdistamo.MP4</t>
  </si>
  <si>
    <t>SWHE21335_140721_KoddervikenPuhdistamo_acclimation_IB</t>
  </si>
  <si>
    <t>SWHE21335_140721_KoddervikenPuhdistamo_exploration_IB</t>
  </si>
  <si>
    <t>SWHE21335_140721_KoddervikenPuhdistamo_extra-exploration_IB</t>
  </si>
  <si>
    <t>SWHE21335_140721_KoddervikenPuhdistamo_mirror_IB</t>
  </si>
  <si>
    <t>SWHE21335_140721_KoddervikenPuhdistamo_escape.MP4</t>
  </si>
  <si>
    <t>SWHE21358_090721_Smedjeviken_BT.MP4</t>
  </si>
  <si>
    <t>SWHE21358_090721_Smedjeviken_BT_acclimation_IB</t>
  </si>
  <si>
    <t>SWHE21358_090721_Smedjeviken_BT_exploration_IB</t>
  </si>
  <si>
    <t>SWHE21358_090721_Smedjeviken_BT_mirror_IB</t>
  </si>
  <si>
    <t>SWHE21358_090721_Smedjeviken BT_escape.MP4</t>
  </si>
  <si>
    <t>SWHE21367_120721_Natholmen.MP4</t>
  </si>
  <si>
    <t>SWHE21367_120721_Natholmen_acclimation_IB</t>
  </si>
  <si>
    <t>SWHE21367_120721_Natholmen_exploration_IB</t>
  </si>
  <si>
    <t>SWHE21367_120721_Natholmen_mirror_IB</t>
  </si>
  <si>
    <r>
      <t>Cage-side_IB</t>
    </r>
    <r>
      <rPr>
        <b/>
        <sz val="11"/>
        <rFont val="Calibri"/>
        <family val="2"/>
        <scheme val="minor"/>
      </rPr>
      <t xml:space="preserve"> +</t>
    </r>
    <r>
      <rPr>
        <b/>
        <sz val="11"/>
        <color theme="5" tint="-0.249977111117893"/>
        <rFont val="Calibri"/>
        <family val="2"/>
        <scheme val="minor"/>
      </rPr>
      <t xml:space="preserve"> </t>
    </r>
    <r>
      <rPr>
        <b/>
        <sz val="11"/>
        <color theme="5"/>
        <rFont val="Calibri"/>
        <family val="2"/>
        <scheme val="minor"/>
      </rPr>
      <t>feet-perches2_IB</t>
    </r>
  </si>
  <si>
    <r>
      <t xml:space="preserve">RL_side_IB </t>
    </r>
    <r>
      <rPr>
        <b/>
        <sz val="11"/>
        <rFont val="Calibri"/>
        <family val="2"/>
        <scheme val="minor"/>
      </rPr>
      <t>+</t>
    </r>
    <r>
      <rPr>
        <b/>
        <sz val="11"/>
        <color theme="5" tint="-0.249977111117893"/>
        <rFont val="Calibri"/>
        <family val="2"/>
        <scheme val="minor"/>
      </rPr>
      <t xml:space="preserve"> </t>
    </r>
    <r>
      <rPr>
        <b/>
        <sz val="11"/>
        <color theme="5"/>
        <rFont val="Calibri"/>
        <family val="2"/>
        <scheme val="minor"/>
      </rPr>
      <t xml:space="preserve">FBO2_IB </t>
    </r>
  </si>
  <si>
    <r>
      <t xml:space="preserve">300k </t>
    </r>
    <r>
      <rPr>
        <b/>
        <sz val="11"/>
        <color theme="1" tint="4.9989318521683403E-2"/>
        <rFont val="Calibri"/>
        <family val="2"/>
        <scheme val="minor"/>
      </rPr>
      <t xml:space="preserve">+ </t>
    </r>
    <r>
      <rPr>
        <b/>
        <sz val="11"/>
        <color theme="5"/>
        <rFont val="Calibri"/>
        <family val="2"/>
        <scheme val="minor"/>
      </rPr>
      <t>300k</t>
    </r>
  </si>
  <si>
    <t>CAGE_010723_HJ24402.MP4</t>
  </si>
  <si>
    <t>CAGE_010723_HJ24402_acclimation_IB</t>
  </si>
  <si>
    <t>CAGE_010723_HJ24402_exploration_IB</t>
  </si>
  <si>
    <t>CAGE_010723_HJ24402_extra-exploration_IB</t>
  </si>
  <si>
    <t>CAGE_010723_HJ24402_mirror_IB</t>
  </si>
  <si>
    <t>CAGE_02072023_HK23142.MP4</t>
  </si>
  <si>
    <t>CAGE_02072023_HK23142_acclimation_IB</t>
  </si>
  <si>
    <t>CAGE_02072023_HK23142_exploration_IB</t>
  </si>
  <si>
    <t>CAGE_02072023_HK23142_extra-exploration_IB</t>
  </si>
  <si>
    <t>CAGE_02072023_HK23142_mirror_IB</t>
  </si>
  <si>
    <t>CAGE_02072023_HK23143.MP4</t>
  </si>
  <si>
    <t>CAGE_02072023_HK23143_acclimation_IB</t>
  </si>
  <si>
    <t>CAGE_02072023_HK23143_exploration_IB</t>
  </si>
  <si>
    <t>No mirror videos</t>
  </si>
  <si>
    <t>CAGE_02072023_HK23144.MP4</t>
  </si>
  <si>
    <t>CAGE_02072023_HK23144_acclimation_IB</t>
  </si>
  <si>
    <t>CAGE_02072023_HK23144_exploration_IB</t>
  </si>
  <si>
    <t>CAGE_02072023_HK23144_mirror_IB</t>
  </si>
  <si>
    <t>CAGE_02072023_HK23145.MP4</t>
  </si>
  <si>
    <t>CAGE_02072023_HK23145_acclimation_IB</t>
  </si>
  <si>
    <t>CAGE_02072023_HK23145_exploration_IB</t>
  </si>
  <si>
    <t>CAGE_02072023_HK23145_mirror_IB</t>
  </si>
  <si>
    <t>CAGE_04072023_HK23146.MP4</t>
  </si>
  <si>
    <t>CAGE_04072023_HK23146_acclimation_IB</t>
  </si>
  <si>
    <t>CAGE_04072023_HK23146_exploration_IB</t>
  </si>
  <si>
    <t>CAGE_04072023_HK23146_mirror_IB</t>
  </si>
  <si>
    <t>CAGE_04072023_HK23147.MP4</t>
  </si>
  <si>
    <t>CAGE_04072023_HK23147_acclimation_IB</t>
  </si>
  <si>
    <t>CAGE_04072023_HK23147_exploration_IB</t>
  </si>
  <si>
    <t>CAGE_04072023_HK23147_mirror_IB</t>
  </si>
  <si>
    <t>CAGE_05072023_HK23148.MP4</t>
  </si>
  <si>
    <t>CAGE_05072023_HK23148_acclimation_IB</t>
  </si>
  <si>
    <t>CAGE_05072023_HK23148_exploration_IB</t>
  </si>
  <si>
    <t>CAGE_05072023_HK23148_extra-exploration_IB</t>
  </si>
  <si>
    <t>CAGE_05072023_HK23148_mirror_IB</t>
  </si>
  <si>
    <t>CAGE_05072023_HK23149.MP4</t>
  </si>
  <si>
    <t>CAGE_05072023_HK23149_acclimation_IB</t>
  </si>
  <si>
    <t>CAGE_05072023_HK23149_exploration_IB</t>
  </si>
  <si>
    <t>CAGE_05072023_HK23149_extra-exploration_IB</t>
  </si>
  <si>
    <t>CAGE_05072023_HK23149_mirror_IB</t>
  </si>
  <si>
    <t>CAGE_05072023_HK23150.MP4</t>
  </si>
  <si>
    <t>CAGE_05072023_HK23150_acclimation_IB</t>
  </si>
  <si>
    <t>CAGE_05072023_HK23150_exploration_IB</t>
  </si>
  <si>
    <t>CAGE_05072023_HK23150_mirror_IB</t>
  </si>
  <si>
    <t>Bird was right side of cage most of the time but extra-exploration not filmed</t>
  </si>
  <si>
    <t>CAGE_05072023_HK23151.MP4</t>
  </si>
  <si>
    <t>CAGE_05072023_HK23151_acclimation_IB</t>
  </si>
  <si>
    <t>CAGE_05072023_HK23151_exploration_IB</t>
  </si>
  <si>
    <t>CAGE_05072023_HK23151_extra-exploration_IB</t>
  </si>
  <si>
    <t>CAGE_05072023_HK23151_mirror_IB</t>
  </si>
  <si>
    <t>CAGE_06072023_HK23154.MP4</t>
  </si>
  <si>
    <t>CAGE_06072023_HK23154_acclimation_IB</t>
  </si>
  <si>
    <t>CAGE_06072023_HK23154_exploration_IB</t>
  </si>
  <si>
    <t>CAGE_06072023_HK23154_mirror_IB</t>
  </si>
  <si>
    <t>CAGE_06072023_K1032715.MP4</t>
  </si>
  <si>
    <t>CAGE_06072023_K1032715_acclimation_IB</t>
  </si>
  <si>
    <t>CAGE_06072023_K1032715_exploration_IB</t>
  </si>
  <si>
    <t>CAGE_06072023_K1032715_mirror_IB</t>
  </si>
  <si>
    <t>CAGE_060723_HJ24403.MP4</t>
  </si>
  <si>
    <t>CAGE_060723_HJ24403_acclimation_IB</t>
  </si>
  <si>
    <t>CAGE_060723_HJ24403_exploration_IB</t>
  </si>
  <si>
    <t>CAGE_060723_HJ24403_mirror_IB</t>
  </si>
  <si>
    <t>CAGE_07072023_HK23155.MP4</t>
  </si>
  <si>
    <t>CAGE_07072023_HK23155_acclimation_IB</t>
  </si>
  <si>
    <t>CAGE_07072023_HK23155_exploration_IB</t>
  </si>
  <si>
    <t>CAGE_07072023_HK23155_extra-exploration_IB</t>
  </si>
  <si>
    <t>CAGE_07072023_HK23155_mirror_IB</t>
  </si>
  <si>
    <t>CAGE_07072023_HK23156.MP4</t>
  </si>
  <si>
    <t>CAGE_07072023_HK23156_acclimation_IB</t>
  </si>
  <si>
    <t>CAGE_07072023_HK23156_exploration_IB</t>
  </si>
  <si>
    <t>CAGE_07072023_HK23156_mirror_IB</t>
  </si>
  <si>
    <t>CAGE_08072023_HK23157.MP4</t>
  </si>
  <si>
    <t>CAGE_08072023_HK23157_acclimation_IB</t>
  </si>
  <si>
    <t>CAGE_08072023_HK23157_exploration_IB</t>
  </si>
  <si>
    <t>CAGE_08072023_HK23157_extra-exploration_IB</t>
  </si>
  <si>
    <t>CAGE_08072023_HK23157_mirror_IB</t>
  </si>
  <si>
    <t>ANALYSIS ARE SAVED ON LOOPY AS CAGE_07072023_HK23157 but saved as CAGE_08072023_HK23157 on teams</t>
  </si>
  <si>
    <t>CAGE_07072023_HK23158.MP4</t>
  </si>
  <si>
    <t>CAGE_07072023_HK23158_acclimation_IB</t>
  </si>
  <si>
    <t>CAGE_07072023_HK23158_exploration_IB</t>
  </si>
  <si>
    <t>CAGE_07072023_HK23158_mirror_IB</t>
  </si>
  <si>
    <t>CAGE_07072023_HK23159.MP4</t>
  </si>
  <si>
    <t>CAGE_07072023_HK23159_acclimation_IB</t>
  </si>
  <si>
    <t>CAGE_07072023_HK23159_exploration_IB</t>
  </si>
  <si>
    <t>CAGE_07072023_HK23159_extra-exploration_IB</t>
  </si>
  <si>
    <t>Extra-exploration video is 3 min and no mirror video!!!</t>
  </si>
  <si>
    <t>CAGE_10072023_HK23162.MP4</t>
  </si>
  <si>
    <t>CAGE_10072023_HK23162_acclimation_IB</t>
  </si>
  <si>
    <t>CAGE_10072023_HK23162_exploration_IB</t>
  </si>
  <si>
    <t>CAGE_10072023_HK23162_extra-exploration_IB</t>
  </si>
  <si>
    <t>CAGE_10072023_HK23162_mirror_IB</t>
  </si>
  <si>
    <t>CAGE_11072023_HK23165.MP4</t>
  </si>
  <si>
    <t>CAGE_11072023_HK23165_acclimation_IB</t>
  </si>
  <si>
    <t>CAGE_11072023_HK23165_exploration_IB</t>
  </si>
  <si>
    <t>CAGE_11072023_HK23165_extra-exploration_IB</t>
  </si>
  <si>
    <t>CAGE_11072023_HK23165_mirror_IB</t>
  </si>
  <si>
    <t>CAGE_13062023_HE21304.MP4</t>
  </si>
  <si>
    <t>CAGE_13062023_HE21304_acclimation_IB</t>
  </si>
  <si>
    <t>CAGE_13062023_HE21304_exploration_IB</t>
  </si>
  <si>
    <t>CAGE_13062023_HE21304_mirror_IB</t>
  </si>
  <si>
    <t>CAGE_16062023_HK23105.MP4</t>
  </si>
  <si>
    <t>CAGE_16062023_HK23105_acclimation_IB</t>
  </si>
  <si>
    <t>CAGE_16062023_HK23105_exploration_IB</t>
  </si>
  <si>
    <t>CAGE_16062023_HK23105_mirror_IB</t>
  </si>
  <si>
    <t>CAGE_22062023_HK23123.MP4</t>
  </si>
  <si>
    <t>CAGE_22062023_HK23123_acclimation_IB</t>
  </si>
  <si>
    <t>CAGE_22062023_HK23123_exploration_IB</t>
  </si>
  <si>
    <t>CAGE_22062023_HK23123_mirror_IB</t>
  </si>
  <si>
    <t>CAGE_22062023_HK23125.MP4</t>
  </si>
  <si>
    <t>CAGE_22062023_HK23125_acclimation_IB</t>
  </si>
  <si>
    <t>CAGE_22062023_HK23125_exploration_IB</t>
  </si>
  <si>
    <t>CAGE_22062023_HK23125_extra-exploration_IB</t>
  </si>
  <si>
    <t>CAGE_22062023_HK23125_mirror_IB</t>
  </si>
  <si>
    <t>CAGE_26062023_HK23102.MP4</t>
  </si>
  <si>
    <t>CAGE_26062023_HK23102_acclimation_IB</t>
  </si>
  <si>
    <t>CAGE_26062023_HK23102_exploration_IB</t>
  </si>
  <si>
    <t>CAGE_26062023_HK23102_mirror_IB</t>
  </si>
  <si>
    <t>CAGE_25062023_HK23129.MP4</t>
  </si>
  <si>
    <t>CAGE_25062023_HK23129_acclimation_IB</t>
  </si>
  <si>
    <t>CAGE_25062023_HK23129_exploration_IB</t>
  </si>
  <si>
    <t>CAGE_25062023_HK23129_mirror_IB</t>
  </si>
  <si>
    <t>CAGE_26062023_HK23131.MP4</t>
  </si>
  <si>
    <t>CAGE_26062023_HK23131_acclimation_IB</t>
  </si>
  <si>
    <t>CAGE_26062023_HK23131_exploration_IB</t>
  </si>
  <si>
    <t>CAGE_26062023_HK23131_extra-exploration_IB</t>
  </si>
  <si>
    <t>CAGE_26062023_HK23131_mirror_IB</t>
  </si>
  <si>
    <t>CAGE_28062023_HK23135.MP4</t>
  </si>
  <si>
    <t>CAGE_28062023_HK23135_acclimation_IB</t>
  </si>
  <si>
    <t>CAGE_28062023_HK23135_exploration_IB</t>
  </si>
  <si>
    <t>CAGE_28062023_HK23135_mirror_IB</t>
  </si>
  <si>
    <t>CAGE_30062023_HK23138.MP4</t>
  </si>
  <si>
    <t>CAGE_30062023_HK23138_acclimation_IB</t>
  </si>
  <si>
    <t>CAGE_30062023_HK23138_exploration_IB</t>
  </si>
  <si>
    <t>CAGE_30062023_HK23138_mirror_IB</t>
  </si>
  <si>
    <t>CAGE_30062023_HK23139.MP4</t>
  </si>
  <si>
    <t>CAGE_30062023_HK23139_acclimation_IB</t>
  </si>
  <si>
    <t>CAGE_30062023_HK23139_exploration_IB</t>
  </si>
  <si>
    <t>CAGE_30062023_HK23139_extra-exploration_IB</t>
  </si>
  <si>
    <t>CAGE_30062023_HK23139_mirror_IB</t>
  </si>
  <si>
    <t>CAGE_30062023_HK23140.MP4</t>
  </si>
  <si>
    <t>CAGE_30062023_HK23140_acclimation_IB</t>
  </si>
  <si>
    <t>CAGE_30062023_HK23140_exploration_IB</t>
  </si>
  <si>
    <t>CAGE_30062023_HK23140_mirror_IB</t>
  </si>
  <si>
    <t>CAGE_13062023_HK23101.MP4</t>
  </si>
  <si>
    <t>CAGE_13062023_HK23101_acclimation_IB</t>
  </si>
  <si>
    <t>CAGE_13062023_HK23101_exploration_IB</t>
  </si>
  <si>
    <t>CAGE_13062023_HK23101_mirror_IB</t>
  </si>
  <si>
    <t>CAGE_21062023_HK23117.MP4</t>
  </si>
  <si>
    <t>CAGE_21062023_HK23117_acclimation_IB</t>
  </si>
  <si>
    <t>CAGE_21062023_HK23117_exploration_IB</t>
  </si>
  <si>
    <t>CAGE_21062023_HK23117_mirror_IB</t>
  </si>
  <si>
    <t>CAGE_21062023_HK23118.MP4</t>
  </si>
  <si>
    <t>CAGE_21062023_HK23118_acclimation_IB</t>
  </si>
  <si>
    <t>CAGE_21062023_HK23118_exploration_IB</t>
  </si>
  <si>
    <t>CAGE_21062023_HK23118_mirror_IB</t>
  </si>
  <si>
    <t>CAGE_21062023_HK23120.MP4</t>
  </si>
  <si>
    <t>CAGE_21062023_HK23120_acclimation_IB</t>
  </si>
  <si>
    <t>CAGE_21062023_HK23120_exploration_IB</t>
  </si>
  <si>
    <t>CAGE_21062023_HK23120_mirror_IB</t>
  </si>
  <si>
    <t>CAGE_22062023_HK23124.MP4</t>
  </si>
  <si>
    <t>CAGE_22062023_HK23124_acclimation_IB</t>
  </si>
  <si>
    <t>CAGE_22062023_HK23124_exploration_IB</t>
  </si>
  <si>
    <t>CAGE_22062023_HK23124_mirror_IB</t>
  </si>
  <si>
    <t>CAGE_24062023_K1032834.MP4</t>
  </si>
  <si>
    <t>CAGE_24062023_K1032834_acclimation_IB</t>
  </si>
  <si>
    <t>CAGE_24062023_K1032834_exploration_IB</t>
  </si>
  <si>
    <t>CAGE_24062023_K1032834_extra-exploration_IB</t>
  </si>
  <si>
    <t>CAGE_24062023_K1032834_mirror_IB</t>
  </si>
  <si>
    <t>CAGE_24062023_HK23126.MP4</t>
  </si>
  <si>
    <t>CAGE_24062023_HK23126_acclimation_IB</t>
  </si>
  <si>
    <t>CAGE_24062023_HK23126_exploration_IB</t>
  </si>
  <si>
    <t>CAGE_24062023_HK23126_extra-exploration_IB</t>
  </si>
  <si>
    <t>CAGE_24062023_HK23126_mirror_IB</t>
  </si>
  <si>
    <t>CAGE_26062023_HK23130.MP4</t>
  </si>
  <si>
    <t>CAGE_26062023_HK23130_acclimation_IB</t>
  </si>
  <si>
    <t>CAGE_26062023_HK23130_exploration_IB</t>
  </si>
  <si>
    <t>CAGE_26062023_HK23130_mirror_IB</t>
  </si>
  <si>
    <t>CAGE_28062023_HK23134.MP4</t>
  </si>
  <si>
    <t>CAGE_28062023_HK23134_acclimation_IB</t>
  </si>
  <si>
    <t>CAGE_28062023_HK23134_exploration_IB</t>
  </si>
  <si>
    <t>CAGE_28062023_HK23134_mirror_IB</t>
  </si>
  <si>
    <t>CAGE_30062023_HK23141.MP4</t>
  </si>
  <si>
    <t>CAGE_30062023_HK23141_acclimation_IB</t>
  </si>
  <si>
    <t>CAGE_30062023_HK23141_exploration_IB</t>
  </si>
  <si>
    <t>CAGE_30062023_HK23141_mirror_IB</t>
  </si>
  <si>
    <t>998229H_ESP18K5.MP4</t>
  </si>
  <si>
    <t>998229H_ESP18K5_IB</t>
  </si>
  <si>
    <t>the video was not trimmed in the different sections</t>
  </si>
  <si>
    <t>603725H_Uto-Salo.MP4</t>
  </si>
  <si>
    <t>603725H_Uto-Salo_IB</t>
  </si>
  <si>
    <t>596153H_ESP18K9.MP4</t>
  </si>
  <si>
    <t>596153H_ESP18K9_IB</t>
  </si>
  <si>
    <t>493777H_ESP18K11.MP4</t>
  </si>
  <si>
    <t>493777H_ESP18K11_IB</t>
  </si>
  <si>
    <t>358903H_Nuottalahti.MP4</t>
  </si>
  <si>
    <t>358903H_Nuottalahti_IB</t>
  </si>
  <si>
    <t>VIDEO TITLE</t>
  </si>
  <si>
    <t>total frames</t>
  </si>
  <si>
    <t>X0</t>
  </si>
  <si>
    <t>Y0</t>
  </si>
  <si>
    <t>Y1</t>
  </si>
  <si>
    <t>X1</t>
  </si>
  <si>
    <t>PROCESSED VIDEO TITLE_LIGHTS</t>
  </si>
  <si>
    <t>SCORE</t>
  </si>
  <si>
    <t>GENERATED MOVIE?</t>
  </si>
  <si>
    <t>APPLY TRANSFORM?</t>
  </si>
  <si>
    <t>CSV ON TEAMS?</t>
  </si>
  <si>
    <t>PROCESSED VIDEO TITLE_SIDE</t>
  </si>
  <si>
    <t>PROCESSED VIDEO TITLE_FPO</t>
  </si>
  <si>
    <t>PROCESSED VIDEO TITLE_BEAK</t>
  </si>
  <si>
    <t>PROCESSED VIDEO TITLE_CENTER_OF_MASS</t>
  </si>
  <si>
    <t>CAGE_020720_HA70343_exploration_lights_IB</t>
  </si>
  <si>
    <t>0.8</t>
  </si>
  <si>
    <t>CAGE_020720_HA70343_exploration_side_IB</t>
  </si>
  <si>
    <t>CAGE_020720_HA70343_exploration_FPO_IB</t>
  </si>
  <si>
    <t>CAGE_030720_HA70344_exploration_lights_IB</t>
  </si>
  <si>
    <t>CAGE_030720_HA70344_exploration_side_IB</t>
  </si>
  <si>
    <t>CAGE_030720_HA70344_exploration_FPO_IB</t>
  </si>
  <si>
    <t>CAGE_030720_HA70345_exploration_lights_IB</t>
  </si>
  <si>
    <t>CAGE_030720_HA70345_exploration_side_IB</t>
  </si>
  <si>
    <t>CAGE_030720_HA70345_exploration_FPO_IB</t>
  </si>
  <si>
    <t>CAGE_080720_HA70346_exploration_lights_IB</t>
  </si>
  <si>
    <t>CAGE_080720_HA70346_exploration_side_IB</t>
  </si>
  <si>
    <t>CAGE_080720_HA70346_exploration_FPO_IB</t>
  </si>
  <si>
    <t>CAGE_090720_7894357_exploration_lights_IB</t>
  </si>
  <si>
    <t>CAGE_090720_7894357_exploration_side_IB</t>
  </si>
  <si>
    <t>CAGE_090720_7894357_exploration_FPO_IB</t>
  </si>
  <si>
    <t>CAGE_090720_HA70348_exploration_lights_IB</t>
  </si>
  <si>
    <t>CAGE_090720_HA70348_exploration_side_IB</t>
  </si>
  <si>
    <t>CAGE_090720_HA70348_exploration_FPO_IB</t>
  </si>
  <si>
    <t>CAGE_090720_HA70349_exploration_lights_IB</t>
  </si>
  <si>
    <t>CAGE_090720_HA70349_exploration_side_IB</t>
  </si>
  <si>
    <t>CAGE_090720_HA70349_exploration_FPO_IB</t>
  </si>
  <si>
    <t>CAGE_100720_HA70350_exploration_lights_IB</t>
  </si>
  <si>
    <t>CAGE_100720_HA70350_exploration_side_IB</t>
  </si>
  <si>
    <t>CAGE_100720_HA70350_exploration_FPO_IB</t>
  </si>
  <si>
    <t>CAGE_100720_HA70351_exploration_lights_IB</t>
  </si>
  <si>
    <t>CAGE_100720_HA70351_exploration_side_IB</t>
  </si>
  <si>
    <t>CAGE_100720_HA70351_exploration_FPO_IB</t>
  </si>
  <si>
    <t>CAGE_100720_HA70352_exploration_lights_IB</t>
  </si>
  <si>
    <t>CAGE_100720_HA70352_exploration_side_IB</t>
  </si>
  <si>
    <t>CAGE_100720_HA70352_exploration_FPO_IB</t>
  </si>
  <si>
    <t>CAGE_100720_HA70353_exploration_lights_IB</t>
  </si>
  <si>
    <t>CAGE_100720_HA70353_exploration_side_IB</t>
  </si>
  <si>
    <t>CAGE_100720_HA70353_exploration_FPO_IB</t>
  </si>
  <si>
    <t>CAGE_100720_HA70354_exploration_lights_IB</t>
  </si>
  <si>
    <t>yes</t>
  </si>
  <si>
    <t>CAGE_100720_HA70354_exploration_side_IB</t>
  </si>
  <si>
    <t>CAGE_100720_HA70354_exploration_FPO_IB</t>
  </si>
  <si>
    <t>CAGE_100720_HA70355_exploration_lights_IB</t>
  </si>
  <si>
    <t>CAGE_100720_HA70355_exploration_side_IB</t>
  </si>
  <si>
    <t>CAGE_100720_HA70355_exploration_FPO_IB</t>
  </si>
  <si>
    <t>CAGE_200520_HA70335_exploration_lights_IB</t>
  </si>
  <si>
    <t>CAGE_200520_HA70335_exploration_side_IB</t>
  </si>
  <si>
    <t>CAGE_200520_HA70335_exploration_FPO_IB</t>
  </si>
  <si>
    <t>CAGE_200520_HA70336_exploration_lights_IB</t>
  </si>
  <si>
    <t>CAGE_200520_HA70336_exploration_side_IB</t>
  </si>
  <si>
    <t>CAGE_200520_HA70336_exploration_FPO_IB</t>
  </si>
  <si>
    <t>CAGE_220520_HA70337_exploration_lights_IB</t>
  </si>
  <si>
    <t>CAGE_220520_HA70337_exploration_side_IB</t>
  </si>
  <si>
    <t>CAGE_220520_HA70337_exploration_FPO_IB</t>
  </si>
  <si>
    <t>CAGE_220520_HA70339_exploration_lights_IB</t>
  </si>
  <si>
    <t>CAGE_220520_HA70339_exploration_side_IB</t>
  </si>
  <si>
    <t>CAGE_220520_HA70339_exploration_FPO_IB</t>
  </si>
  <si>
    <t>CAGE_220520_HB45009_exploration_lights_IB</t>
  </si>
  <si>
    <t>CAGE_220520_HB45009_exploration_side_IB</t>
  </si>
  <si>
    <t>CAGE_220520_HB45009_exploration_FPO_IB</t>
  </si>
  <si>
    <t>CAGE_250520_HA70340_exploration_lights_IB</t>
  </si>
  <si>
    <t>CAGE_250520_HA70340_exploration_side_IB</t>
  </si>
  <si>
    <t>CAGE_250520_HA70340_exploration_FPO_IB</t>
  </si>
  <si>
    <t>CAGE_250520_HA70341_exploration_lights_IB</t>
  </si>
  <si>
    <t>CAGE_250520_HA70341_exploration_side_IB</t>
  </si>
  <si>
    <t>CAGE_250520_HA70341_exploration_FPO_IB</t>
  </si>
  <si>
    <t>CAGE_250520_HA70342_exploration_lights_IB</t>
  </si>
  <si>
    <t>CAGE_250520_HA70342_exploration_side_IB</t>
  </si>
  <si>
    <t>CAGE_250520_HA70342_exploration_FPO_IB</t>
  </si>
  <si>
    <t>CAGE_010721_HA70377_exploration_lights_IB</t>
  </si>
  <si>
    <t>CAGE_010721_HA70377_exploration_side_IB</t>
  </si>
  <si>
    <t>CAGE_010721_HA70377_exploration_FPO_IB</t>
  </si>
  <si>
    <t>CAGE_010721_HA70378_exploration_lights_IB</t>
  </si>
  <si>
    <t>CAGE_010721_HA70378_exploration_side_IB</t>
  </si>
  <si>
    <t>CAGE_010721_HA70378_exploration_FPO_IB</t>
  </si>
  <si>
    <t>CAGE_010721_HA70379_exploration_lights_IB</t>
  </si>
  <si>
    <t>CAGE_010721_HA70379_exploration_side_IB</t>
  </si>
  <si>
    <t>CAGE_010721_HA70379_exploration_FPO_IB</t>
  </si>
  <si>
    <t>CAGE_010721_HA70380_exploration_lights_IB</t>
  </si>
  <si>
    <t>CAGE_010721_HA70380_exploration_side_IB</t>
  </si>
  <si>
    <t>CAGE_010721_HA70380_exploration_FPO_IB</t>
  </si>
  <si>
    <t>CAGE_020721_HA70355_exploration_lights_IB</t>
  </si>
  <si>
    <t>CAGE_020721_HA70355_exploration_side_IB</t>
  </si>
  <si>
    <t>CAGE_020721_HA70355_exploration_FPO_IB</t>
  </si>
  <si>
    <t>CAGE_020721_HA70381_exploration_lights_IB</t>
  </si>
  <si>
    <t>CAGE_020721_HA70381_exploration_side_IB</t>
  </si>
  <si>
    <t>CAGE_020721_HA70381_exploration_FPO_IB</t>
  </si>
  <si>
    <t>CAGE_020721_HA70382_exploration_lights_IB</t>
  </si>
  <si>
    <t>CAGE_020721_HA70382_exploration_side_IB</t>
  </si>
  <si>
    <t>CAGE_020721_HA70382_exploration_FPO_IB</t>
  </si>
  <si>
    <t>CAGE_050721_HA70364_exploration_lights_IB</t>
  </si>
  <si>
    <t>CAGE_050721_HA70364_exploration_side_IB</t>
  </si>
  <si>
    <t>CAGE_050721_HA70364_exploration_FPO_IB</t>
  </si>
  <si>
    <t>CAGE_050721_HA70384_exploration_lights_IB</t>
  </si>
  <si>
    <t>CAGE_050721_HA70384_exploration_side_IB</t>
  </si>
  <si>
    <t>CAGE_050721_HA70384_exploration_FPO_IB</t>
  </si>
  <si>
    <t>CAGE_050721_HA70385_exploration_lights_IB</t>
  </si>
  <si>
    <t>CAGE_050721_HA70385_exploration_side_IB</t>
  </si>
  <si>
    <t>CAGE_050721_HA70385_exploration_FPO_IB</t>
  </si>
  <si>
    <t>CAGE_060721_HA70348_exploration_lights_IB</t>
  </si>
  <si>
    <t>CAGE_060721_HA70348_exploration_side_IB</t>
  </si>
  <si>
    <t>CAGE_060721_HA70348_exploration_FPO_IB</t>
  </si>
  <si>
    <t>CAGE_060721_HA70373_exploration_lights_IB</t>
  </si>
  <si>
    <t>CAGE_060721_HA70373_exploration_side_IB</t>
  </si>
  <si>
    <t>CAGE_060721_HA70373_exploration_FPO_IB</t>
  </si>
  <si>
    <t>CAGE_060721_HA70383_exploration_lights_IB</t>
  </si>
  <si>
    <t>CAGE_060721_HA70383_exploration_side_IB</t>
  </si>
  <si>
    <t>CAGE_060721_HA70383_exploration_FPO_IB</t>
  </si>
  <si>
    <t>CAGE_060721_HA70386_exploration_lights_IB</t>
  </si>
  <si>
    <t>CAGE_060721_HA70386_exploration_side_IB</t>
  </si>
  <si>
    <t>CAGE_060721_HA70386_exploration_FPO_IB</t>
  </si>
  <si>
    <t>CAGE_060721_HA70388_exploration_lights_IB</t>
  </si>
  <si>
    <t>CAGE_060721_HA70388_exploration_side_IB</t>
  </si>
  <si>
    <t>CAGE_060721_HA70388_exploration_FPO_IB</t>
  </si>
  <si>
    <t>CAGE_070721_HA70389_exploration_lights_IB</t>
  </si>
  <si>
    <t>CAGE_070721_HA70389_exploration_side_IB</t>
  </si>
  <si>
    <t>CAGE_070721_HA70389_exploration_FPO_IB</t>
  </si>
  <si>
    <t>CAGE_070721_HA70390_exploration_lights_IB</t>
  </si>
  <si>
    <t>CAGE_070721_HA70390_exploration_side_IB</t>
  </si>
  <si>
    <t>CAGE_070721_HA70390_exploration_FPO_IB</t>
  </si>
  <si>
    <t>CAGE_070721_HA70391_exploration_lights_IB</t>
  </si>
  <si>
    <t>CAGE_070721_HA70391_exploration_side_IB</t>
  </si>
  <si>
    <t>CAGE_070721_HA70391_exploration_FPO_IB</t>
  </si>
  <si>
    <t>CAGE_080721_HA70392_exploration_lights_IB</t>
  </si>
  <si>
    <t>CAGE_080721_HA70392_exploration_side_IB</t>
  </si>
  <si>
    <t>CAGE_080721_HA70392_exploration_FPO_IB</t>
  </si>
  <si>
    <t>CAGE_080721_HA70393_exploration_lights_IB</t>
  </si>
  <si>
    <t>CAGE_080721_HA70393_exploration_side_IB</t>
  </si>
  <si>
    <t>CAGE_080721_HA70393_exploration_FPO_IB</t>
  </si>
  <si>
    <t>CAGE_090721_HA70394_exploration_lights_IB</t>
  </si>
  <si>
    <t>CAGE_090721_HA70394_exploration_side_IB</t>
  </si>
  <si>
    <t>CAGE_090721_HA70394_exploration_FPO_IB</t>
  </si>
  <si>
    <t>CAGE_090721_HB11638_exploration_lights_IB</t>
  </si>
  <si>
    <t>CAGE_090721_HB11638_exploration_side_IB</t>
  </si>
  <si>
    <t>CAGE_090721_HB11638_exploration_FPO_IB</t>
  </si>
  <si>
    <t>CAGE_120621_15582308_exploration_lights_IB</t>
  </si>
  <si>
    <t>CAGE_120621_15582308_exploration_side_IB</t>
  </si>
  <si>
    <t>CAGE_120621_15582308_exploration_FPO_IB</t>
  </si>
  <si>
    <t>CAGE_120621_HA70356_exploration_lights_IB</t>
  </si>
  <si>
    <t>CAGE_120621_HA70356_exploration_side_IB</t>
  </si>
  <si>
    <t>CAGE_120621_HA70356_exploration_FPO_IB</t>
  </si>
  <si>
    <t>CAGE_130721_HA70395_exploration_lights_IB</t>
  </si>
  <si>
    <t>CAGE_130721_HA70395_exploration_side_IB</t>
  </si>
  <si>
    <t>CAGE_130721_HA70395_exploration_FPO_IB</t>
  </si>
  <si>
    <t>CAGE_130721_HC35739_exploration_lights_IB</t>
  </si>
  <si>
    <t>CAGE_130721_HC35739_exploration_side_IB</t>
  </si>
  <si>
    <t>CAGE_130721_HC35739_exploration_FPO_IB</t>
  </si>
  <si>
    <t>CAGE_130721_unringedSW_exploration_lights_IB</t>
  </si>
  <si>
    <t>CAGE_130721_unringedSW_exploration_side_IB</t>
  </si>
  <si>
    <t>CAGE_130721_unringedSW_exploration_FPO_IB</t>
  </si>
  <si>
    <t>CAGE_150721_HA70356_exploration_lights_IB</t>
  </si>
  <si>
    <t>CAGE_150721_HA70356_exploration_side_IB</t>
  </si>
  <si>
    <t>CAGE_150721_HA70356_exploration_FPO_IB</t>
  </si>
  <si>
    <t>CAGE_150721_HA70396_exploration_lights_IB</t>
  </si>
  <si>
    <t>CAGE_150721_HA70396_exploration_side_IB</t>
  </si>
  <si>
    <t>CAGE_150721_HA70396_exploration_FPO_IB</t>
  </si>
  <si>
    <t>CAGE_150721_HA70397_exploration_lights_IB</t>
  </si>
  <si>
    <t>CAGE_150721_HA70397_exploration_side_IB</t>
  </si>
  <si>
    <t>CAGE_150721_HA70397_exploration_FPO_IB</t>
  </si>
  <si>
    <t>CAGE_150721_HA70398_exploration_lights_IB</t>
  </si>
  <si>
    <t>CAGE_150721_HA70398_exploration_side_IB</t>
  </si>
  <si>
    <t>CAGE_150721_HA70398_exploration_FPO_IB</t>
  </si>
  <si>
    <t>CAGE_200721_HA70399_exploration_lights_IB</t>
  </si>
  <si>
    <t>CAGE_200721_HA70399_exploration_side_IB</t>
  </si>
  <si>
    <t>CAGE_200721_HA70399_exploration_FPO_IB</t>
  </si>
  <si>
    <t>CAGE_200721_HA70400_exploration_lights_IB</t>
  </si>
  <si>
    <t>CAGE_200721_HA70400_exploration_side_IB</t>
  </si>
  <si>
    <t>CAGE_200721_HA70400_exploration_FPO_IB</t>
  </si>
  <si>
    <t>CAGE_210621_14471622_exploration_lights_IB</t>
  </si>
  <si>
    <t>CAGE_210621_14471622_exploration_side_IB</t>
  </si>
  <si>
    <t>CAGE_210621_14471622_exploration_FPO_IB</t>
  </si>
  <si>
    <t>CAGE_210621_HA70354_exploration_lights_IB</t>
  </si>
  <si>
    <t>CAGE_210621_HA70354_exploration_side_IB</t>
  </si>
  <si>
    <t>CAGE_210621_HA70354_exploration_FPO_IB</t>
  </si>
  <si>
    <t>CAGE_210621_HA70357_exploration_lights_IB</t>
  </si>
  <si>
    <t>CAGE_210621_HA70357_exploration_side_IB</t>
  </si>
  <si>
    <t>CAGE_210621_HA70357_exploration_FPO_IB</t>
  </si>
  <si>
    <t>CAGE_210621_HA70358_exploration_lights_IB</t>
  </si>
  <si>
    <t>CAGE_210621_HA70358_exploration_side_IB</t>
  </si>
  <si>
    <t>CAGE_210621_HA70358_exploration_FPO_IB</t>
  </si>
  <si>
    <t>CAGE_210621_HA70359_exploration_lights_IB</t>
  </si>
  <si>
    <t>CAGE_210621_HA70359_exploration_side_IB</t>
  </si>
  <si>
    <t>CAGE_210621_HA70359_exploration_FPO_IB</t>
  </si>
  <si>
    <t>CAGE_210621_HA70360_exploration_lights_IB</t>
  </si>
  <si>
    <t>CAGE_210621_HA70360_exploration_side_IB</t>
  </si>
  <si>
    <t>CAGE_210621_HA70360_exploration_FPO_IB</t>
  </si>
  <si>
    <t>CAGE_210621_HA70360_exploration_HeBe_IB</t>
  </si>
  <si>
    <t>CAGE_210621_HA70361_exploration_lights_IB</t>
  </si>
  <si>
    <t>CAGE_210621_HA70361_exploration_side_IB</t>
  </si>
  <si>
    <t>CAGE_210621_HA70361_exploration_FPO_IB</t>
  </si>
  <si>
    <t>CAGE_230621_HA70362_exploration_lights_IB</t>
  </si>
  <si>
    <t>CAGE_230621_HA70362_exploration_side_IB</t>
  </si>
  <si>
    <t>CAGE_230621_HA70362_exploration_FPO_IB</t>
  </si>
  <si>
    <t>CAGE_230621_HA70363_exploration_lights_IB</t>
  </si>
  <si>
    <t>CAGE_230621_HA70363_exploration_side_IB</t>
  </si>
  <si>
    <t>CAGE_230621_HA70363_exploration_FPO_IB</t>
  </si>
  <si>
    <t>CAGE_240621_HA70364_exploration_lights_IB</t>
  </si>
  <si>
    <t>CAGE_240621_HA70364_exploration_side_IB</t>
  </si>
  <si>
    <t>CAGE_240621_HA70364_exploration_FPO_IB</t>
  </si>
  <si>
    <t>CAGE_240621_HA70365_exploration_lights_IB</t>
  </si>
  <si>
    <t>CAGE_240621_HA70365_exploration_side_IB</t>
  </si>
  <si>
    <t>CAGE_240621_HA70365_exploration_FPO_IB</t>
  </si>
  <si>
    <t>CAGE_240621_HA70366_exploration_lights_IB</t>
  </si>
  <si>
    <t>CAGE_240621_HA70366_exploration_side_IB</t>
  </si>
  <si>
    <t>CAGE_240621_HA70366_exploration_FPO_IB</t>
  </si>
  <si>
    <t>CAGE_240621_HA70367_exploration_lights_IB</t>
  </si>
  <si>
    <t>CAGE_240621_HA70367_exploration_side_IB</t>
  </si>
  <si>
    <t>CAGE_240621_HA70367_exploration_FPO_IB</t>
  </si>
  <si>
    <t>CAGE_240621_HA70369_exploration_lights_IB</t>
  </si>
  <si>
    <t>CAGE_240621_HA70369_exploration_side_IB</t>
  </si>
  <si>
    <t>CAGE_240621_HA70369_exploration_FPO_IB</t>
  </si>
  <si>
    <t>EMPTY</t>
  </si>
  <si>
    <t>CAGE_240621_HB33264_exploration_lights_IB</t>
  </si>
  <si>
    <t>CAGE_240621_HB33264_exploration_side_IB</t>
  </si>
  <si>
    <t>CAGE_240621_HB33264_exploration_FPO_IB</t>
  </si>
  <si>
    <t>CAGE_280621_HA70370_exploration_lights_IB</t>
  </si>
  <si>
    <t>CAGE_280621_HA70370_exploration_side_IB</t>
  </si>
  <si>
    <t>CAGE_280621_HA70370_exploration_FPO_IB</t>
  </si>
  <si>
    <t>CAGE_280621_HA70371_exploration_lights_IB</t>
  </si>
  <si>
    <t>CAGE_280621_HA70371_exploration_side_IB</t>
  </si>
  <si>
    <t>CAGE_280621_HA70371_exploration_FPO_IB</t>
  </si>
  <si>
    <t>CAGE_280621_HA70372_exploration_lights_IB</t>
  </si>
  <si>
    <t>CAGE_280621_HA70372_exploration_side_IB</t>
  </si>
  <si>
    <t>CAGE_280621_HA70372_exploration_FPO_IB</t>
  </si>
  <si>
    <t>CAGE_280621_HB45047_exploration_lights_IB</t>
  </si>
  <si>
    <t>CAGE_280621_HB45047_exploration_side_IB</t>
  </si>
  <si>
    <t>CAGE_280621_HB45047_exploration_FPO_IB</t>
  </si>
  <si>
    <t>CAGE_300621_HA70352_exploration_lights_IB</t>
  </si>
  <si>
    <t>CAGE_300621_HA70352_exploration_side_IB</t>
  </si>
  <si>
    <t>CAGE_300621_HA70352_exploration_FPO_IB</t>
  </si>
  <si>
    <t>HA70250_180621_21JJ11_exploration_lights_IB</t>
  </si>
  <si>
    <t>HA70250_180621_21JJ11_exploration_side_IB</t>
  </si>
  <si>
    <t>HA70250_180621_21JJ11_exploration_FPO_IB</t>
  </si>
  <si>
    <t>HB45020_010721_21OW3_exploration_lights_IB</t>
  </si>
  <si>
    <t>HB45020_010721_21OW3_exploration_side_IB</t>
  </si>
  <si>
    <t>HB45020_010721_21OW3_exploration_FPO_IB</t>
  </si>
  <si>
    <t>HB45041_210621_21EK6_exploration_lights_IB</t>
  </si>
  <si>
    <t>HB45041_210621_21EK6_exploration_side_IB</t>
  </si>
  <si>
    <t>HB45041_210621_21EK6_exploration_FPO_IB</t>
  </si>
  <si>
    <t>HE21001_08062021_21EK4_exploration_lights_IB</t>
  </si>
  <si>
    <t>HE21001_08062021_21EK4_exploration_side_IB</t>
  </si>
  <si>
    <t>HE21001_08062021_21EK4_exploration_FPO_IB</t>
  </si>
  <si>
    <t>HE21301_08062021_21EK4_exploration_lights_IB</t>
  </si>
  <si>
    <t>HE21301_08062021_21EK4_exploration_side_IB</t>
  </si>
  <si>
    <t>HE21301_08062021_21EK4_exploration_FPO_IB</t>
  </si>
  <si>
    <t>HE21302_090621_21KR3_exploration_lights_IB</t>
  </si>
  <si>
    <t>HE21302_090621_21KR3_exploration_side_IB</t>
  </si>
  <si>
    <t>HE21302_090621_21KR3_exploration_FPO_IB</t>
  </si>
  <si>
    <t>HE21303_090621_21KR3_exploration_lights_IB</t>
  </si>
  <si>
    <t>HE21303_090621_21KR3_exploration_side_IB</t>
  </si>
  <si>
    <t>HE21303_090621_21KR3_exploration_FPO_IB</t>
  </si>
  <si>
    <t>HE21304_100621_21KR8_exploration_lights_IB</t>
  </si>
  <si>
    <t>HE21304_100621_21KR8_exploration_side_IB</t>
  </si>
  <si>
    <t>HE21304_100621_21KR8_exploration_FPO_IB</t>
  </si>
  <si>
    <t>HE21305_100621_21KR8_exploration_lights_IB</t>
  </si>
  <si>
    <t>HE21305_100621_21KR8_exploration_side_IB</t>
  </si>
  <si>
    <t>HE21305_100621_21KR8_exploration_FPO_IB</t>
  </si>
  <si>
    <t>HE21306_110621_21KR30_exploration_lights_IB</t>
  </si>
  <si>
    <t>EMPTY (lights not visible)</t>
  </si>
  <si>
    <t>HE21306_110621_21KR30_exploration_side_IB</t>
  </si>
  <si>
    <t>HE21306_110621_21KR30_exploration_FPO_IB</t>
  </si>
  <si>
    <t>HE21307_130621_21EK2_exploration_lights_IB</t>
  </si>
  <si>
    <t>HE21307_130621_21EK2_exploration_side_IB</t>
  </si>
  <si>
    <t>HE21307_130621_21EK2_exploration_FPO_IB</t>
  </si>
  <si>
    <t>HE21308_130621_21EK2_exploration_lights_IB</t>
  </si>
  <si>
    <t>HE21308_130621_21EK2_exploration_side_IB</t>
  </si>
  <si>
    <t>HE21308_130621_21EK2_exploration_FPO_IB</t>
  </si>
  <si>
    <t>HE21310_130621_21KR4_exploration_lights_IB</t>
  </si>
  <si>
    <t>HE21310_130621_21KR4_exploration_side_IB</t>
  </si>
  <si>
    <t>HE21310_130621_21KR4_exploration_FPO_IB</t>
  </si>
  <si>
    <t>HE21311_140621_21OW1_exploration_lights_IB</t>
  </si>
  <si>
    <t>HE21311_140621_21OW1_exploration_side_IB</t>
  </si>
  <si>
    <t>HE21311_140621_21OW1_exploration_FPO_IB</t>
  </si>
  <si>
    <t>HE21312_140621_21OW1_exploration_lights_IB</t>
  </si>
  <si>
    <t>HE21312_140621_21OW1_exploration_side_IB</t>
  </si>
  <si>
    <t>HE21312_140621_21OW1_exploration_FPO_IB</t>
  </si>
  <si>
    <t>HE21313_160621_21JJ6_exploration_lights_IB</t>
  </si>
  <si>
    <t>HE21313_160621_21JJ6_exploration_side_IB</t>
  </si>
  <si>
    <t>HE21313_160621_21JJ6_exploration_FPO_IB</t>
  </si>
  <si>
    <t>HE21314_160621_21JJ6_exploration_lights_IB</t>
  </si>
  <si>
    <t>HE21314_160621_21JJ6_exploration_side_IB</t>
  </si>
  <si>
    <t>HE21314_160621_21JJ6_exploration_FPO_IB</t>
  </si>
  <si>
    <t>HE21315_170621_21DT2_exploration_lights_IB</t>
  </si>
  <si>
    <t>HE21315_170621_21DT2_exploration_side_IB</t>
  </si>
  <si>
    <t>HE21315_170621_21DT2_exploration_FPO_IB</t>
  </si>
  <si>
    <t>HE21316_180621_21EK11_exploration_lights_IB</t>
  </si>
  <si>
    <t>HE21316_180621_21EK11_exploration_side_IB</t>
  </si>
  <si>
    <t>HE21316_180621_21EK11_exploration_FPO_IB</t>
  </si>
  <si>
    <t>HE21317_180621_21JJ11_exploration_lights_IB</t>
  </si>
  <si>
    <t>HE21317_180621_21JJ11_exploration_side_IB</t>
  </si>
  <si>
    <t>HE21317_180621_21JJ11_exploration_FPO_IB</t>
  </si>
  <si>
    <t>HE21318_210621_21EK6_exploration_lights_IB</t>
  </si>
  <si>
    <t>HE21318_210621_21EK6_exploration_side_IB</t>
  </si>
  <si>
    <t>HE21318_210621_21EK6_exploration_FPO_IB</t>
  </si>
  <si>
    <t>HE21319_210621_21JJ15_exploration_lights_IB</t>
  </si>
  <si>
    <t>HE21319_210621_21JJ15_exploration_side_IB</t>
  </si>
  <si>
    <t>HE21319_210621_21JJ15_exploration_FPO_IB</t>
  </si>
  <si>
    <t>HE21320_210621_21JJ15_exploration_lights_IB</t>
  </si>
  <si>
    <t>HE21320_210621_21JJ15_exploration_side_IB</t>
  </si>
  <si>
    <t>HE21320_210621_21JJ15_exploration_FPO_IB</t>
  </si>
  <si>
    <t>HE21321_220621_21JJ8_exploration_lights_IB</t>
  </si>
  <si>
    <t>HE21321_220621_21JJ8_exploration_side_IB</t>
  </si>
  <si>
    <t>HE21321_220621_21JJ8_exploration_FPO_IB</t>
  </si>
  <si>
    <t>HE21322_220621_21JJ10_exploration_lights_IB</t>
  </si>
  <si>
    <t>HE21322_220621_21JJ10_exploration_side_IB</t>
  </si>
  <si>
    <t>HE21322_220621_21JJ10_exploration_FPO_IB</t>
  </si>
  <si>
    <t>HE21323_220621_21JJ10_exploration_lights_IB</t>
  </si>
  <si>
    <t>HE21323_220621_21JJ10_exploration_side_IB</t>
  </si>
  <si>
    <t>HE21323_220621_21JJ10_exploration_FPO_IB</t>
  </si>
  <si>
    <t>HE21324_230621_21EK13_exploration_lights_IB</t>
  </si>
  <si>
    <t>HE21324_230621_21EK13_exploration_side_IB</t>
  </si>
  <si>
    <t>HE21324_230621_21EK13_exploration_FPO_IB</t>
  </si>
  <si>
    <t>HE21325_230621_21EK9_exploration_lights_IB</t>
  </si>
  <si>
    <t>HE21325_230621_21EK9_exploration_side_IB</t>
  </si>
  <si>
    <t>HE21325_230621_21EK9_exploration_FPO_IB</t>
  </si>
  <si>
    <t>HE21326_230621_21EK9_exploration_lights_IB</t>
  </si>
  <si>
    <t>HE21326_230621_21EK9_exploration_side_IB</t>
  </si>
  <si>
    <t>HE21326_230621_21EK9_exploration_FPO_IB</t>
  </si>
  <si>
    <t>HE21327_240621_21EK15_exploration_lights_IB</t>
  </si>
  <si>
    <t>HE21327_240621_21EK15_exploration_side_IB</t>
  </si>
  <si>
    <t>HE21327_240621_21EK15_exploration_FPO_IB</t>
  </si>
  <si>
    <t>HE21328_140721_Kodderviken_exploration_lights_IB</t>
  </si>
  <si>
    <t>HE21328_140721_Kodderviken_exploration_side_IB</t>
  </si>
  <si>
    <t>HE21328_140721_Kodderviken_exploration_FPO_IB</t>
  </si>
  <si>
    <t>HE21328_240621_21EK24_exploration_lights_IB</t>
  </si>
  <si>
    <t>HE21328_240621_21EK24_exploration_side_IB</t>
  </si>
  <si>
    <t>HE21328_240621_21EK24_exploration_FPO_IB</t>
  </si>
  <si>
    <t>HE21329_240621_21EK24_exploration_lights_IB</t>
  </si>
  <si>
    <t>HE21329_240621_21EK24_exploration_side_IB</t>
  </si>
  <si>
    <t>HE21329_240621_21EK24_exploration_FPO_IB</t>
  </si>
  <si>
    <t>HE21330_250621_21EK18_exploration_lights_IB</t>
  </si>
  <si>
    <t>HE21330_250621_21EK18_exploration_side_IB</t>
  </si>
  <si>
    <t>HE21330_250621_21EK18_exploration_FPO_IB</t>
  </si>
  <si>
    <t>HE21331_250621_21DT5_exploration_lights_IB</t>
  </si>
  <si>
    <t>HE21331_250621_21DT5_exploration_side_IB</t>
  </si>
  <si>
    <t>HE21331_250621_21DT5_exploration_FPO_IB</t>
  </si>
  <si>
    <t>HE21332_250621_21DT5_exploration_lights_IB</t>
  </si>
  <si>
    <t>HE21332_250621_21DT5_exploration_side_IB</t>
  </si>
  <si>
    <t>HE21332_250621_21DT5_exploration_FPO_IB</t>
  </si>
  <si>
    <t>HE21333_250621_21JJ22_exploration_lights_IB</t>
  </si>
  <si>
    <t>HE21333_250621_21JJ22_exploration_side_IB</t>
  </si>
  <si>
    <t>HE21333_250621_21JJ22_exploration_FPO_IB</t>
  </si>
  <si>
    <t>HE21334_270621_21NB12SW_exploration_lights_IB</t>
  </si>
  <si>
    <t>HE21334_270621_21NB12SW_exploration_side_IB</t>
  </si>
  <si>
    <t>HE21334_270621_21NB12SW_exploration_FPO_IB</t>
  </si>
  <si>
    <t>HE21335_270621_21NB12SW_exploration_lights_IB</t>
  </si>
  <si>
    <t>HE21335_270621_21NB12SW_exploration_side_IB</t>
  </si>
  <si>
    <t>HE21335_270621_21NB12SW_exploration_FPO_IB</t>
  </si>
  <si>
    <t>HE21336_280621_noknownnest_exploration_lights_IB</t>
  </si>
  <si>
    <t>HE21336_280621_noknownnest_exploration_side_IB</t>
  </si>
  <si>
    <t>HE21336_280621_noknownnest_exploration_FPO_IB</t>
  </si>
  <si>
    <t>HE21337_280621_21NB7_exploration_lights_IB</t>
  </si>
  <si>
    <t>HE21337_280621_21NB7_exploration_side_IB</t>
  </si>
  <si>
    <t>HE21337_280621_21NB7_exploration_FPO_IB</t>
  </si>
  <si>
    <t>HE21338_290621_21EK19_exploration_lights_IB</t>
  </si>
  <si>
    <t>HE21338_290621_21EK19_exploration_side_IB</t>
  </si>
  <si>
    <t>HE21338_290621_21EK19_exploration_FPO_IB</t>
  </si>
  <si>
    <t>HE21339_290621_21EK19_exploration_lights_IB</t>
  </si>
  <si>
    <t>HE21339_290621_21EK19_exploration_side_IB</t>
  </si>
  <si>
    <t>HE21339_290621_21EK19_exploration_FPO_IB</t>
  </si>
  <si>
    <t>HE21340_290621_Smedjeviken_SW_exploration_lights_IB</t>
  </si>
  <si>
    <t>HE21340_290621_Smedjeviken_SW_exploration_side_IB</t>
  </si>
  <si>
    <t>HE21340_290621_Smedjeviken_SW_exploration_FPO_IB</t>
  </si>
  <si>
    <t>HE21341_300621_21EK21_exploration_lights_IB</t>
  </si>
  <si>
    <t>HE21341_300621_21EK21_exploration_side_IB</t>
  </si>
  <si>
    <t>HE21341_300621_21EK21_exploration_FPO_IB</t>
  </si>
  <si>
    <t>HE21342_010721_21OW2_exploration_lights_IB</t>
  </si>
  <si>
    <t>HE21342_010721_21OW2_exploration_side_IB</t>
  </si>
  <si>
    <t>HE21342_010721_21OW2_exploration_FPO_IB</t>
  </si>
  <si>
    <t>HE21343_010721_21OW2_exploration_lights_IB</t>
  </si>
  <si>
    <t>HE21343_010721_21OW2_exploration_side_IB</t>
  </si>
  <si>
    <t>HE21343_010721_21OW2_exploration_FPO_IB</t>
  </si>
  <si>
    <t>HE21344_010721_21JJ26_exploration_lights_IB</t>
  </si>
  <si>
    <t>HE21344_010721_21JJ26_exploration_side_IB</t>
  </si>
  <si>
    <t>HE21344_010721_21JJ26_exploration_FPO_IB</t>
  </si>
  <si>
    <t>HE21345_010721_21JJ26_exploration_lights_IB</t>
  </si>
  <si>
    <t>HE21345_010721_21JJ26_exploration_side_IB</t>
  </si>
  <si>
    <t>HE21345_010721_21JJ26_exploration_FPO_IB</t>
  </si>
  <si>
    <t>HE21346_010721_KaitalahtiN_exploration_lights_IB</t>
  </si>
  <si>
    <t>HE21346_010721_KaitalahtiN_exploration_side_IB</t>
  </si>
  <si>
    <t>HE21346_010721_KaitalahtiN_exploration_FPO_IB</t>
  </si>
  <si>
    <t>HE21347_010721_21OW3_exploration_lights_IB</t>
  </si>
  <si>
    <t>HE21347_010721_21OW3_exploration_side_IB</t>
  </si>
  <si>
    <t>HE21347_010721_21OW3_exploration_FPO_IB</t>
  </si>
  <si>
    <t>HE21348_020721_21KR20_exploration_lights_IB</t>
  </si>
  <si>
    <t>HE21348_020721_21KR20_exploration_side_IB</t>
  </si>
  <si>
    <t>HE21348_020721_21KR20_exploration_FPO_IB</t>
  </si>
  <si>
    <t>HE21349_020721_21OW5_exploration_lights_IB</t>
  </si>
  <si>
    <t>HE21349_020721_21OW5_exploration_side_IB</t>
  </si>
  <si>
    <t>HE21349_020721_21OW5_exploration_FPO_IB</t>
  </si>
  <si>
    <t>HE21350_020721_21OW5_exploration_lights_IB</t>
  </si>
  <si>
    <t>HE21350_020721_21OW5_exploration_side_IB</t>
  </si>
  <si>
    <t>HE21350_020721_21OW5_exploration_FPO_IB</t>
  </si>
  <si>
    <t>HE21351_030721_21EK25_exploration_lights_IB</t>
  </si>
  <si>
    <t>HE21351_030721_21EK25_exploration_side_IB</t>
  </si>
  <si>
    <t>HE21351_030721_21EK25_exploration_FPO_IB</t>
  </si>
  <si>
    <t>HE21352_030721_21EK25_exploration_lights_IB</t>
  </si>
  <si>
    <t>HE21352_030721_21EK25_exploration_side_IB</t>
  </si>
  <si>
    <t>HE21352_030721_21EK25_exploration_FPO_IB</t>
  </si>
  <si>
    <t>HE21353_050721_21KR44_exploration_lights_IB</t>
  </si>
  <si>
    <t>HE21353_050721_21KR44_exploration_side_IB</t>
  </si>
  <si>
    <t>HE21353_050721_21KR44_exploration_FPO_IB</t>
  </si>
  <si>
    <t>HE21354_050721_21KR44_exploration_lights_IB</t>
  </si>
  <si>
    <t>HE21354_050721_21KR44_exploration_side_IB</t>
  </si>
  <si>
    <t>HE21354_050721_21KR44_exploration_FPO_IB</t>
  </si>
  <si>
    <t>HE21355_090721_21NB21_exploration_lights_IB</t>
  </si>
  <si>
    <t>HE21355_090721_21NB21_exploration_side_IB</t>
  </si>
  <si>
    <t>HE21355_090721_21NB21_exploration_FPO_IB</t>
  </si>
  <si>
    <t>HE21357_090721_Smedjeviken_BT_exploration_lights_IB</t>
  </si>
  <si>
    <t>HE21357_090721_Smedjeviken_BT_exploration_side_IB</t>
  </si>
  <si>
    <t>HE21357_090721_Smedjeviken_BT_exploration_FPO_IB</t>
  </si>
  <si>
    <t>HE21359_100721_21OW7_exploration_lights_IB</t>
  </si>
  <si>
    <t>HE21359_100721_21OW7_exploration_side_IB</t>
  </si>
  <si>
    <t>HE21359_100721_21OW7_exploration_FPO_IB</t>
  </si>
  <si>
    <t>HE21360_100721_21OW8_exploration_lights_IB</t>
  </si>
  <si>
    <t>HE21360_100721_21OW8_exploration_side_IB</t>
  </si>
  <si>
    <t>HE21360_100721_21OW8_exploration_FPO_IB</t>
  </si>
  <si>
    <t>HE21361_100721_21OW8_exploration_lights_IB</t>
  </si>
  <si>
    <t>HE21361_100721_21OW8_exploration_side_IB</t>
  </si>
  <si>
    <t>HE21361_100721_21OW8_exploration_FPO_IB</t>
  </si>
  <si>
    <t>HE21362_100721_21JJ32_exploration_lights_IB</t>
  </si>
  <si>
    <t>HE21362_100721_21JJ32_exploration_side_IB</t>
  </si>
  <si>
    <t>HE21362_100721_21JJ32_exploration_FPO_IB</t>
  </si>
  <si>
    <t>HE21363_100721_21JJ32_exploration_lights_IB</t>
  </si>
  <si>
    <t>HE21363_100721_21JJ32_exploration_side_IB</t>
  </si>
  <si>
    <t>HE21363_100721_21JJ32_exploration_FPO_IB</t>
  </si>
  <si>
    <t>HE21364_110721_21NB25_exploration_lights_IB</t>
  </si>
  <si>
    <t>HE21364_110721_21NB25_exploration_side_IB</t>
  </si>
  <si>
    <t>HE21364_110721_21NB25_exploration_FPO_IB</t>
  </si>
  <si>
    <t>HE21365_110721_21NB23_exploration_lights_IB</t>
  </si>
  <si>
    <t>HE21365_110721_21NB23_exploration_side_IB</t>
  </si>
  <si>
    <t>HE21365_110721_21NB23_exploration_FPO_IB</t>
  </si>
  <si>
    <t>HE21366_120721_Natholmen_exploration_lights_IB</t>
  </si>
  <si>
    <t>HE21366_120721_Natholmen_exploration_side_IB</t>
  </si>
  <si>
    <t>HE21366_120721_Natholmen_exploration_FPO_IB</t>
  </si>
  <si>
    <t>HE21368_140721_Kodderviken_exploration_lights_IB</t>
  </si>
  <si>
    <t>HE21368_140721_Kodderviken_exploration_side_IB</t>
  </si>
  <si>
    <t>HE21368_140721_Kodderviken_exploration_FPO_IB</t>
  </si>
  <si>
    <t>HE21370_150721_21OW10_exploration_lights_IB</t>
  </si>
  <si>
    <t>HE21370_150721_21OW10_exploration_side_IB</t>
  </si>
  <si>
    <t>HE21370_150721_21OW10_exploration_FPO_IB</t>
  </si>
  <si>
    <t>K1032348_070721_21NB28_exploration_lights_IB</t>
  </si>
  <si>
    <t>K1032348_070721_21NB28_exploration_side_IB</t>
  </si>
  <si>
    <t>K1032348_070721_21NB28_exploration_FPO_IB</t>
  </si>
  <si>
    <t>SWHE21335_140721_KoddervikenPuhdistamo_exploration_lights_IB</t>
  </si>
  <si>
    <t>SWHE21335_140721_KoddervikenPuhdistamo_exploration_side_IB</t>
  </si>
  <si>
    <t>SWHE21335_140721_KoddervikenPuhdistamo_exploration_FPO_IB</t>
  </si>
  <si>
    <t>SWHE21358_090721_Smedjeviken_BT_exploration_lights_IB</t>
  </si>
  <si>
    <t>SWHE21358_090721_Smedjeviken_BT_exploration_side_IB</t>
  </si>
  <si>
    <t>SWHE21358_090721_Smedjeviken_BT_exploration_FPO_IB</t>
  </si>
  <si>
    <t>SWHE21367_120721_Natholmen_exploration_lights_IB</t>
  </si>
  <si>
    <t>SWHE21367_120721_Natholmen_exploration_side_IB</t>
  </si>
  <si>
    <t>SWHE21367_120721_Natholmen_exploration_FPO_IB</t>
  </si>
  <si>
    <t>CAGE_010723_HJ24402_exploration_lights_IB</t>
  </si>
  <si>
    <t>CAGE_010723_HJ24402_exploration_side_IB</t>
  </si>
  <si>
    <t>CAGE_010723_HJ24402_exploration_FPO_IB</t>
  </si>
  <si>
    <t>CAGE_02072023_HK23142_exploration_lights_IB</t>
  </si>
  <si>
    <t>CAGE_02072023_HK23142_exploration_side_IB</t>
  </si>
  <si>
    <t>CAGE_02072023_HK23142_exploration_FPO_IB</t>
  </si>
  <si>
    <t>CAGE_02072023_HK23143_exploration_lights_IB</t>
  </si>
  <si>
    <t>CAGE_02072023_HK23143_exploration_side_IB</t>
  </si>
  <si>
    <t>CAGE_02072023_HK23143_exploration_FPO_IB</t>
  </si>
  <si>
    <t>CAGE_02072023_HK23144_exploration_lights_IB</t>
  </si>
  <si>
    <t>CAGE_02072023_HK23144_exploration_side_IB</t>
  </si>
  <si>
    <t>CAGE_02072023_HK23144_exploration_FPO_IB</t>
  </si>
  <si>
    <t>CAGE_02072023_HK23145_exploration_lights_IB</t>
  </si>
  <si>
    <t>CAGE_02072023_HK23145_exploration_side_IB</t>
  </si>
  <si>
    <t>CAGE_02072023_HK23145_exploration_FPO_IB</t>
  </si>
  <si>
    <t>CAGE_04072023_HK23146_exploration_lights_IB</t>
  </si>
  <si>
    <t>CAGE_04072023_HK23146_exploration_side_IB</t>
  </si>
  <si>
    <t>CAGE_04072023_HK23146_exploration_FPO_IB</t>
  </si>
  <si>
    <t>CAGE_04072023_HK23147_exploration_lights_IB</t>
  </si>
  <si>
    <t>CAGE_04072023_HK23147_exploration_side_IB</t>
  </si>
  <si>
    <t>CAGE_04072023_HK23147_exploration_FPO_IB</t>
  </si>
  <si>
    <t>CAGE_05072023_HK23148_exploration_lights_IB</t>
  </si>
  <si>
    <t>CAGE_05072023_HK23148_exploration_side_IB</t>
  </si>
  <si>
    <t>CAGE_05072023_HK23148_exploration_FPO_IB</t>
  </si>
  <si>
    <t>CAGE_05072023_HK23149_exploration_lights_IB</t>
  </si>
  <si>
    <t>CAGE_05072023_HK23149_exploration_side_IB</t>
  </si>
  <si>
    <t>CAGE_05072023_HK23149_exploration_FPO_IB</t>
  </si>
  <si>
    <t>CAGE_05072023_HK23150_exploration_lights_IB</t>
  </si>
  <si>
    <t>CAGE_05072023_HK23150_exploration_side_IB</t>
  </si>
  <si>
    <t>CAGE_05072023_HK23150_exploration_FPO_IB</t>
  </si>
  <si>
    <t>CAGE_05072023_HK23151_exploration_lights_IB</t>
  </si>
  <si>
    <t>CAGE_05072023_HK23151_exploration_side_IB</t>
  </si>
  <si>
    <t>CAGE_05072023_HK23151_exploration_FPO_IB</t>
  </si>
  <si>
    <t>CAGE_06072023_HK23154_exploration_lights_IB</t>
  </si>
  <si>
    <t>CAGE_06072023_HK23154_exploration_side_IB</t>
  </si>
  <si>
    <t>CAGE_06072023_HK23154_exploration_FPO_IB</t>
  </si>
  <si>
    <t>CAGE_06072023_K1032715_exploration_lights_IB</t>
  </si>
  <si>
    <t>CAGE_06072023_K1032715_exploration_side_IB</t>
  </si>
  <si>
    <t>CAGE_06072023_K1032715_exploration_FPO_IB</t>
  </si>
  <si>
    <t>CAGE_060723_HJ24403_exploration_lights_IB</t>
  </si>
  <si>
    <t>CAGE_060723_HJ24403_exploration_side_IB</t>
  </si>
  <si>
    <t>CAGE_060723_HJ24403_exploration_FPO_IB</t>
  </si>
  <si>
    <t>CAGE_07072023_HK23155_exploration_lights_IB</t>
  </si>
  <si>
    <t>CAGE_07072023_HK23155_exploration_side_IB</t>
  </si>
  <si>
    <t>CAGE_07072023_HK23155_exploration_FPO_IB</t>
  </si>
  <si>
    <t>CAGE_07072023_HK23156_exploration_lights_IB</t>
  </si>
  <si>
    <t>CAGE_07072023_HK23156_exploration_side_IB</t>
  </si>
  <si>
    <t>CAGE_07072023_HK23156_exploration_FPO_IB</t>
  </si>
  <si>
    <t>CAGE_08072023_HK23157_exploration_lights_IB</t>
  </si>
  <si>
    <t>CAGE_08072023_HK23157_exploration_side_IB</t>
  </si>
  <si>
    <t>CAGE_08072023_HK23157_exploration_FPO_IB</t>
  </si>
  <si>
    <t>CAGE_07072023_HK23158_exploration_lights_IB</t>
  </si>
  <si>
    <t>CAGE_07072023_HK23158_exploration_side_IB</t>
  </si>
  <si>
    <t>CAGE_07072023_HK23158_exploration_FPO_IB</t>
  </si>
  <si>
    <t>CAGE_07072023_HK23159_exploration_lights_IB</t>
  </si>
  <si>
    <t>CAGE_07072023_HK23159_exploration_side_IB</t>
  </si>
  <si>
    <t>CAGE_07072023_HK23159_exploration_FPO_IB</t>
  </si>
  <si>
    <t>CAGE_10072023_HK23162_exploration_lights_IB</t>
  </si>
  <si>
    <t>CAGE_10072023_HK23162_exploration_side_IB</t>
  </si>
  <si>
    <t>CAGE_10072023_HK23162_exploration_FPO_IB</t>
  </si>
  <si>
    <t>CAGE_11072023_HK23165_exploration_lights_IB</t>
  </si>
  <si>
    <t>CAGE_11072023_HK23165_exploration_side_IB</t>
  </si>
  <si>
    <t>CAGE_11072023_HK23165_exploration_FPO_IB</t>
  </si>
  <si>
    <t>CAGE_13062023_HE21304_exploration_lights_IB</t>
  </si>
  <si>
    <t>CAGE_13062023_HE21304_exploration_side_IB</t>
  </si>
  <si>
    <t>CAGE_13062023_HE21304_exploration_FPO_IB</t>
  </si>
  <si>
    <t>CAGE_16062023_HK23105_exploration_lights_IB</t>
  </si>
  <si>
    <t>CAGE_16062023_HK23105_exploration_side_IB</t>
  </si>
  <si>
    <t>CAGE_16062023_HK23105_exploration_FPO_IB</t>
  </si>
  <si>
    <t>CAGE_22062023_HK23123_exploration_lights_IB</t>
  </si>
  <si>
    <t>CAGE_22062023_HK23123_exploration_side_IB</t>
  </si>
  <si>
    <t>CAGE_22062023_HK23123_exploration_FPO_IB</t>
  </si>
  <si>
    <t>CAGE_22062023_HK23125_exploration_lights_IB</t>
  </si>
  <si>
    <t>CAGE_22062023_HK23125_exploration_side_IB</t>
  </si>
  <si>
    <t>CAGE_22062023_HK23125_exploration_FPO_IB</t>
  </si>
  <si>
    <t>CAGE_25062023_HK23129_exploration_lights_IB</t>
  </si>
  <si>
    <t>CAGE_25062023_HK23129_exploration_side_IB</t>
  </si>
  <si>
    <t>CAGE_25062023_HK23129_exploration_FPO_IB</t>
  </si>
  <si>
    <t>CAGE_26062023_HK23131_exploration_lights_IB</t>
  </si>
  <si>
    <t>CAGE_26062023_HK23131_exploration_side_IB</t>
  </si>
  <si>
    <t>CAGE_26062023_HK23131_exploration_FPO_IB</t>
  </si>
  <si>
    <t>CAGE_28062023_HK23135_exploration_lights_IB</t>
  </si>
  <si>
    <t>CAGE_28062023_HK23135_exploration_side_IB</t>
  </si>
  <si>
    <t>CAGE_28062023_HK23135_exploration_FPO_IB</t>
  </si>
  <si>
    <t>CAGE_30062023_HK23138_exploration_lights_IB</t>
  </si>
  <si>
    <t>CAGE_30062023_HK23138_exploration_side_IB</t>
  </si>
  <si>
    <t>CAGE_30062023_HK23138_exploration_FPO_IB</t>
  </si>
  <si>
    <t>CAGE_30062023_HK23139_exploration_lights_IB</t>
  </si>
  <si>
    <t>CAGE_30062023_HK23139_exploration_side_IB</t>
  </si>
  <si>
    <t>CAGE_30062023_HK23139_exploration_FPO_IB</t>
  </si>
  <si>
    <t>CAGE_13062023_HK23101_exploration_lights_IB</t>
  </si>
  <si>
    <t>CAGE_13062023_HK23101_exploration_side_IB</t>
  </si>
  <si>
    <t>CAGE_13062023_HK23101_exploration_FPO_IB</t>
  </si>
  <si>
    <t>CAGE_21062023_HK23117_exploration_lights_IB</t>
  </si>
  <si>
    <t>CAGE_21062023_HK23117_exploration_side_IB</t>
  </si>
  <si>
    <t>CAGE_21062023_HK23117_exploration_FPO_IB</t>
  </si>
  <si>
    <t>CAGE_21062023_HK23118_exploration_lights_IB</t>
  </si>
  <si>
    <t>CAGE_21062023_HK23118_exploration_side_IB</t>
  </si>
  <si>
    <t>CAGE_21062023_HK23118_exploration_FPO_IB</t>
  </si>
  <si>
    <t>CAGE_21062023_HK23120_exploration_lights_IB</t>
  </si>
  <si>
    <t>CAGE_21062023_HK23120_exploration_side_IB</t>
  </si>
  <si>
    <t>CAGE_21062023_HK23120_exploration_FPO_IB</t>
  </si>
  <si>
    <t>CAGE_22062023_HK23124_exploration_lights_IB</t>
  </si>
  <si>
    <t>CAGE_22062023_HK23124_exploration_side_IB</t>
  </si>
  <si>
    <t>CAGE_22062023_HK23124_exploration_FPO_IB</t>
  </si>
  <si>
    <t>CAGE_24062023_K1032834_exploration_lights_IB</t>
  </si>
  <si>
    <t>CAGE_24062023_K1032834_exploration_side_IB</t>
  </si>
  <si>
    <t>CAGE_24062023_K1032834_exploration_FPO_IB</t>
  </si>
  <si>
    <t>CAGE_24062023_HK23126_exploration_lights_IB</t>
  </si>
  <si>
    <t>CAGE_24062023_HK23126_exploration_side_IB</t>
  </si>
  <si>
    <t>CAGE_24062023_HK23126_exploration_FPO_IB</t>
  </si>
  <si>
    <t>CAGE_26062023_HK23130_exploration_lights_IB</t>
  </si>
  <si>
    <t>CAGE_26062023_HK23130_exploration_side_IB</t>
  </si>
  <si>
    <t>CAGE_26062023_HK23130_exploration_FPO_IB</t>
  </si>
  <si>
    <t>CAGE_28062023_HK23134_exploration_lights_IB</t>
  </si>
  <si>
    <t>CAGE_28062023_HK23134_exploration_side_IB</t>
  </si>
  <si>
    <t>CAGE_28062023_HK23134_exploration_FPO_IB</t>
  </si>
  <si>
    <t>CAGE_30062023_HK23141_exploration_lights_IB</t>
  </si>
  <si>
    <t>CAGE_30062023_HK23141_exploration_side_IB</t>
  </si>
  <si>
    <t>CAGE_30062023_HK23141_exploration_FPO_IB</t>
  </si>
  <si>
    <t>CAGE_26062023_HK23102_exploration_lights_IB</t>
  </si>
  <si>
    <t>CAGE_26062023_HK23102_exploration_side_IB</t>
  </si>
  <si>
    <t>CAGE_26062023_HK23102_exploration_FPO_IB</t>
  </si>
  <si>
    <t>CAGE_30062023_HK23140_exploration_lights_IB</t>
  </si>
  <si>
    <t>CAGE_30062023_HK23140_exploration_side_IB</t>
  </si>
  <si>
    <t>CAGE_30062023_HK23140_exploration_FPO_IB</t>
  </si>
  <si>
    <t>998229H_ESP18K5_lights_IB</t>
  </si>
  <si>
    <t>998229H_ESP18K5_side_IB</t>
  </si>
  <si>
    <t>998229H_ESP18K5_FPO_IB</t>
  </si>
  <si>
    <t>603725H_Uto-Salo_lights_IB</t>
  </si>
  <si>
    <t>603725H_Uto-Salo_side_IB</t>
  </si>
  <si>
    <t>603725H_Uto-Salo_FPO_IB</t>
  </si>
  <si>
    <t>596153H_ESP18K9_lights_IB</t>
  </si>
  <si>
    <t>596153H_ESP18K9_side_IB</t>
  </si>
  <si>
    <t>596153H_ESP18K9_FPO_IB</t>
  </si>
  <si>
    <t>493777H_ESP18K11_lights_IB</t>
  </si>
  <si>
    <t>493777H_ESP18K11_side_IB</t>
  </si>
  <si>
    <t>493777H_ESP18K11_FPO_IB</t>
  </si>
  <si>
    <t>358903H_Nuottalahti_lights_IB</t>
  </si>
  <si>
    <t>358903H_Nuottalahti_side_IB</t>
  </si>
  <si>
    <t>358903H_Nuottalahti_FPO_IB</t>
  </si>
  <si>
    <t>CAGE_100720_HA70355_mirror_lights_IB</t>
  </si>
  <si>
    <t>CAGE_250520_HA70340_mirror_lights_IB</t>
  </si>
  <si>
    <t>CAGE_030720_HA70345_mirror_side_IB</t>
  </si>
  <si>
    <t>CAGE_030720_HA70345_mirror_FPO_IB</t>
  </si>
  <si>
    <t>CAGE_100720_HA70352_mirror_side_IB</t>
  </si>
  <si>
    <t>CAGE_100720_HA70352_mirror_FPO_IB</t>
  </si>
  <si>
    <t>CAGE_020720_HA70343_mirror_lights_IB</t>
  </si>
  <si>
    <t>CAGE_030720_HA70344_mirror_lights_IB</t>
  </si>
  <si>
    <t>CAGE_080720_HA70346_mirror_lights_IB</t>
  </si>
  <si>
    <t>CAGE_090720_7894357_mirror_lights_IB</t>
  </si>
  <si>
    <t>CAGE_090720_HA70348_mirror_lights_IB</t>
  </si>
  <si>
    <t>CAGE_090720_HA70349_mirror_lights_IB</t>
  </si>
  <si>
    <t>CAGE_100720_HA70350_mirror_lights_IB</t>
  </si>
  <si>
    <t>CAGE_100720_HA70351_mirror_lights_IB</t>
  </si>
  <si>
    <t>CAGE_100720_HA70353_mirror_lights_IB</t>
  </si>
  <si>
    <t>CAGE_100720_HA70354_mirror_lights_IB</t>
  </si>
  <si>
    <t>CAGE_200520_HA70335_mirror_lights_IB</t>
  </si>
  <si>
    <t>CAGE_200520_HA70336_mirror_lights_IB</t>
  </si>
  <si>
    <t>CAGE_220520_HA70337_mirror_lights_IB</t>
  </si>
  <si>
    <t>CAGE_220520_HA70339_mirror_lights_IB</t>
  </si>
  <si>
    <t>CAGE_220520_HB45009_mirror_lights_IB</t>
  </si>
  <si>
    <t>CAGE_250520_HA70341_mirror_lights_IB</t>
  </si>
  <si>
    <t>CAGE_250520_HA70342_mirror_lights_IB</t>
  </si>
  <si>
    <t>CAGE_080720_HA70346_extra-exploration_HeBe_IB</t>
  </si>
  <si>
    <t>CAGE_060721_HA70383_mirror_lights_IB</t>
  </si>
  <si>
    <t>CAGE_060721_HA70388_mirror_lights_IB</t>
  </si>
  <si>
    <t>HB45041_210621_21EK6_mirror_lights_IB</t>
  </si>
  <si>
    <t>HE21324_230621_21EK13_mirror_lights_IB</t>
  </si>
  <si>
    <t>CAGE_240621_HA70367_mirror_lights_IB</t>
  </si>
  <si>
    <t>HE21313_160621_21JJ6_mirror_lights_IB</t>
  </si>
  <si>
    <t>CAGE_010721_HA70377_mirror_side_IB</t>
  </si>
  <si>
    <t>NO</t>
  </si>
  <si>
    <t>YES</t>
  </si>
  <si>
    <t>CAGE_010721_HA70377_mirror_HB_IB</t>
  </si>
  <si>
    <t>CAGE_210621_HA70357_mirror_side_IB</t>
  </si>
  <si>
    <t>CAGE_210621_HA70357_mirror_FPO_IB</t>
  </si>
  <si>
    <t>CAGE_010721_HA70378_mirror_lights_IB</t>
  </si>
  <si>
    <t>CAGE_010721_HA70379_mirror_lights_IB</t>
  </si>
  <si>
    <t>CAGE_010721_HA70380_mirror_lights_IB</t>
  </si>
  <si>
    <t>CAGE_020721_HA70355_mirror_lights_IB</t>
  </si>
  <si>
    <t>CAGE_020721_HA70381_mirror_lights_IB</t>
  </si>
  <si>
    <t>CAGE_020721_HA70382_mirror_lights_IB</t>
  </si>
  <si>
    <t>CAGE_050721_HA70364_mirror_lights_IB</t>
  </si>
  <si>
    <t>CAGE_050721_HA70384_mirror_lights_IB</t>
  </si>
  <si>
    <t>CAGE_050721_HA70385_mirror_lights_IB</t>
  </si>
  <si>
    <t>CAGE_060721_HA70348_mirror_lights_IB</t>
  </si>
  <si>
    <t>CAGE_060721_HA70373_mirror_lights_IB</t>
  </si>
  <si>
    <t>CAGE_060721_HA70386_mirror_lights_IB</t>
  </si>
  <si>
    <t>CAGE_070721_HA70389_mirror_lights_IB</t>
  </si>
  <si>
    <t>CAGE_070721_HA70390_mirror_lights_IB</t>
  </si>
  <si>
    <t>CAGE_070721_HA70391_mirror_lights_IB</t>
  </si>
  <si>
    <t>CAGE_080721_HA70392_mirror_lights_IB</t>
  </si>
  <si>
    <t>CAGE_080721_HA70393_mirror_lights_IB</t>
  </si>
  <si>
    <t>CAGE_090721_HA70394_mirror_lights_IB</t>
  </si>
  <si>
    <t>CAGE_090721_HB11638_mirror_lights_IB</t>
  </si>
  <si>
    <t>CAGE_120621_15582308_mirror_lights_IB</t>
  </si>
  <si>
    <t>CAGE_120621_HA70356_mirror_lights_IB</t>
  </si>
  <si>
    <t>CAGE_130721_HA70395_mirror_lights_IB</t>
  </si>
  <si>
    <t>CAGE_130721_HC35739_mirror_lights_IB</t>
  </si>
  <si>
    <t>CAGE_130721_unringedSW_mirror_lights_IB</t>
  </si>
  <si>
    <t>CAGE_150721_HA70356_mirror_lights_IB</t>
  </si>
  <si>
    <t>CAGE_150721_HA70396_mirror_lights_IB</t>
  </si>
  <si>
    <t>CAGE_150721_HA70397_mirror_lights_IB</t>
  </si>
  <si>
    <t>CAGE_150721_HA70398_mirror_lights_IB</t>
  </si>
  <si>
    <t>CAGE_200721_HA70399_mirror_lights_IB</t>
  </si>
  <si>
    <t>CAGE_200721_HA70400_mirror_lights_IB</t>
  </si>
  <si>
    <t>CAGE_210621_14471622_mirror_lights_IB</t>
  </si>
  <si>
    <t>CAGE_210621_HA70354_mirror_lights_IB</t>
  </si>
  <si>
    <t>CAGE_210621_HA70358_mirror_lights_IB</t>
  </si>
  <si>
    <t>CAGE_210621_HA70359_mirror_lights_IB</t>
  </si>
  <si>
    <t>CAGE_210621_HA70360_mirror_lights_IB</t>
  </si>
  <si>
    <t>CAGE_210621_HA70361_mirror_lights_IB</t>
  </si>
  <si>
    <t>CAGE_230621_HA70362_mirror_lights_IB</t>
  </si>
  <si>
    <t>CAGE_230621_HA70363_mirror_lights_IB</t>
  </si>
  <si>
    <t>CAGE_240621_HA70364_mirror_lights_IB</t>
  </si>
  <si>
    <t>CAGE_240621_HA70365_mirror_lights_IB</t>
  </si>
  <si>
    <t>CAGE_240621_HA70366_mirror_lights_IB</t>
  </si>
  <si>
    <t>CAGE_240621_HA70369_mirror_lights_IB</t>
  </si>
  <si>
    <t>CAGE_240621_HB33264_mirror_lights_IB</t>
  </si>
  <si>
    <t>CAGE_280621_HA70370_mirror_lights_IB</t>
  </si>
  <si>
    <t>CAGE_280621_HA70371_mirror_lights_IB</t>
  </si>
  <si>
    <t>CAGE_280621_HA70372_mirror_lights_IB</t>
  </si>
  <si>
    <t>CAGE_280621_HB45047_mirror_lights_IB</t>
  </si>
  <si>
    <t>CAGE_300621_HA70352_mirror_lights_IB</t>
  </si>
  <si>
    <t>HA70250_180621_21JJ11_mirror_lights_IB</t>
  </si>
  <si>
    <t>HB45020_010721_21OW3_mirror_lights_IB</t>
  </si>
  <si>
    <t>HE21001_08062021_21EK4_mirror_lights_IB</t>
  </si>
  <si>
    <t>HE21301_08062021_21EK4_mirror_lights_IB</t>
  </si>
  <si>
    <t>HE21302_090621_21KR3_mirror_lights_IB</t>
  </si>
  <si>
    <t>HE21303_090621_21KR3_mirror_lights_IB</t>
  </si>
  <si>
    <t>HE21304_100621_21KR8_mirror_lights_IB</t>
  </si>
  <si>
    <t>HE21305_100621_21KR8_mirror_lights_IB</t>
  </si>
  <si>
    <t>HE21306_110621_21KR30_mirror_lights_IB</t>
  </si>
  <si>
    <t>HE21307_130621_21EK2_mirror_lights_IB</t>
  </si>
  <si>
    <t>HE21308_130621_21EK2_mirror_lights_IB</t>
  </si>
  <si>
    <t>HE21309_13062_21KR4_mirror_lights_IB</t>
  </si>
  <si>
    <t>HE21310_130621_21KR4_mirror_lights_IB</t>
  </si>
  <si>
    <t>HE21311_140621_21OW1_mirror_lights_IB</t>
  </si>
  <si>
    <t>HE21312_140621_21OW1_mirror_lights_IB</t>
  </si>
  <si>
    <t>HE21314_160621_21JJ6_mirror_lights_IB</t>
  </si>
  <si>
    <t>HE21315_170621_21DT2_mirror_lights_IB</t>
  </si>
  <si>
    <t>HE21316_180621_21EK11_mirror_lights_IB</t>
  </si>
  <si>
    <t>HE21317_180621_21JJ11_mirror_lights_IB</t>
  </si>
  <si>
    <t>HE21318_210621_21EK6_mirror_lights_IB</t>
  </si>
  <si>
    <t>HE21319_210621_21JJ15_mirror_lights_IB</t>
  </si>
  <si>
    <t>HE21320_210621_21JJ15_mirror_lights_IB</t>
  </si>
  <si>
    <t>HE21321_220621_21JJ8_mirror_lights_IB</t>
  </si>
  <si>
    <t>HE21322_220621_21JJ10_mirror_lights_IB</t>
  </si>
  <si>
    <t>HE21323_220621_21JJ10_mirror_lights_IB</t>
  </si>
  <si>
    <t>HE21325_230621_21EK9_mirror_lights_IB</t>
  </si>
  <si>
    <t>HE21326_230621_21EK9_mirror_lights_IB</t>
  </si>
  <si>
    <t>HE21327_240621_21EK15_mirror_lights_IB</t>
  </si>
  <si>
    <t>HE21328_140721_Kodderviken_mirror_lights_IB</t>
  </si>
  <si>
    <t>HE21328_240621_21EK24_mirror_lights_IB</t>
  </si>
  <si>
    <t>HE21329_240621_21EK24_mirror_lights_IB</t>
  </si>
  <si>
    <t>HE21330_250621_21EK18_mirror_lights_IB</t>
  </si>
  <si>
    <t>HE21331_250621_21DT5_mirror_lights_IB</t>
  </si>
  <si>
    <t>HE21332_250621_21DT5_mirror_lights_IB</t>
  </si>
  <si>
    <t>HE21333_250621_21JJ22_mirror_lights_IB</t>
  </si>
  <si>
    <t>HE21334_270621_21NB12SW_mirror_lights_IB</t>
  </si>
  <si>
    <t>HE21335_270621_21NB12SW_mirror_lights_IB</t>
  </si>
  <si>
    <t>HE21336_280621_noknownnest_mirror_lights_IB</t>
  </si>
  <si>
    <t>HE21337_280621_21NB7_mirror_lights_IB</t>
  </si>
  <si>
    <t>HE21338_290621_21EK19_mirror_lights_IB</t>
  </si>
  <si>
    <t>HE21339_290621_21EK19_mirror_lights_IB</t>
  </si>
  <si>
    <t>HE21340_290621_Smedjeviken_SW_mirror_lights_IB</t>
  </si>
  <si>
    <t>HE21341_300621_21EK21_mirror_lights_IB</t>
  </si>
  <si>
    <t>HE21342_010721_21OW2_mirror_lights_IB</t>
  </si>
  <si>
    <t>HE21343_010721_21OW2_mirror_lights_IB</t>
  </si>
  <si>
    <t>HE21344_010721_21JJ26_mirror_lights_IB</t>
  </si>
  <si>
    <t>HE21345_010721_21JJ26_mirror_lights_IB</t>
  </si>
  <si>
    <t>HE21346_010721_KaitalahtiN_mirror_lights_IB</t>
  </si>
  <si>
    <t>HE21347_010721_21OW3_mirror_lights_IB</t>
  </si>
  <si>
    <t>HE21348_020721_21KR20_mirror_lights_IB</t>
  </si>
  <si>
    <t>HE21349_020721_21OW5_mirror_lights_IB</t>
  </si>
  <si>
    <t>HE21350_020721_21OW5_mirror_lights_IB</t>
  </si>
  <si>
    <t>HE21351_030721_21EK25_mirror_lights_IB</t>
  </si>
  <si>
    <t>HE21352_030721_21EK25_mirror_lights_IB</t>
  </si>
  <si>
    <t>HE21353_050721_21KR44_mirror_lights_IB</t>
  </si>
  <si>
    <t>HE21354_050721_21KR44_mirror_lights_IB</t>
  </si>
  <si>
    <t>HE21355_090721_21NB21_mirror_lights_IB</t>
  </si>
  <si>
    <t>HE21357_090721_Smedjeviken_BT_mirror_lights_IB</t>
  </si>
  <si>
    <t>HE21359_100721_21OW7_mirror_lights_IB</t>
  </si>
  <si>
    <t>HE21360_100721_21OW8_mirror_lights_IB</t>
  </si>
  <si>
    <t>HE21361_100721_21OW8_mirror_lights_IB</t>
  </si>
  <si>
    <t>HE21362_100721_21JJ32_mirror_lights_IB</t>
  </si>
  <si>
    <t>HE21363_100721_21JJ32_mirror_lights_IB</t>
  </si>
  <si>
    <t>HE21364_110721_21NB25_mirror_lights_IB</t>
  </si>
  <si>
    <t>HE21365_110721_21NB23_mirror_lights_IB</t>
  </si>
  <si>
    <t>HE21366_120721_Natholmen_mirror_lights_IB</t>
  </si>
  <si>
    <t>HE21368_140721_Kodderviken_mirror_lights_IB</t>
  </si>
  <si>
    <t>HE21370_150721_21OW10_mirror_lights_IB</t>
  </si>
  <si>
    <t>K1032348_070721_21NB28_mirror_lights_IB</t>
  </si>
  <si>
    <t>SWHE21335_140721_KoddervikenPuhdistamo_mirror_lights_IB</t>
  </si>
  <si>
    <t>SWHE21358_090721_Smedjeviken_BT_mirror_lights_IB</t>
  </si>
  <si>
    <t>SWHE21367_120721_Natholmen_mirror_lights_IB</t>
  </si>
  <si>
    <t>CAGE_060721_HA70373_acclimation_side_IB</t>
  </si>
  <si>
    <t>CAGE_060721_HA70373_acclimation_FPO_IB</t>
  </si>
  <si>
    <t>CAGE_200721_HA70400_acclimation_HeBe_IB</t>
  </si>
  <si>
    <t>CAGE_210621_HA70358_acclimation_side_IB</t>
  </si>
  <si>
    <t>CAGE_210621_HA70358_acclimation_FPO_IB</t>
  </si>
  <si>
    <t>HE21314_160621_21JJ6_acclimation_HeBe_IB</t>
  </si>
  <si>
    <t>HE21316_180621_21EK11_acclimation_HeBe_IB</t>
  </si>
  <si>
    <t>HE21329_240621_21EK24_acclimation_HeBe_IB</t>
  </si>
  <si>
    <t>HE21334_270621_21NB12SW_acclimation_side_IB</t>
  </si>
  <si>
    <t>HE21334_270621_21NB12SW_acclimation_FPO_IB</t>
  </si>
  <si>
    <t>HE21353_050721_21KR44_acclimation_HeBe_IB</t>
  </si>
  <si>
    <t>CAGE_120621_HA70356_extra-exploration_side_IB</t>
  </si>
  <si>
    <t>CAGE_120621_HA70356_extra-exploration_FPO_IB</t>
  </si>
  <si>
    <t>HE21320_210621_21JJ15_extra-exploration_side_IB</t>
  </si>
  <si>
    <t>HE21320_210621_21JJ15_extra-exploration_FPO_IB</t>
  </si>
  <si>
    <t>HE21361_100721_21OW8_extra-exploration_side_IB</t>
  </si>
  <si>
    <t>HE21361_100721_21OW8_extra-exploration_FPO_IB</t>
  </si>
  <si>
    <t>CAGE_010723_HJ24402_mirror_lights_IB</t>
  </si>
  <si>
    <t>CAGE_02072023_HK23145_mirror_lights_IB</t>
  </si>
  <si>
    <t>CAGE_05072023_HK23148_mirror_lights_IB</t>
  </si>
  <si>
    <t>CAGE_05072023_HK23150_mirror_lights_IB</t>
  </si>
  <si>
    <t>CAGE_06072023_K1032715_mirror_lights_IB</t>
  </si>
  <si>
    <t>CAGE_060723_HJ24403_mirror_lights_IB</t>
  </si>
  <si>
    <t>CAGE_07072023_HK23158_mirror_lights_IB</t>
  </si>
  <si>
    <t>CAGE_22062023_HK23123_mirror_lights_IB</t>
  </si>
  <si>
    <t>CAGE_26062023_HK23131_mirror_lights_IB</t>
  </si>
  <si>
    <t>CAGE_30062023_HK23139_mirror_lights_IB</t>
  </si>
  <si>
    <t>CAGE_02072023_HK23142_mirror_lights_IB</t>
  </si>
  <si>
    <t>CAGE_02072023_HK23144_mirror_lights_IB</t>
  </si>
  <si>
    <t>CAGE_04072023_HK23146_mirror_lights_IB</t>
  </si>
  <si>
    <t>CAGE_04072023_HK23147_mirror_lights_IB</t>
  </si>
  <si>
    <t>CAGE_05072023_HK23149_mirror_lights_IB</t>
  </si>
  <si>
    <t>CAGE_05072023_HK23151_mirror_lights_IB</t>
  </si>
  <si>
    <t>CAGE_06072023_HK23154_mirror_lights_IB</t>
  </si>
  <si>
    <t>CAGE_07072023_HK23155_mirror_lights_IB</t>
  </si>
  <si>
    <t>CAGE_07072023_HK23156_mirror_lights_IB</t>
  </si>
  <si>
    <t>CAGE_08072023_HK23157_mirror_lights_IB</t>
  </si>
  <si>
    <t>CAGE_10072023_HK23162_mirror_lights_IB</t>
  </si>
  <si>
    <t>CAGE_11072023_HK23165_mirror_lights_IB</t>
  </si>
  <si>
    <t>CAGE_13062023_HE21304_mirror_lights_IB</t>
  </si>
  <si>
    <t>CAGE_16062023_HK23105_mirror_lights_IB</t>
  </si>
  <si>
    <t>CAGE_22062023_HK23125_mirror_lights_IB</t>
  </si>
  <si>
    <t>CAGE_25062023_HK23129_mirror_lights_IB</t>
  </si>
  <si>
    <t>CAGE_28062023_HK23135_mirror_lights_IB</t>
  </si>
  <si>
    <t>CAGE_30062023_HK23138_mirror_lights_IB</t>
  </si>
  <si>
    <t>Y_UPPER PART</t>
  </si>
  <si>
    <t>Y_LOWER PART</t>
  </si>
  <si>
    <t>X PERCH1</t>
  </si>
  <si>
    <t>X PERCH2</t>
  </si>
  <si>
    <t>X PERCH3</t>
  </si>
  <si>
    <t>X PERCH4</t>
  </si>
  <si>
    <t>X PERCH5</t>
  </si>
  <si>
    <t>X PERCH6</t>
  </si>
  <si>
    <t>X PERCH7</t>
  </si>
  <si>
    <t>X PERCH8</t>
  </si>
  <si>
    <t>perch1P</t>
  </si>
  <si>
    <t>perch2P</t>
  </si>
  <si>
    <t>perch3P</t>
  </si>
  <si>
    <t>perch4P</t>
  </si>
  <si>
    <t>perch5P</t>
  </si>
  <si>
    <t xml:space="preserve"> perch6P</t>
  </si>
  <si>
    <t xml:space="preserve"> perch7P</t>
  </si>
  <si>
    <t xml:space="preserve"> perch8P</t>
  </si>
  <si>
    <t xml:space="preserve"> perch1M</t>
  </si>
  <si>
    <t xml:space="preserve"> perch2M</t>
  </si>
  <si>
    <t xml:space="preserve"> perch3M</t>
  </si>
  <si>
    <t xml:space="preserve"> perch4M</t>
  </si>
  <si>
    <t xml:space="preserve"> perch5M</t>
  </si>
  <si>
    <t xml:space="preserve"> perch6M</t>
  </si>
  <si>
    <t xml:space="preserve"> perch7M</t>
  </si>
  <si>
    <t xml:space="preserve"> perch8M</t>
  </si>
  <si>
    <t>X_L_LIGHT</t>
  </si>
  <si>
    <t>Y_L_LIGHT</t>
  </si>
  <si>
    <t>X_R_LIGHT</t>
  </si>
  <si>
    <t>Y_R_LIGHT</t>
  </si>
  <si>
    <t>READ ME FOR LIST OF VIDEOS SHEET</t>
  </si>
  <si>
    <t>LEGEND COLORS</t>
  </si>
  <si>
    <t>example of two videos that have been used for annotation of two different projects</t>
  </si>
  <si>
    <t xml:space="preserve">annotation project </t>
  </si>
  <si>
    <t>training duration</t>
  </si>
  <si>
    <t>prediction titles</t>
  </si>
  <si>
    <t>name of the full video in the hard drives</t>
  </si>
  <si>
    <t>video_acclimation</t>
  </si>
  <si>
    <t>video_exploration</t>
  </si>
  <si>
    <t>annotation</t>
  </si>
  <si>
    <t>detector</t>
  </si>
  <si>
    <t>DO NOT USE SPECIAL CHARACTERS FOR NAMES</t>
  </si>
  <si>
    <t xml:space="preserve"> (ä, ö, ü)</t>
  </si>
  <si>
    <t>CAGE_1234_acclimation_IB</t>
  </si>
  <si>
    <t>CAGE_1234_exploration_IB</t>
  </si>
  <si>
    <r>
      <rPr>
        <b/>
        <sz val="11"/>
        <color theme="7" tint="-0.249977111117893"/>
        <rFont val="Calibri"/>
        <family val="2"/>
        <scheme val="minor"/>
      </rPr>
      <t xml:space="preserve">lights + </t>
    </r>
    <r>
      <rPr>
        <b/>
        <sz val="11"/>
        <color rgb="FF0070C0"/>
        <rFont val="Calibri"/>
        <family val="2"/>
        <scheme val="minor"/>
      </rPr>
      <t>beak</t>
    </r>
  </si>
  <si>
    <r>
      <t>RL_lights_IB</t>
    </r>
    <r>
      <rPr>
        <b/>
        <sz val="11"/>
        <color theme="1"/>
        <rFont val="Calibri"/>
        <family val="2"/>
        <scheme val="minor"/>
      </rPr>
      <t xml:space="preserve">  +</t>
    </r>
    <r>
      <rPr>
        <b/>
        <sz val="11"/>
        <color rgb="FF0070C0"/>
        <rFont val="Calibri"/>
        <family val="2"/>
        <scheme val="minor"/>
      </rPr>
      <t xml:space="preserve"> beak_IB</t>
    </r>
  </si>
  <si>
    <r>
      <t xml:space="preserve">300k </t>
    </r>
    <r>
      <rPr>
        <b/>
        <sz val="11"/>
        <rFont val="Calibri"/>
        <family val="2"/>
        <scheme val="minor"/>
      </rPr>
      <t>+</t>
    </r>
    <r>
      <rPr>
        <b/>
        <sz val="11"/>
        <color theme="7" tint="-0.249977111117893"/>
        <rFont val="Calibri"/>
        <family val="2"/>
        <scheme val="minor"/>
      </rPr>
      <t xml:space="preserve"> </t>
    </r>
    <r>
      <rPr>
        <b/>
        <sz val="11"/>
        <color rgb="FF0070C0"/>
        <rFont val="Calibri"/>
        <family val="2"/>
        <scheme val="minor"/>
      </rPr>
      <t>300k</t>
    </r>
  </si>
  <si>
    <t>side_IB</t>
  </si>
  <si>
    <t>in which year the video was recorded</t>
  </si>
  <si>
    <t>center_IB</t>
  </si>
  <si>
    <t>in this example we see the acclimation video that has been used for annotating and training on lights (yellow text)</t>
  </si>
  <si>
    <t>feet-perches_IB</t>
  </si>
  <si>
    <t>FPO2_IB</t>
  </si>
  <si>
    <t>FPO_IB</t>
  </si>
  <si>
    <t>and the exploration video that has been used for annotating and training on beak (blue text)</t>
  </si>
  <si>
    <t xml:space="preserve">300k </t>
  </si>
  <si>
    <t>HB_IB</t>
  </si>
  <si>
    <t xml:space="preserve">if after the 10min of exploration the bird is still in the right side of the cage, </t>
  </si>
  <si>
    <t>5min of video called "extra-exploration" is recorded</t>
  </si>
  <si>
    <t>annotation project</t>
  </si>
  <si>
    <t>classes</t>
  </si>
  <si>
    <t>annotated examples</t>
  </si>
  <si>
    <t>number of video annotated (locked)</t>
  </si>
  <si>
    <t>tested?</t>
  </si>
  <si>
    <t>Yes - it has been recorded</t>
  </si>
  <si>
    <t>right_side</t>
  </si>
  <si>
    <t xml:space="preserve">No - it has not been recorded </t>
  </si>
  <si>
    <t>left_side</t>
  </si>
  <si>
    <t>mirror</t>
  </si>
  <si>
    <t>R_light</t>
  </si>
  <si>
    <t>are the video segments uploaded on loopy (all four of them)</t>
  </si>
  <si>
    <t>L_light</t>
  </si>
  <si>
    <t>Yes - they are</t>
  </si>
  <si>
    <t>center</t>
  </si>
  <si>
    <t>No - they are not</t>
  </si>
  <si>
    <t>cage</t>
  </si>
  <si>
    <t>perch</t>
  </si>
  <si>
    <t>stride=4</t>
  </si>
  <si>
    <t>other</t>
  </si>
  <si>
    <t>size=80%</t>
  </si>
  <si>
    <t>name of the acclimation video uploaded on loopy</t>
  </si>
  <si>
    <t>head</t>
  </si>
  <si>
    <t>beak</t>
  </si>
  <si>
    <t>name of the exploration video uploaded on loopy</t>
  </si>
  <si>
    <t>name of the extra-exploration video uploaded on loopy</t>
  </si>
  <si>
    <t>name of the mirror video uploaded on loopy</t>
  </si>
  <si>
    <t>any comments on the full video/video segments</t>
  </si>
  <si>
    <t xml:space="preserve">in this column we can add the annotation project that we used </t>
  </si>
  <si>
    <t xml:space="preserve">eg "lights" </t>
  </si>
  <si>
    <t xml:space="preserve">each project has its own color - in this way we will know that </t>
  </si>
  <si>
    <t>the video that is highlighted in blue has been used for annotation</t>
  </si>
  <si>
    <t>and the color of the text will tell us which annotation project</t>
  </si>
  <si>
    <t>in this column we can write if the annotation project on the</t>
  </si>
  <si>
    <t>right column has been trained and the name of the detection project</t>
  </si>
  <si>
    <t>eg "lights_IB"  means that loopy has been trained on that project</t>
  </si>
  <si>
    <t>the color of the text indicates the annotation project</t>
  </si>
  <si>
    <t>duration of training</t>
  </si>
  <si>
    <t>the color of the text indicates the annotation and trained project</t>
  </si>
  <si>
    <t>READ ME FOR PREDICTION SHEET</t>
  </si>
  <si>
    <t>ALL THE VIDEOS ARE TOGETHER ONE AFTER THE OTHER (CHECK ON VIDEO TITLE)</t>
  </si>
  <si>
    <t>segments are highlighted in different colors - in this way it is easier to filter by color</t>
  </si>
  <si>
    <t>exploration</t>
  </si>
  <si>
    <t>acclimation</t>
  </si>
  <si>
    <t>all video</t>
  </si>
  <si>
    <t>IT IS IMPORTANT TO KEEP THE COLOR CODE</t>
  </si>
  <si>
    <t xml:space="preserve">each trained project has its own column </t>
  </si>
  <si>
    <t>ALSO FOR NEWLY ADDED VIDEOS</t>
  </si>
  <si>
    <t xml:space="preserve">in each sheet there's a list of all the segments that have been uploaded on loopy </t>
  </si>
  <si>
    <t>(as stated in the list_of_videos sheet)</t>
  </si>
  <si>
    <t>videos that have not been uploaded on loopy and are not in the list of videos SHOULD NOT be added in the predictions sheets</t>
  </si>
  <si>
    <t>when starting a prediction, it has to be annotated on the right sheet:</t>
  </si>
  <si>
    <t>_the score used</t>
  </si>
  <si>
    <t xml:space="preserve">_the analysis title </t>
  </si>
  <si>
    <t>_if a movie has been generated</t>
  </si>
  <si>
    <t>_coordinates of:</t>
  </si>
  <si>
    <t>___the four corners (x0y0,x0y1,x1,y0,x1y1)</t>
  </si>
  <si>
    <t>WRITE YES IN "CSV ON TEAMS?" IF THE CSV OF THE ANALYSIS HAS BEEN DOWNLOADED AND UPLOADED ON TEAMS</t>
  </si>
  <si>
    <t xml:space="preserve">if the line is highlighted in red, it means the first frame has an object that </t>
  </si>
  <si>
    <t xml:space="preserve">covers part of the cage - which makes it harder to collect coordinates </t>
  </si>
  <si>
    <t>it would be better t delete the video (if it has not been used for training), delete the covered frames</t>
  </si>
  <si>
    <t>and re upload it</t>
  </si>
  <si>
    <t>READ ME FOR COORDINATES SHEETS</t>
  </si>
  <si>
    <t>FOR EACH PREDICTION, WE HAVE TO WRITE DOWN</t>
  </si>
  <si>
    <r>
      <t>_ X COORDINATES OF EACH PERCH (</t>
    </r>
    <r>
      <rPr>
        <b/>
        <sz val="11"/>
        <color theme="1"/>
        <rFont val="Calibri"/>
        <family val="2"/>
        <scheme val="minor"/>
      </rPr>
      <t>Coordinates_xPerches</t>
    </r>
    <r>
      <rPr>
        <sz val="11"/>
        <color theme="1"/>
        <rFont val="Calibri"/>
        <family val="2"/>
        <scheme val="minor"/>
      </rPr>
      <t>)</t>
    </r>
  </si>
  <si>
    <r>
      <t>_ X AND Y COORDINATES OF THE CENTER POINT OF THE LIGHTS (</t>
    </r>
    <r>
      <rPr>
        <b/>
        <sz val="11"/>
        <color theme="1"/>
        <rFont val="Calibri"/>
        <family val="2"/>
        <scheme val="minor"/>
      </rPr>
      <t>Coordinates_lights</t>
    </r>
    <r>
      <rPr>
        <sz val="11"/>
        <color theme="1"/>
        <rFont val="Calibri"/>
        <family val="2"/>
        <scheme val="minor"/>
      </rPr>
      <t>)</t>
    </r>
  </si>
  <si>
    <r>
      <t>_ Y COORDINATES OF THE UPPER AND LOWER PART OF THE CAGE (</t>
    </r>
    <r>
      <rPr>
        <b/>
        <sz val="11"/>
        <color theme="1"/>
        <rFont val="Calibri"/>
        <family val="2"/>
        <scheme val="minor"/>
      </rPr>
      <t>Coordinates_yCage</t>
    </r>
    <r>
      <rPr>
        <sz val="11"/>
        <color theme="1"/>
        <rFont val="Calibri"/>
        <family val="2"/>
        <scheme val="minor"/>
      </rPr>
      <t>)</t>
    </r>
  </si>
  <si>
    <t>&lt;-- in the right part of the cage there are two smaller squares</t>
  </si>
  <si>
    <t xml:space="preserve">      the upper part is delimited at the lower left corner of the upper square</t>
  </si>
  <si>
    <t xml:space="preserve">      the lower part is delimited at the upper right corner of the lower square</t>
  </si>
  <si>
    <t>in the perch coordinates sheet there are 16 other columns</t>
  </si>
  <si>
    <t>this is because the prediction of "bird on the perch" is not alway exatly on the perch</t>
  </si>
  <si>
    <t>so I created a range of +-50px</t>
  </si>
  <si>
    <t>perchP is +50</t>
  </si>
  <si>
    <t>perchM is -50</t>
  </si>
  <si>
    <t>in all three sheets, segments are highlighted in different colors - in this way it is easier to filter by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</si>
</sst>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996633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sz val="11"/>
      <color rgb="FF996633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20"/>
      <color rgb="FFC0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  <font>
      <sz val="12"/>
      <color rgb="FF000000"/>
      <name val="Calibri"/>
      <family val="2"/>
    </font>
    <font>
      <sz val="12"/>
      <color rgb="FF000000"/>
      <name val="Calibri"/>
    </font>
    <font>
      <sz val="11"/>
      <color rgb="FF444444"/>
      <name val="Calibri"/>
      <charset val="1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charset val="1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  <font>
      <sz val="11"/>
      <color rgb="FF444444"/>
      <name val="Calibri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scheme val="minor"/>
    </font>
    <font>
      <sz val="11"/>
      <color rgb="FF000000"/>
      <name val="Calibri"/>
      <family val="2"/>
      <charset val="1"/>
    </font>
    <font>
      <sz val="11"/>
      <color rgb="FF333333"/>
      <name val="Roboto"/>
      <charset val="1"/>
    </font>
    <font>
      <sz val="11"/>
      <color theme="1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3ABFF"/>
        <bgColor indexed="64"/>
      </patternFill>
    </fill>
    <fill>
      <patternFill patternType="solid">
        <fgColor rgb="FFF6E5FF"/>
        <bgColor indexed="64"/>
      </patternFill>
    </fill>
  </fills>
  <borders count="64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tted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tted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uble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dotted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rgb="FF000000"/>
      </bottom>
      <diagonal/>
    </border>
    <border>
      <left/>
      <right style="thick">
        <color rgb="FF000000"/>
      </right>
      <top/>
      <bottom style="double">
        <color indexed="64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medium">
        <color indexed="64"/>
      </top>
      <bottom style="double">
        <color indexed="64"/>
      </bottom>
      <diagonal/>
    </border>
    <border>
      <left/>
      <right style="thin">
        <color rgb="FF000000"/>
      </right>
      <top/>
      <bottom style="double">
        <color indexed="64"/>
      </bottom>
      <diagonal/>
    </border>
    <border>
      <left/>
      <right style="thin">
        <color rgb="FF000000"/>
      </right>
      <top/>
      <bottom/>
      <diagonal/>
    </border>
    <border>
      <left style="double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indexed="64"/>
      </left>
      <right/>
      <top/>
      <bottom/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rgb="FFFF0000"/>
      </right>
      <top/>
      <bottom/>
      <diagonal/>
    </border>
  </borders>
  <cellStyleXfs count="1">
    <xf numFmtId="0" fontId="0" fillId="0" borderId="0"/>
  </cellStyleXfs>
  <cellXfs count="376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4" borderId="0" xfId="0" applyFont="1" applyFill="1"/>
    <xf numFmtId="0" fontId="0" fillId="0" borderId="4" xfId="0" applyBorder="1"/>
    <xf numFmtId="0" fontId="0" fillId="0" borderId="6" xfId="0" applyBorder="1"/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3" fillId="2" borderId="4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7" borderId="6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2" xfId="0" applyBorder="1"/>
    <xf numFmtId="0" fontId="0" fillId="0" borderId="24" xfId="0" applyBorder="1" applyAlignment="1">
      <alignment horizontal="left"/>
    </xf>
    <xf numFmtId="0" fontId="0" fillId="0" borderId="22" xfId="0" applyBorder="1" applyAlignment="1">
      <alignment horizontal="left"/>
    </xf>
    <xf numFmtId="0" fontId="4" fillId="2" borderId="22" xfId="0" applyFont="1" applyFill="1" applyBorder="1" applyAlignment="1">
      <alignment horizontal="left"/>
    </xf>
    <xf numFmtId="0" fontId="5" fillId="2" borderId="22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left"/>
    </xf>
    <xf numFmtId="0" fontId="6" fillId="8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13" fillId="2" borderId="5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30" xfId="0" applyFon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3" fillId="2" borderId="33" xfId="0" applyFont="1" applyFill="1" applyBorder="1"/>
    <xf numFmtId="0" fontId="15" fillId="2" borderId="0" xfId="0" applyFont="1" applyFill="1"/>
    <xf numFmtId="0" fontId="0" fillId="2" borderId="0" xfId="0" applyFill="1"/>
    <xf numFmtId="0" fontId="0" fillId="0" borderId="36" xfId="0" applyBorder="1"/>
    <xf numFmtId="0" fontId="0" fillId="0" borderId="37" xfId="0" applyBorder="1"/>
    <xf numFmtId="0" fontId="2" fillId="0" borderId="3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35" xfId="0" applyBorder="1"/>
    <xf numFmtId="0" fontId="16" fillId="0" borderId="0" xfId="0" applyFont="1"/>
    <xf numFmtId="0" fontId="2" fillId="8" borderId="38" xfId="0" applyFont="1" applyFill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2" fillId="8" borderId="0" xfId="0" applyFont="1" applyFill="1"/>
    <xf numFmtId="0" fontId="17" fillId="0" borderId="28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2" fillId="8" borderId="34" xfId="0" applyFont="1" applyFill="1" applyBorder="1" applyAlignment="1">
      <alignment horizontal="center"/>
    </xf>
    <xf numFmtId="0" fontId="3" fillId="8" borderId="3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5" fillId="2" borderId="22" xfId="0" applyFont="1" applyFill="1" applyBorder="1" applyAlignment="1">
      <alignment horizontal="left"/>
    </xf>
    <xf numFmtId="0" fontId="15" fillId="2" borderId="0" xfId="0" applyFont="1" applyFill="1" applyAlignment="1">
      <alignment horizontal="center"/>
    </xf>
    <xf numFmtId="0" fontId="15" fillId="4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11" fillId="0" borderId="12" xfId="0" applyFont="1" applyBorder="1" applyAlignment="1">
      <alignment horizontal="center"/>
    </xf>
    <xf numFmtId="0" fontId="14" fillId="0" borderId="14" xfId="0" applyFont="1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1" fillId="5" borderId="20" xfId="0" applyFont="1" applyFill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11" fillId="0" borderId="47" xfId="0" applyFont="1" applyBorder="1" applyAlignment="1">
      <alignment horizontal="center" vertical="center"/>
    </xf>
    <xf numFmtId="0" fontId="2" fillId="8" borderId="21" xfId="0" applyFont="1" applyFill="1" applyBorder="1"/>
    <xf numFmtId="0" fontId="0" fillId="6" borderId="46" xfId="0" applyFill="1" applyBorder="1" applyAlignment="1">
      <alignment horizontal="center" vertical="center"/>
    </xf>
    <xf numFmtId="0" fontId="15" fillId="8" borderId="7" xfId="0" applyFont="1" applyFill="1" applyBorder="1" applyAlignment="1">
      <alignment horizontal="center"/>
    </xf>
    <xf numFmtId="0" fontId="15" fillId="3" borderId="8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13" fillId="4" borderId="7" xfId="0" applyFont="1" applyFill="1" applyBorder="1" applyAlignment="1">
      <alignment horizontal="center"/>
    </xf>
    <xf numFmtId="0" fontId="0" fillId="11" borderId="0" xfId="0" applyFill="1"/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6" borderId="40" xfId="0" applyFill="1" applyBorder="1" applyAlignment="1">
      <alignment horizontal="center"/>
    </xf>
    <xf numFmtId="0" fontId="0" fillId="8" borderId="40" xfId="0" applyFill="1" applyBorder="1" applyAlignment="1">
      <alignment horizontal="center"/>
    </xf>
    <xf numFmtId="0" fontId="0" fillId="12" borderId="40" xfId="0" applyFill="1" applyBorder="1" applyAlignment="1">
      <alignment horizontal="center"/>
    </xf>
    <xf numFmtId="0" fontId="0" fillId="3" borderId="40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0" borderId="40" xfId="0" applyBorder="1"/>
    <xf numFmtId="1" fontId="2" fillId="0" borderId="0" xfId="0" applyNumberFormat="1" applyFont="1" applyAlignment="1">
      <alignment horizontal="center"/>
    </xf>
    <xf numFmtId="1" fontId="2" fillId="0" borderId="40" xfId="0" applyNumberFormat="1" applyFont="1" applyBorder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6" borderId="40" xfId="0" applyNumberFormat="1" applyFill="1" applyBorder="1" applyAlignment="1">
      <alignment horizontal="center"/>
    </xf>
    <xf numFmtId="1" fontId="0" fillId="8" borderId="0" xfId="0" applyNumberFormat="1" applyFill="1" applyAlignment="1">
      <alignment horizontal="center"/>
    </xf>
    <xf numFmtId="1" fontId="0" fillId="8" borderId="40" xfId="0" applyNumberFormat="1" applyFill="1" applyBorder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7" borderId="40" xfId="0" applyNumberFormat="1" applyFill="1" applyBorder="1" applyAlignment="1">
      <alignment horizontal="center"/>
    </xf>
    <xf numFmtId="1" fontId="0" fillId="12" borderId="0" xfId="0" applyNumberFormat="1" applyFill="1" applyAlignment="1">
      <alignment horizontal="center"/>
    </xf>
    <xf numFmtId="1" fontId="0" fillId="12" borderId="40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40" xfId="0" applyNumberFormat="1" applyBorder="1" applyAlignment="1">
      <alignment horizontal="center"/>
    </xf>
    <xf numFmtId="0" fontId="0" fillId="12" borderId="39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8" borderId="39" xfId="0" applyFill="1" applyBorder="1" applyAlignment="1">
      <alignment horizontal="center"/>
    </xf>
    <xf numFmtId="0" fontId="0" fillId="3" borderId="39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40" xfId="0" applyFill="1" applyBorder="1" applyAlignment="1">
      <alignment horizontal="center" vertical="center"/>
    </xf>
    <xf numFmtId="0" fontId="0" fillId="0" borderId="48" xfId="0" applyBorder="1"/>
    <xf numFmtId="0" fontId="0" fillId="0" borderId="49" xfId="0" applyBorder="1"/>
    <xf numFmtId="0" fontId="0" fillId="0" borderId="45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7" xfId="0" applyBorder="1" applyAlignment="1">
      <alignment horizontal="center"/>
    </xf>
    <xf numFmtId="0" fontId="21" fillId="0" borderId="0" xfId="0" applyFont="1"/>
    <xf numFmtId="0" fontId="25" fillId="0" borderId="0" xfId="0" applyFont="1"/>
    <xf numFmtId="0" fontId="0" fillId="6" borderId="6" xfId="0" applyFill="1" applyBorder="1" applyAlignment="1">
      <alignment horizontal="center"/>
    </xf>
    <xf numFmtId="0" fontId="25" fillId="0" borderId="22" xfId="0" applyFont="1" applyBorder="1"/>
    <xf numFmtId="0" fontId="24" fillId="0" borderId="22" xfId="0" applyFont="1" applyBorder="1"/>
    <xf numFmtId="0" fontId="23" fillId="0" borderId="0" xfId="0" applyFont="1"/>
    <xf numFmtId="0" fontId="22" fillId="0" borderId="0" xfId="0" applyFont="1"/>
    <xf numFmtId="0" fontId="0" fillId="0" borderId="24" xfId="0" applyBorder="1" applyAlignment="1">
      <alignment horizontal="center"/>
    </xf>
    <xf numFmtId="0" fontId="0" fillId="10" borderId="0" xfId="0" applyFill="1"/>
    <xf numFmtId="0" fontId="26" fillId="10" borderId="0" xfId="0" applyFont="1" applyFill="1" applyAlignment="1">
      <alignment horizontal="center"/>
    </xf>
    <xf numFmtId="0" fontId="26" fillId="10" borderId="54" xfId="0" applyFont="1" applyFill="1" applyBorder="1" applyAlignment="1">
      <alignment horizontal="center"/>
    </xf>
    <xf numFmtId="0" fontId="26" fillId="10" borderId="54" xfId="0" applyFont="1" applyFill="1" applyBorder="1"/>
    <xf numFmtId="0" fontId="27" fillId="0" borderId="7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7" fillId="9" borderId="7" xfId="0" applyFont="1" applyFill="1" applyBorder="1" applyAlignment="1">
      <alignment horizontal="center"/>
    </xf>
    <xf numFmtId="0" fontId="27" fillId="0" borderId="52" xfId="0" applyFont="1" applyBorder="1" applyAlignment="1">
      <alignment horizontal="center"/>
    </xf>
    <xf numFmtId="0" fontId="27" fillId="0" borderId="53" xfId="0" applyFont="1" applyBorder="1" applyAlignment="1">
      <alignment horizontal="center"/>
    </xf>
    <xf numFmtId="0" fontId="26" fillId="0" borderId="39" xfId="0" applyFont="1" applyBorder="1" applyAlignment="1">
      <alignment horizontal="center"/>
    </xf>
    <xf numFmtId="0" fontId="26" fillId="9" borderId="0" xfId="0" applyFont="1" applyFill="1" applyAlignment="1">
      <alignment horizontal="center"/>
    </xf>
    <xf numFmtId="0" fontId="26" fillId="6" borderId="0" xfId="0" applyFont="1" applyFill="1" applyAlignment="1">
      <alignment horizontal="center"/>
    </xf>
    <xf numFmtId="0" fontId="26" fillId="7" borderId="0" xfId="0" applyFont="1" applyFill="1" applyAlignment="1">
      <alignment horizontal="center"/>
    </xf>
    <xf numFmtId="0" fontId="26" fillId="0" borderId="54" xfId="0" applyFont="1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26" fillId="0" borderId="54" xfId="0" applyFont="1" applyBorder="1"/>
    <xf numFmtId="0" fontId="26" fillId="7" borderId="54" xfId="0" applyFont="1" applyFill="1" applyBorder="1" applyAlignment="1">
      <alignment horizontal="center"/>
    </xf>
    <xf numFmtId="0" fontId="26" fillId="0" borderId="39" xfId="0" applyFont="1" applyBorder="1"/>
    <xf numFmtId="0" fontId="27" fillId="0" borderId="56" xfId="0" applyFont="1" applyBorder="1" applyAlignment="1">
      <alignment horizontal="center" vertical="center"/>
    </xf>
    <xf numFmtId="0" fontId="26" fillId="13" borderId="57" xfId="0" applyFont="1" applyFill="1" applyBorder="1" applyAlignment="1">
      <alignment horizontal="center" vertical="center"/>
    </xf>
    <xf numFmtId="0" fontId="26" fillId="10" borderId="57" xfId="0" applyFont="1" applyFill="1" applyBorder="1" applyAlignment="1">
      <alignment horizontal="center" vertical="center"/>
    </xf>
    <xf numFmtId="0" fontId="26" fillId="2" borderId="57" xfId="0" applyFont="1" applyFill="1" applyBorder="1" applyAlignment="1">
      <alignment horizontal="center" vertical="center"/>
    </xf>
    <xf numFmtId="0" fontId="26" fillId="4" borderId="57" xfId="0" applyFont="1" applyFill="1" applyBorder="1" applyAlignment="1">
      <alignment horizontal="center" vertical="center"/>
    </xf>
    <xf numFmtId="0" fontId="26" fillId="3" borderId="57" xfId="0" applyFont="1" applyFill="1" applyBorder="1" applyAlignment="1">
      <alignment horizontal="center" vertical="center"/>
    </xf>
    <xf numFmtId="0" fontId="26" fillId="0" borderId="57" xfId="0" applyFont="1" applyBorder="1" applyAlignment="1">
      <alignment horizontal="center" vertical="center"/>
    </xf>
    <xf numFmtId="0" fontId="25" fillId="13" borderId="57" xfId="0" applyFont="1" applyFill="1" applyBorder="1" applyAlignment="1">
      <alignment horizontal="center" vertical="center"/>
    </xf>
    <xf numFmtId="0" fontId="26" fillId="3" borderId="59" xfId="0" applyFont="1" applyFill="1" applyBorder="1" applyAlignment="1">
      <alignment horizontal="center" vertical="center"/>
    </xf>
    <xf numFmtId="0" fontId="26" fillId="4" borderId="59" xfId="0" applyFont="1" applyFill="1" applyBorder="1" applyAlignment="1">
      <alignment horizontal="center" vertical="center"/>
    </xf>
    <xf numFmtId="0" fontId="0" fillId="7" borderId="39" xfId="0" applyFill="1" applyBorder="1" applyAlignment="1">
      <alignment horizontal="center"/>
    </xf>
    <xf numFmtId="0" fontId="2" fillId="0" borderId="40" xfId="0" applyFont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18" fillId="13" borderId="40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25" fillId="13" borderId="0" xfId="0" applyFon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5" fillId="2" borderId="0" xfId="0" applyFont="1" applyFill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8" fillId="13" borderId="0" xfId="0" applyFont="1" applyFill="1" applyAlignment="1">
      <alignment horizontal="center" vertical="center"/>
    </xf>
    <xf numFmtId="0" fontId="25" fillId="13" borderId="40" xfId="0" applyFont="1" applyFill="1" applyBorder="1" applyAlignment="1">
      <alignment horizontal="center"/>
    </xf>
    <xf numFmtId="0" fontId="23" fillId="13" borderId="40" xfId="0" applyFont="1" applyFill="1" applyBorder="1" applyAlignment="1">
      <alignment horizontal="center"/>
    </xf>
    <xf numFmtId="0" fontId="25" fillId="13" borderId="40" xfId="0" applyFont="1" applyFill="1" applyBorder="1" applyAlignment="1">
      <alignment horizontal="center" vertical="center"/>
    </xf>
    <xf numFmtId="0" fontId="23" fillId="13" borderId="40" xfId="0" applyFont="1" applyFill="1" applyBorder="1" applyAlignment="1">
      <alignment horizontal="center" vertical="center"/>
    </xf>
    <xf numFmtId="0" fontId="26" fillId="11" borderId="0" xfId="0" applyFont="1" applyFill="1" applyAlignment="1">
      <alignment horizontal="center"/>
    </xf>
    <xf numFmtId="0" fontId="26" fillId="11" borderId="54" xfId="0" applyFont="1" applyFill="1" applyBorder="1" applyAlignment="1">
      <alignment horizontal="center"/>
    </xf>
    <xf numFmtId="0" fontId="26" fillId="11" borderId="54" xfId="0" applyFont="1" applyFill="1" applyBorder="1"/>
    <xf numFmtId="0" fontId="26" fillId="11" borderId="0" xfId="0" applyFont="1" applyFill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5" fillId="4" borderId="22" xfId="0" applyFont="1" applyFill="1" applyBorder="1" applyAlignment="1">
      <alignment horizontal="center" vertical="center"/>
    </xf>
    <xf numFmtId="0" fontId="0" fillId="5" borderId="0" xfId="0" applyFill="1"/>
    <xf numFmtId="0" fontId="0" fillId="5" borderId="60" xfId="0" applyFill="1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0" xfId="0" applyBorder="1"/>
    <xf numFmtId="0" fontId="0" fillId="5" borderId="61" xfId="0" applyFill="1" applyBorder="1"/>
    <xf numFmtId="0" fontId="0" fillId="0" borderId="61" xfId="0" applyBorder="1"/>
    <xf numFmtId="0" fontId="0" fillId="0" borderId="62" xfId="0" applyBorder="1"/>
    <xf numFmtId="0" fontId="25" fillId="0" borderId="62" xfId="0" applyFont="1" applyBorder="1"/>
    <xf numFmtId="0" fontId="0" fillId="5" borderId="0" xfId="0" applyFill="1" applyAlignment="1">
      <alignment horizontal="center"/>
    </xf>
    <xf numFmtId="0" fontId="26" fillId="10" borderId="0" xfId="0" applyFont="1" applyFill="1" applyAlignment="1">
      <alignment horizontal="center" vertical="center"/>
    </xf>
    <xf numFmtId="0" fontId="0" fillId="3" borderId="19" xfId="0" applyFill="1" applyBorder="1" applyAlignment="1">
      <alignment horizontal="center" vertical="center"/>
    </xf>
    <xf numFmtId="0" fontId="25" fillId="2" borderId="40" xfId="0" applyFont="1" applyFill="1" applyBorder="1" applyAlignment="1">
      <alignment horizontal="center" vertical="center"/>
    </xf>
    <xf numFmtId="0" fontId="24" fillId="2" borderId="40" xfId="0" applyFont="1" applyFill="1" applyBorder="1" applyAlignment="1">
      <alignment horizontal="center" vertical="center"/>
    </xf>
    <xf numFmtId="0" fontId="27" fillId="0" borderId="52" xfId="0" applyFont="1" applyBorder="1" applyAlignment="1">
      <alignment horizontal="center" vertical="center"/>
    </xf>
    <xf numFmtId="0" fontId="0" fillId="10" borderId="40" xfId="0" applyFill="1" applyBorder="1" applyAlignment="1">
      <alignment horizontal="center"/>
    </xf>
    <xf numFmtId="0" fontId="0" fillId="10" borderId="40" xfId="0" applyFill="1" applyBorder="1" applyAlignment="1">
      <alignment horizontal="center" vertical="center"/>
    </xf>
    <xf numFmtId="1" fontId="0" fillId="10" borderId="0" xfId="0" applyNumberFormat="1" applyFill="1" applyAlignment="1">
      <alignment horizontal="center"/>
    </xf>
    <xf numFmtId="1" fontId="0" fillId="10" borderId="40" xfId="0" applyNumberFormat="1" applyFill="1" applyBorder="1" applyAlignment="1">
      <alignment horizontal="center"/>
    </xf>
    <xf numFmtId="0" fontId="0" fillId="10" borderId="40" xfId="0" applyFill="1" applyBorder="1"/>
    <xf numFmtId="0" fontId="0" fillId="10" borderId="0" xfId="0" applyFill="1" applyAlignment="1">
      <alignment horizontal="center" vertical="center"/>
    </xf>
    <xf numFmtId="0" fontId="0" fillId="10" borderId="39" xfId="0" applyFill="1" applyBorder="1" applyAlignment="1">
      <alignment horizontal="center"/>
    </xf>
    <xf numFmtId="0" fontId="0" fillId="12" borderId="0" xfId="0" applyFill="1"/>
    <xf numFmtId="0" fontId="0" fillId="12" borderId="40" xfId="0" applyFill="1" applyBorder="1"/>
    <xf numFmtId="0" fontId="22" fillId="10" borderId="40" xfId="0" applyFont="1" applyFill="1" applyBorder="1" applyAlignment="1">
      <alignment horizontal="center" vertical="center"/>
    </xf>
    <xf numFmtId="0" fontId="22" fillId="10" borderId="0" xfId="0" applyFont="1" applyFill="1" applyAlignment="1">
      <alignment horizontal="center" vertical="center"/>
    </xf>
    <xf numFmtId="0" fontId="28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4" xfId="0" applyBorder="1"/>
    <xf numFmtId="0" fontId="21" fillId="13" borderId="40" xfId="0" applyFont="1" applyFill="1" applyBorder="1" applyAlignment="1">
      <alignment horizontal="center"/>
    </xf>
    <xf numFmtId="0" fontId="31" fillId="13" borderId="40" xfId="0" applyFont="1" applyFill="1" applyBorder="1" applyAlignment="1">
      <alignment horizontal="center" vertical="center"/>
    </xf>
    <xf numFmtId="0" fontId="31" fillId="13" borderId="40" xfId="0" applyFont="1" applyFill="1" applyBorder="1" applyAlignment="1">
      <alignment horizontal="center"/>
    </xf>
    <xf numFmtId="0" fontId="32" fillId="11" borderId="0" xfId="0" applyFont="1" applyFill="1"/>
    <xf numFmtId="0" fontId="33" fillId="13" borderId="57" xfId="0" applyFont="1" applyFill="1" applyBorder="1" applyAlignment="1">
      <alignment horizontal="center" vertical="center"/>
    </xf>
    <xf numFmtId="0" fontId="34" fillId="13" borderId="57" xfId="0" applyFont="1" applyFill="1" applyBorder="1" applyAlignment="1">
      <alignment horizontal="center"/>
    </xf>
    <xf numFmtId="0" fontId="33" fillId="13" borderId="57" xfId="0" applyFont="1" applyFill="1" applyBorder="1" applyAlignment="1">
      <alignment horizontal="center"/>
    </xf>
    <xf numFmtId="0" fontId="32" fillId="11" borderId="0" xfId="0" applyFont="1" applyFill="1" applyAlignment="1">
      <alignment horizontal="center"/>
    </xf>
    <xf numFmtId="0" fontId="25" fillId="0" borderId="57" xfId="0" applyFont="1" applyBorder="1" applyAlignment="1">
      <alignment horizontal="center" vertical="center"/>
    </xf>
    <xf numFmtId="0" fontId="33" fillId="0" borderId="57" xfId="0" applyFont="1" applyBorder="1" applyAlignment="1">
      <alignment horizontal="center" vertical="center"/>
    </xf>
    <xf numFmtId="0" fontId="34" fillId="0" borderId="57" xfId="0" applyFont="1" applyBorder="1" applyAlignment="1">
      <alignment horizontal="center"/>
    </xf>
    <xf numFmtId="0" fontId="33" fillId="0" borderId="57" xfId="0" applyFont="1" applyBorder="1" applyAlignment="1">
      <alignment horizontal="center"/>
    </xf>
    <xf numFmtId="0" fontId="26" fillId="0" borderId="58" xfId="0" applyFont="1" applyBorder="1" applyAlignment="1">
      <alignment horizontal="center" vertical="center"/>
    </xf>
    <xf numFmtId="0" fontId="26" fillId="0" borderId="59" xfId="0" applyFont="1" applyBorder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6" fillId="0" borderId="40" xfId="0" applyFont="1" applyBorder="1" applyAlignment="1">
      <alignment horizontal="center"/>
    </xf>
    <xf numFmtId="0" fontId="0" fillId="8" borderId="0" xfId="0" applyFill="1"/>
    <xf numFmtId="0" fontId="0" fillId="8" borderId="40" xfId="0" applyFill="1" applyBorder="1"/>
    <xf numFmtId="0" fontId="26" fillId="4" borderId="40" xfId="0" applyFont="1" applyFill="1" applyBorder="1" applyAlignment="1">
      <alignment horizontal="center" vertical="center"/>
    </xf>
    <xf numFmtId="0" fontId="26" fillId="0" borderId="40" xfId="0" applyFont="1" applyBorder="1" applyAlignment="1">
      <alignment horizontal="center" vertical="center"/>
    </xf>
    <xf numFmtId="0" fontId="26" fillId="0" borderId="0" xfId="0" applyFont="1"/>
    <xf numFmtId="0" fontId="25" fillId="0" borderId="59" xfId="0" applyFont="1" applyBorder="1" applyAlignment="1">
      <alignment horizontal="center" vertical="center"/>
    </xf>
    <xf numFmtId="0" fontId="26" fillId="10" borderId="40" xfId="0" applyFont="1" applyFill="1" applyBorder="1" applyAlignment="1">
      <alignment horizontal="center"/>
    </xf>
    <xf numFmtId="0" fontId="0" fillId="0" borderId="59" xfId="0" applyBorder="1" applyAlignment="1">
      <alignment horizontal="center"/>
    </xf>
    <xf numFmtId="0" fontId="29" fillId="0" borderId="52" xfId="0" applyFont="1" applyBorder="1" applyAlignment="1">
      <alignment horizontal="center" vertical="center"/>
    </xf>
    <xf numFmtId="0" fontId="27" fillId="0" borderId="51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7" fillId="0" borderId="55" xfId="0" applyFont="1" applyBorder="1" applyAlignment="1">
      <alignment horizontal="center"/>
    </xf>
    <xf numFmtId="0" fontId="26" fillId="0" borderId="57" xfId="0" applyFont="1" applyBorder="1" applyAlignment="1">
      <alignment horizontal="center"/>
    </xf>
    <xf numFmtId="0" fontId="21" fillId="0" borderId="39" xfId="0" applyFont="1" applyBorder="1"/>
    <xf numFmtId="0" fontId="26" fillId="0" borderId="39" xfId="0" applyFont="1" applyBorder="1" applyAlignment="1">
      <alignment horizontal="center" vertical="center"/>
    </xf>
    <xf numFmtId="0" fontId="0" fillId="0" borderId="57" xfId="0" applyBorder="1" applyAlignment="1">
      <alignment horizontal="left"/>
    </xf>
    <xf numFmtId="0" fontId="0" fillId="0" borderId="59" xfId="0" applyBorder="1" applyAlignment="1">
      <alignment horizontal="left"/>
    </xf>
    <xf numFmtId="0" fontId="27" fillId="0" borderId="7" xfId="0" applyFont="1" applyBorder="1" applyAlignment="1">
      <alignment horizontal="center" vertical="center"/>
    </xf>
    <xf numFmtId="0" fontId="35" fillId="0" borderId="0" xfId="0" applyFont="1"/>
    <xf numFmtId="0" fontId="0" fillId="9" borderId="0" xfId="0" applyFill="1"/>
    <xf numFmtId="0" fontId="27" fillId="0" borderId="40" xfId="0" applyFont="1" applyBorder="1" applyAlignment="1">
      <alignment horizontal="center"/>
    </xf>
    <xf numFmtId="0" fontId="26" fillId="13" borderId="40" xfId="0" applyFont="1" applyFill="1" applyBorder="1" applyAlignment="1">
      <alignment horizontal="center"/>
    </xf>
    <xf numFmtId="0" fontId="33" fillId="13" borderId="40" xfId="0" applyFont="1" applyFill="1" applyBorder="1" applyAlignment="1">
      <alignment horizontal="center" vertical="center"/>
    </xf>
    <xf numFmtId="0" fontId="34" fillId="13" borderId="40" xfId="0" applyFont="1" applyFill="1" applyBorder="1" applyAlignment="1">
      <alignment horizontal="center"/>
    </xf>
    <xf numFmtId="0" fontId="26" fillId="2" borderId="40" xfId="0" applyFont="1" applyFill="1" applyBorder="1" applyAlignment="1">
      <alignment horizontal="center"/>
    </xf>
    <xf numFmtId="0" fontId="26" fillId="4" borderId="40" xfId="0" applyFont="1" applyFill="1" applyBorder="1" applyAlignment="1">
      <alignment horizontal="center"/>
    </xf>
    <xf numFmtId="0" fontId="26" fillId="2" borderId="22" xfId="0" applyFont="1" applyFill="1" applyBorder="1" applyAlignment="1">
      <alignment horizontal="center"/>
    </xf>
    <xf numFmtId="0" fontId="25" fillId="4" borderId="40" xfId="0" applyFont="1" applyFill="1" applyBorder="1" applyAlignment="1">
      <alignment horizontal="center"/>
    </xf>
    <xf numFmtId="0" fontId="26" fillId="3" borderId="0" xfId="0" applyFont="1" applyFill="1" applyAlignment="1">
      <alignment horizontal="center" vertical="center"/>
    </xf>
    <xf numFmtId="0" fontId="28" fillId="2" borderId="22" xfId="0" applyFont="1" applyFill="1" applyBorder="1" applyAlignment="1">
      <alignment horizontal="center"/>
    </xf>
    <xf numFmtId="0" fontId="25" fillId="2" borderId="22" xfId="0" applyFont="1" applyFill="1" applyBorder="1" applyAlignment="1">
      <alignment horizontal="center"/>
    </xf>
    <xf numFmtId="0" fontId="26" fillId="3" borderId="40" xfId="0" applyFont="1" applyFill="1" applyBorder="1" applyAlignment="1">
      <alignment horizontal="center"/>
    </xf>
    <xf numFmtId="0" fontId="26" fillId="3" borderId="40" xfId="0" applyFont="1" applyFill="1" applyBorder="1" applyAlignment="1">
      <alignment horizontal="center" vertical="center"/>
    </xf>
    <xf numFmtId="0" fontId="26" fillId="2" borderId="19" xfId="0" applyFont="1" applyFill="1" applyBorder="1" applyAlignment="1">
      <alignment horizontal="center"/>
    </xf>
    <xf numFmtId="0" fontId="28" fillId="3" borderId="40" xfId="0" applyFont="1" applyFill="1" applyBorder="1" applyAlignment="1">
      <alignment horizontal="center"/>
    </xf>
    <xf numFmtId="0" fontId="22" fillId="10" borderId="0" xfId="0" applyFont="1" applyFill="1" applyAlignment="1">
      <alignment horizontal="center"/>
    </xf>
    <xf numFmtId="0" fontId="0" fillId="3" borderId="40" xfId="0" applyFill="1" applyBorder="1" applyAlignment="1">
      <alignment horizontal="center" vertical="center"/>
    </xf>
    <xf numFmtId="0" fontId="25" fillId="4" borderId="59" xfId="0" applyFont="1" applyFill="1" applyBorder="1" applyAlignment="1">
      <alignment horizontal="center" vertical="center"/>
    </xf>
    <xf numFmtId="0" fontId="36" fillId="13" borderId="0" xfId="0" applyFont="1" applyFill="1" applyAlignment="1">
      <alignment horizontal="center"/>
    </xf>
    <xf numFmtId="0" fontId="26" fillId="10" borderId="39" xfId="0" applyFont="1" applyFill="1" applyBorder="1" applyAlignment="1">
      <alignment horizontal="center"/>
    </xf>
    <xf numFmtId="0" fontId="0" fillId="10" borderId="0" xfId="0" applyFill="1" applyAlignment="1">
      <alignment horizontal="center"/>
    </xf>
    <xf numFmtId="0" fontId="22" fillId="15" borderId="0" xfId="0" applyFont="1" applyFill="1"/>
    <xf numFmtId="0" fontId="28" fillId="3" borderId="40" xfId="0" applyFont="1" applyFill="1" applyBorder="1" applyAlignment="1">
      <alignment horizontal="center" vertical="center"/>
    </xf>
    <xf numFmtId="0" fontId="22" fillId="0" borderId="57" xfId="0" applyFont="1" applyBorder="1"/>
    <xf numFmtId="0" fontId="25" fillId="2" borderId="0" xfId="0" applyFont="1" applyFill="1" applyAlignment="1">
      <alignment horizontal="center"/>
    </xf>
    <xf numFmtId="0" fontId="26" fillId="2" borderId="0" xfId="0" applyFont="1" applyFill="1" applyAlignment="1">
      <alignment horizontal="center"/>
    </xf>
    <xf numFmtId="0" fontId="25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24" fillId="3" borderId="40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17" xfId="0" applyBorder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15" fillId="2" borderId="19" xfId="0" applyFont="1" applyFill="1" applyBorder="1" applyAlignment="1">
      <alignment horizontal="left" vertical="center"/>
    </xf>
    <xf numFmtId="0" fontId="5" fillId="2" borderId="19" xfId="0" applyFont="1" applyFill="1" applyBorder="1" applyAlignment="1">
      <alignment horizontal="left" vertical="center"/>
    </xf>
    <xf numFmtId="0" fontId="6" fillId="2" borderId="19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2" fillId="5" borderId="3" xfId="0" applyFont="1" applyFill="1" applyBorder="1" applyAlignment="1">
      <alignment horizontal="left" vertical="center"/>
    </xf>
    <xf numFmtId="0" fontId="25" fillId="0" borderId="19" xfId="0" applyFont="1" applyBorder="1" applyAlignment="1">
      <alignment horizontal="left" vertical="center"/>
    </xf>
    <xf numFmtId="0" fontId="0" fillId="5" borderId="19" xfId="0" applyFill="1" applyBorder="1" applyAlignment="1">
      <alignment horizontal="left" vertical="center"/>
    </xf>
    <xf numFmtId="0" fontId="25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2" fillId="15" borderId="57" xfId="0" applyFont="1" applyFill="1" applyBorder="1" applyAlignment="1">
      <alignment horizontal="center"/>
    </xf>
    <xf numFmtId="0" fontId="22" fillId="15" borderId="40" xfId="0" applyFont="1" applyFill="1" applyBorder="1" applyAlignment="1">
      <alignment horizontal="center"/>
    </xf>
    <xf numFmtId="1" fontId="2" fillId="0" borderId="63" xfId="0" applyNumberFormat="1" applyFont="1" applyBorder="1" applyAlignment="1">
      <alignment horizontal="center"/>
    </xf>
    <xf numFmtId="1" fontId="0" fillId="0" borderId="63" xfId="0" applyNumberFormat="1" applyBorder="1" applyAlignment="1">
      <alignment horizontal="center"/>
    </xf>
    <xf numFmtId="1" fontId="0" fillId="12" borderId="63" xfId="0" applyNumberFormat="1" applyFill="1" applyBorder="1" applyAlignment="1">
      <alignment horizontal="center"/>
    </xf>
    <xf numFmtId="1" fontId="0" fillId="6" borderId="63" xfId="0" applyNumberFormat="1" applyFill="1" applyBorder="1" applyAlignment="1">
      <alignment horizontal="center"/>
    </xf>
    <xf numFmtId="1" fontId="0" fillId="10" borderId="63" xfId="0" applyNumberFormat="1" applyFill="1" applyBorder="1" applyAlignment="1">
      <alignment horizontal="center"/>
    </xf>
    <xf numFmtId="1" fontId="0" fillId="8" borderId="63" xfId="0" applyNumberFormat="1" applyFill="1" applyBorder="1" applyAlignment="1">
      <alignment horizontal="center"/>
    </xf>
    <xf numFmtId="1" fontId="0" fillId="7" borderId="63" xfId="0" applyNumberFormat="1" applyFill="1" applyBorder="1" applyAlignment="1">
      <alignment horizontal="center"/>
    </xf>
    <xf numFmtId="0" fontId="0" fillId="16" borderId="0" xfId="0" applyFill="1"/>
    <xf numFmtId="1" fontId="0" fillId="16" borderId="0" xfId="0" applyNumberFormat="1" applyFill="1" applyAlignment="1">
      <alignment horizontal="center"/>
    </xf>
    <xf numFmtId="1" fontId="0" fillId="16" borderId="63" xfId="0" applyNumberFormat="1" applyFill="1" applyBorder="1" applyAlignment="1">
      <alignment horizontal="center"/>
    </xf>
    <xf numFmtId="0" fontId="0" fillId="16" borderId="39" xfId="0" applyFill="1" applyBorder="1" applyAlignment="1">
      <alignment horizontal="center"/>
    </xf>
    <xf numFmtId="0" fontId="0" fillId="16" borderId="40" xfId="0" applyFill="1" applyBorder="1" applyAlignment="1">
      <alignment horizontal="center"/>
    </xf>
    <xf numFmtId="0" fontId="0" fillId="16" borderId="0" xfId="0" applyFill="1" applyAlignment="1">
      <alignment horizontal="center"/>
    </xf>
    <xf numFmtId="1" fontId="0" fillId="16" borderId="0" xfId="0" applyNumberFormat="1" applyFill="1"/>
    <xf numFmtId="1" fontId="0" fillId="12" borderId="0" xfId="0" applyNumberFormat="1" applyFill="1"/>
    <xf numFmtId="1" fontId="0" fillId="0" borderId="0" xfId="0" applyNumberFormat="1"/>
    <xf numFmtId="1" fontId="0" fillId="0" borderId="40" xfId="0" applyNumberFormat="1" applyBorder="1"/>
    <xf numFmtId="0" fontId="22" fillId="0" borderId="39" xfId="0" applyFont="1" applyBorder="1" applyAlignment="1">
      <alignment horizontal="center"/>
    </xf>
    <xf numFmtId="0" fontId="21" fillId="0" borderId="57" xfId="0" applyFont="1" applyBorder="1"/>
    <xf numFmtId="0" fontId="22" fillId="0" borderId="0" xfId="0" applyFont="1" applyAlignment="1">
      <alignment horizontal="center"/>
    </xf>
    <xf numFmtId="0" fontId="25" fillId="2" borderId="59" xfId="0" applyFont="1" applyFill="1" applyBorder="1" applyAlignment="1">
      <alignment horizontal="center" vertical="center"/>
    </xf>
    <xf numFmtId="0" fontId="26" fillId="10" borderId="59" xfId="0" applyFont="1" applyFill="1" applyBorder="1" applyAlignment="1">
      <alignment horizontal="center" vertical="center"/>
    </xf>
    <xf numFmtId="0" fontId="26" fillId="3" borderId="58" xfId="0" applyFont="1" applyFill="1" applyBorder="1" applyAlignment="1">
      <alignment horizontal="center" vertical="center"/>
    </xf>
    <xf numFmtId="0" fontId="26" fillId="2" borderId="59" xfId="0" applyFont="1" applyFill="1" applyBorder="1" applyAlignment="1">
      <alignment horizontal="center" vertical="center"/>
    </xf>
    <xf numFmtId="0" fontId="0" fillId="2" borderId="59" xfId="0" applyFill="1" applyBorder="1" applyAlignment="1">
      <alignment horizontal="center"/>
    </xf>
    <xf numFmtId="0" fontId="28" fillId="3" borderId="0" xfId="0" applyFont="1" applyFill="1" applyAlignment="1">
      <alignment horizontal="center" vertical="center"/>
    </xf>
    <xf numFmtId="0" fontId="26" fillId="4" borderId="0" xfId="0" applyFont="1" applyFill="1" applyAlignment="1">
      <alignment horizontal="center" vertical="center"/>
    </xf>
    <xf numFmtId="0" fontId="22" fillId="10" borderId="59" xfId="0" applyFont="1" applyFill="1" applyBorder="1" applyAlignment="1">
      <alignment horizontal="center" vertical="center"/>
    </xf>
    <xf numFmtId="0" fontId="28" fillId="2" borderId="59" xfId="0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2" fillId="0" borderId="59" xfId="0" applyFont="1" applyBorder="1" applyAlignment="1">
      <alignment horizontal="center" vertical="center"/>
    </xf>
    <xf numFmtId="0" fontId="28" fillId="0" borderId="59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9" fillId="5" borderId="22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0" fontId="10" fillId="5" borderId="28" xfId="0" applyFont="1" applyFill="1" applyBorder="1" applyAlignment="1">
      <alignment horizontal="center" vertical="center"/>
    </xf>
    <xf numFmtId="0" fontId="10" fillId="5" borderId="23" xfId="0" applyFont="1" applyFill="1" applyBorder="1" applyAlignment="1">
      <alignment horizontal="center" vertical="center"/>
    </xf>
    <xf numFmtId="0" fontId="12" fillId="5" borderId="28" xfId="0" applyFont="1" applyFill="1" applyBorder="1" applyAlignment="1">
      <alignment horizontal="center" vertical="center"/>
    </xf>
    <xf numFmtId="0" fontId="12" fillId="5" borderId="22" xfId="0" applyFont="1" applyFill="1" applyBorder="1" applyAlignment="1">
      <alignment horizontal="center" vertical="center"/>
    </xf>
    <xf numFmtId="0" fontId="12" fillId="5" borderId="23" xfId="0" applyFont="1" applyFill="1" applyBorder="1" applyAlignment="1">
      <alignment horizontal="center" vertical="center"/>
    </xf>
    <xf numFmtId="0" fontId="17" fillId="0" borderId="28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7" borderId="43" xfId="0" applyFill="1" applyBorder="1" applyAlignment="1">
      <alignment horizontal="center" vertical="center"/>
    </xf>
    <xf numFmtId="0" fontId="0" fillId="7" borderId="44" xfId="0" applyFill="1" applyBorder="1" applyAlignment="1">
      <alignment horizontal="center" vertical="center"/>
    </xf>
    <xf numFmtId="0" fontId="14" fillId="0" borderId="26" xfId="0" applyFont="1" applyBorder="1" applyAlignment="1">
      <alignment horizontal="center" vertical="center"/>
    </xf>
    <xf numFmtId="0" fontId="14" fillId="0" borderId="27" xfId="0" applyFont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5" borderId="18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10" fillId="5" borderId="18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9" fillId="14" borderId="0" xfId="0" applyFont="1" applyFill="1" applyAlignment="1">
      <alignment horizontal="center"/>
    </xf>
    <xf numFmtId="0" fontId="2" fillId="15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E3ABFF"/>
          <bgColor indexed="65"/>
        </patternFill>
      </fill>
    </dxf>
    <dxf>
      <fill>
        <patternFill patternType="solid">
          <fgColor rgb="FFE3ABFF"/>
          <bgColor indexed="65"/>
        </patternFill>
      </fill>
    </dxf>
    <dxf>
      <fill>
        <patternFill patternType="solid">
          <fgColor rgb="FFE3ABFF"/>
          <bgColor indexed="65"/>
        </patternFill>
      </fill>
    </dxf>
    <dxf>
      <fill>
        <patternFill patternType="solid">
          <fgColor rgb="FFF8CBAD"/>
          <bgColor indexed="65"/>
        </patternFill>
      </fill>
    </dxf>
  </dxfs>
  <tableStyles count="0" defaultTableStyle="TableStyleMedium2" defaultPivotStyle="PivotStyleLight16"/>
  <colors>
    <mruColors>
      <color rgb="FFF6E5FF"/>
      <color rgb="FFE3ABFF"/>
      <color rgb="FFFF97CB"/>
      <color rgb="FFB7FFFF"/>
      <color rgb="FF00FFFF"/>
      <color rgb="FFCDCDFF"/>
      <color rgb="FF9999FF"/>
      <color rgb="FF996633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429560</xdr:colOff>
      <xdr:row>1</xdr:row>
      <xdr:rowOff>84417</xdr:rowOff>
    </xdr:from>
    <xdr:to>
      <xdr:col>20</xdr:col>
      <xdr:colOff>187020</xdr:colOff>
      <xdr:row>17</xdr:row>
      <xdr:rowOff>32061</xdr:rowOff>
    </xdr:to>
    <xdr:grpSp>
      <xdr:nvGrpSpPr>
        <xdr:cNvPr id="2" name="Gruppo 1">
          <a:extLst>
            <a:ext uri="{FF2B5EF4-FFF2-40B4-BE49-F238E27FC236}">
              <a16:creationId xmlns:a16="http://schemas.microsoft.com/office/drawing/2014/main" id="{947FE67B-CCAD-4CE2-B576-FA792A2CCC19}"/>
            </a:ext>
          </a:extLst>
        </xdr:cNvPr>
        <xdr:cNvGrpSpPr/>
      </xdr:nvGrpSpPr>
      <xdr:grpSpPr>
        <a:xfrm>
          <a:off x="9611660" y="408267"/>
          <a:ext cx="3415060" cy="2843244"/>
          <a:chOff x="8663214" y="2302826"/>
          <a:chExt cx="3415060" cy="3138564"/>
        </a:xfrm>
      </xdr:grpSpPr>
      <xdr:grpSp>
        <xdr:nvGrpSpPr>
          <xdr:cNvPr id="3" name="Gruppo 2">
            <a:extLst>
              <a:ext uri="{FF2B5EF4-FFF2-40B4-BE49-F238E27FC236}">
                <a16:creationId xmlns:a16="http://schemas.microsoft.com/office/drawing/2014/main" id="{22F05E94-09D2-99D4-C1A8-81B0D053D97D}"/>
              </a:ext>
            </a:extLst>
          </xdr:cNvPr>
          <xdr:cNvGrpSpPr/>
        </xdr:nvGrpSpPr>
        <xdr:grpSpPr>
          <a:xfrm>
            <a:off x="9564755" y="2302826"/>
            <a:ext cx="2513519" cy="3138564"/>
            <a:chOff x="8914623" y="2204548"/>
            <a:chExt cx="2529288" cy="3019795"/>
          </a:xfrm>
        </xdr:grpSpPr>
        <xdr:pic>
          <xdr:nvPicPr>
            <xdr:cNvPr id="6" name="Immagine 5">
              <a:extLst>
                <a:ext uri="{FF2B5EF4-FFF2-40B4-BE49-F238E27FC236}">
                  <a16:creationId xmlns:a16="http://schemas.microsoft.com/office/drawing/2014/main" id="{8B0FD52A-A66E-60FA-5678-8ABE4D2B338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9371237" y="2204548"/>
              <a:ext cx="2072674" cy="3019795"/>
            </a:xfrm>
            <a:prstGeom prst="rect">
              <a:avLst/>
            </a:prstGeom>
          </xdr:spPr>
        </xdr:pic>
        <xdr:cxnSp macro="">
          <xdr:nvCxnSpPr>
            <xdr:cNvPr id="7" name="Connettore 2 6">
              <a:extLst>
                <a:ext uri="{FF2B5EF4-FFF2-40B4-BE49-F238E27FC236}">
                  <a16:creationId xmlns:a16="http://schemas.microsoft.com/office/drawing/2014/main" id="{66C7298F-C0F8-C8C9-13D7-6C16E28B5BCD}"/>
                </a:ext>
              </a:extLst>
            </xdr:cNvPr>
            <xdr:cNvCxnSpPr/>
          </xdr:nvCxnSpPr>
          <xdr:spPr>
            <a:xfrm flipV="1">
              <a:off x="8914623" y="2903712"/>
              <a:ext cx="1545005" cy="695285"/>
            </a:xfrm>
            <a:prstGeom prst="straightConnector1">
              <a:avLst/>
            </a:prstGeom>
            <a:ln w="19050">
              <a:solidFill>
                <a:srgbClr val="C00000"/>
              </a:solidFill>
              <a:prstDash val="sysDash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8" name="Connettore 2 7">
              <a:extLst>
                <a:ext uri="{FF2B5EF4-FFF2-40B4-BE49-F238E27FC236}">
                  <a16:creationId xmlns:a16="http://schemas.microsoft.com/office/drawing/2014/main" id="{4F374AB2-DB43-F9DA-7720-F53AC6DF9760}"/>
                </a:ext>
              </a:extLst>
            </xdr:cNvPr>
            <xdr:cNvCxnSpPr/>
          </xdr:nvCxnSpPr>
          <xdr:spPr>
            <a:xfrm>
              <a:off x="8963973" y="3812790"/>
              <a:ext cx="1235527" cy="499058"/>
            </a:xfrm>
            <a:prstGeom prst="straightConnector1">
              <a:avLst/>
            </a:prstGeom>
            <a:ln w="19050">
              <a:solidFill>
                <a:srgbClr val="C00000"/>
              </a:solidFill>
              <a:prstDash val="sysDash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9" name="Ovale 8">
              <a:extLst>
                <a:ext uri="{FF2B5EF4-FFF2-40B4-BE49-F238E27FC236}">
                  <a16:creationId xmlns:a16="http://schemas.microsoft.com/office/drawing/2014/main" id="{113C125C-0188-FE7D-2310-81E994C50BFD}"/>
                </a:ext>
              </a:extLst>
            </xdr:cNvPr>
            <xdr:cNvSpPr/>
          </xdr:nvSpPr>
          <xdr:spPr>
            <a:xfrm>
              <a:off x="10456621" y="2844223"/>
              <a:ext cx="87086" cy="76200"/>
            </a:xfrm>
            <a:prstGeom prst="ellipse">
              <a:avLst/>
            </a:prstGeom>
            <a:noFill/>
            <a:ln>
              <a:solidFill>
                <a:srgbClr val="C0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sp macro="" textlink="">
          <xdr:nvSpPr>
            <xdr:cNvPr id="10" name="Ovale 9">
              <a:extLst>
                <a:ext uri="{FF2B5EF4-FFF2-40B4-BE49-F238E27FC236}">
                  <a16:creationId xmlns:a16="http://schemas.microsoft.com/office/drawing/2014/main" id="{C74EFDB4-AABE-393D-1842-354A90EBEC7B}"/>
                </a:ext>
              </a:extLst>
            </xdr:cNvPr>
            <xdr:cNvSpPr/>
          </xdr:nvSpPr>
          <xdr:spPr>
            <a:xfrm>
              <a:off x="10196342" y="4293812"/>
              <a:ext cx="85307" cy="76200"/>
            </a:xfrm>
            <a:prstGeom prst="ellipse">
              <a:avLst/>
            </a:prstGeom>
            <a:noFill/>
            <a:ln>
              <a:solidFill>
                <a:srgbClr val="C00000"/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</xdr:grpSp>
      <xdr:sp macro="" textlink="">
        <xdr:nvSpPr>
          <xdr:cNvPr id="4" name="CasellaDiTesto 3">
            <a:extLst>
              <a:ext uri="{FF2B5EF4-FFF2-40B4-BE49-F238E27FC236}">
                <a16:creationId xmlns:a16="http://schemas.microsoft.com/office/drawing/2014/main" id="{924A2EE7-1967-DD92-5361-9DAA076C74E9}"/>
              </a:ext>
            </a:extLst>
          </xdr:cNvPr>
          <xdr:cNvSpPr txBox="1"/>
        </xdr:nvSpPr>
        <xdr:spPr>
          <a:xfrm>
            <a:off x="8738810" y="3552975"/>
            <a:ext cx="1285119" cy="4535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UPPER LIMIT</a:t>
            </a:r>
          </a:p>
        </xdr:txBody>
      </xdr:sp>
      <xdr:sp macro="" textlink="">
        <xdr:nvSpPr>
          <xdr:cNvPr id="5" name="CasellaDiTesto 4">
            <a:extLst>
              <a:ext uri="{FF2B5EF4-FFF2-40B4-BE49-F238E27FC236}">
                <a16:creationId xmlns:a16="http://schemas.microsoft.com/office/drawing/2014/main" id="{52CC58E0-B29A-246F-51F4-237DCA991604}"/>
              </a:ext>
            </a:extLst>
          </xdr:cNvPr>
          <xdr:cNvSpPr txBox="1"/>
        </xdr:nvSpPr>
        <xdr:spPr>
          <a:xfrm>
            <a:off x="8663214" y="3860950"/>
            <a:ext cx="1436309" cy="6898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LOWER</a:t>
            </a:r>
            <a:r>
              <a:rPr lang="en-US" sz="1100" baseline="0"/>
              <a:t> LIMIT</a:t>
            </a:r>
            <a:endParaRPr 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1111"/>
  <sheetViews>
    <sheetView zoomScale="62" zoomScaleNormal="62" workbookViewId="0">
      <pane ySplit="1" topLeftCell="I119" activePane="bottomLeft" state="frozen"/>
      <selection pane="bottomLeft" activeCell="I179" sqref="I179"/>
    </sheetView>
  </sheetViews>
  <sheetFormatPr defaultRowHeight="15"/>
  <cols>
    <col min="1" max="1" width="67.42578125" bestFit="1" customWidth="1"/>
    <col min="2" max="2" width="16.85546875" customWidth="1"/>
    <col min="3" max="3" width="15.5703125" customWidth="1"/>
    <col min="4" max="4" width="39" customWidth="1"/>
    <col min="5" max="5" width="27.5703125" style="306" customWidth="1"/>
    <col min="6" max="6" width="26.28515625" customWidth="1"/>
    <col min="7" max="7" width="25.28515625" customWidth="1"/>
    <col min="8" max="8" width="57.28515625" bestFit="1" customWidth="1"/>
    <col min="9" max="9" width="56.140625" customWidth="1"/>
    <col min="10" max="10" width="40.85546875" style="13" customWidth="1"/>
    <col min="11" max="11" width="38.140625" style="13" bestFit="1" customWidth="1"/>
    <col min="12" max="12" width="29.5703125" style="13" bestFit="1" customWidth="1"/>
  </cols>
  <sheetData>
    <row r="1" spans="1:12">
      <c r="A1" s="24" t="s">
        <v>0</v>
      </c>
      <c r="B1" s="25" t="s">
        <v>1</v>
      </c>
      <c r="C1" s="25" t="s">
        <v>2</v>
      </c>
      <c r="D1" s="25" t="s">
        <v>3</v>
      </c>
      <c r="E1" s="302" t="s">
        <v>4</v>
      </c>
      <c r="F1" s="25" t="s">
        <v>5</v>
      </c>
      <c r="G1" s="25" t="s">
        <v>6</v>
      </c>
      <c r="H1" s="25" t="s">
        <v>7</v>
      </c>
      <c r="I1" s="25" t="s">
        <v>8</v>
      </c>
      <c r="J1" s="26" t="s">
        <v>9</v>
      </c>
      <c r="K1" s="27" t="s">
        <v>10</v>
      </c>
      <c r="L1" s="75" t="s">
        <v>11</v>
      </c>
    </row>
    <row r="2" spans="1:12" thickTop="1">
      <c r="A2" s="35" t="s">
        <v>12</v>
      </c>
      <c r="B2" s="13">
        <v>2020</v>
      </c>
      <c r="C2" s="30" t="s">
        <v>13</v>
      </c>
      <c r="D2" s="28" t="s">
        <v>14</v>
      </c>
      <c r="E2" s="296" t="s">
        <v>15</v>
      </c>
      <c r="F2" s="39" t="s">
        <v>16</v>
      </c>
      <c r="G2" s="149" t="s">
        <v>17</v>
      </c>
      <c r="H2" s="39" t="s">
        <v>18</v>
      </c>
      <c r="I2" s="35" t="s">
        <v>19</v>
      </c>
      <c r="J2" s="13" t="s">
        <v>20</v>
      </c>
      <c r="K2" s="13" t="s">
        <v>20</v>
      </c>
      <c r="L2" s="13" t="s">
        <v>20</v>
      </c>
    </row>
    <row r="3" spans="1:12">
      <c r="A3" s="35" t="s">
        <v>21</v>
      </c>
      <c r="B3" s="13">
        <v>2020</v>
      </c>
      <c r="C3" s="28" t="s">
        <v>14</v>
      </c>
      <c r="D3" s="28" t="s">
        <v>14</v>
      </c>
      <c r="E3" s="297" t="s">
        <v>22</v>
      </c>
      <c r="F3" s="40" t="s">
        <v>23</v>
      </c>
      <c r="G3" s="40" t="s">
        <v>24</v>
      </c>
      <c r="H3" s="40" t="s">
        <v>25</v>
      </c>
      <c r="I3" s="13" t="s">
        <v>20</v>
      </c>
      <c r="J3" s="13" t="s">
        <v>20</v>
      </c>
      <c r="K3" s="13" t="s">
        <v>20</v>
      </c>
      <c r="L3" s="13" t="s">
        <v>20</v>
      </c>
    </row>
    <row r="4" spans="1:12">
      <c r="A4" s="35" t="s">
        <v>26</v>
      </c>
      <c r="B4" s="13">
        <v>2020</v>
      </c>
      <c r="C4" s="30" t="s">
        <v>13</v>
      </c>
      <c r="D4" s="28" t="s">
        <v>14</v>
      </c>
      <c r="E4" s="297" t="s">
        <v>27</v>
      </c>
      <c r="F4" s="40" t="s">
        <v>28</v>
      </c>
      <c r="G4" s="37" t="s">
        <v>17</v>
      </c>
      <c r="H4" s="40" t="s">
        <v>29</v>
      </c>
      <c r="I4" s="13" t="s">
        <v>20</v>
      </c>
      <c r="J4" s="13" t="s">
        <v>20</v>
      </c>
      <c r="K4" s="13" t="s">
        <v>20</v>
      </c>
      <c r="L4" s="13" t="s">
        <v>20</v>
      </c>
    </row>
    <row r="5" spans="1:12">
      <c r="A5" s="35" t="s">
        <v>30</v>
      </c>
      <c r="B5" s="13">
        <v>2020</v>
      </c>
      <c r="C5" s="28" t="s">
        <v>14</v>
      </c>
      <c r="D5" s="28" t="s">
        <v>14</v>
      </c>
      <c r="E5" s="297" t="s">
        <v>31</v>
      </c>
      <c r="F5" s="40" t="s">
        <v>32</v>
      </c>
      <c r="G5" s="84" t="s">
        <v>33</v>
      </c>
      <c r="H5" s="40" t="s">
        <v>34</v>
      </c>
      <c r="I5" s="13" t="s">
        <v>20</v>
      </c>
      <c r="J5" s="85" t="s">
        <v>35</v>
      </c>
      <c r="K5" s="86" t="s">
        <v>36</v>
      </c>
      <c r="L5" s="87" t="s">
        <v>37</v>
      </c>
    </row>
    <row r="6" spans="1:12">
      <c r="A6" s="35" t="s">
        <v>38</v>
      </c>
      <c r="B6" s="13">
        <v>2020</v>
      </c>
      <c r="C6" s="28" t="s">
        <v>14</v>
      </c>
      <c r="D6" s="28" t="s">
        <v>14</v>
      </c>
      <c r="E6" s="297" t="s">
        <v>39</v>
      </c>
      <c r="F6" s="40" t="s">
        <v>40</v>
      </c>
      <c r="G6" s="40" t="s">
        <v>41</v>
      </c>
      <c r="H6" s="40" t="s">
        <v>42</v>
      </c>
      <c r="I6" s="13" t="s">
        <v>20</v>
      </c>
      <c r="J6" s="13" t="s">
        <v>20</v>
      </c>
      <c r="K6" s="13" t="s">
        <v>20</v>
      </c>
      <c r="L6" s="13" t="s">
        <v>20</v>
      </c>
    </row>
    <row r="7" spans="1:12">
      <c r="A7" s="35" t="s">
        <v>43</v>
      </c>
      <c r="B7" s="13">
        <v>2020</v>
      </c>
      <c r="C7" s="28" t="s">
        <v>14</v>
      </c>
      <c r="D7" s="28" t="s">
        <v>14</v>
      </c>
      <c r="E7" s="297" t="s">
        <v>44</v>
      </c>
      <c r="F7" s="41" t="s">
        <v>45</v>
      </c>
      <c r="G7" s="40" t="s">
        <v>46</v>
      </c>
      <c r="H7" s="40" t="s">
        <v>47</v>
      </c>
      <c r="I7" s="13" t="s">
        <v>20</v>
      </c>
      <c r="J7" s="31" t="s">
        <v>48</v>
      </c>
      <c r="K7" s="16" t="s">
        <v>49</v>
      </c>
      <c r="L7" s="46" t="s">
        <v>37</v>
      </c>
    </row>
    <row r="8" spans="1:12">
      <c r="A8" s="35" t="s">
        <v>50</v>
      </c>
      <c r="B8" s="13">
        <v>2020</v>
      </c>
      <c r="C8" s="30" t="s">
        <v>13</v>
      </c>
      <c r="D8" s="28" t="s">
        <v>14</v>
      </c>
      <c r="E8" s="297" t="s">
        <v>51</v>
      </c>
      <c r="F8" s="40" t="s">
        <v>52</v>
      </c>
      <c r="G8" s="37" t="s">
        <v>17</v>
      </c>
      <c r="H8" s="40" t="s">
        <v>53</v>
      </c>
      <c r="I8" s="13" t="s">
        <v>20</v>
      </c>
      <c r="J8" s="13" t="s">
        <v>20</v>
      </c>
      <c r="K8" s="13" t="s">
        <v>20</v>
      </c>
      <c r="L8" s="13" t="s">
        <v>20</v>
      </c>
    </row>
    <row r="9" spans="1:12">
      <c r="A9" s="35" t="s">
        <v>54</v>
      </c>
      <c r="B9" s="13">
        <v>2020</v>
      </c>
      <c r="C9" s="30" t="s">
        <v>13</v>
      </c>
      <c r="D9" s="28" t="s">
        <v>14</v>
      </c>
      <c r="E9" s="297" t="s">
        <v>55</v>
      </c>
      <c r="F9" s="40" t="s">
        <v>56</v>
      </c>
      <c r="G9" s="37" t="s">
        <v>17</v>
      </c>
      <c r="H9" s="40" t="s">
        <v>57</v>
      </c>
      <c r="I9" s="13" t="s">
        <v>20</v>
      </c>
      <c r="J9" s="13" t="s">
        <v>20</v>
      </c>
      <c r="K9" s="13" t="s">
        <v>20</v>
      </c>
      <c r="L9" s="13" t="s">
        <v>20</v>
      </c>
    </row>
    <row r="10" spans="1:12">
      <c r="A10" s="35" t="s">
        <v>58</v>
      </c>
      <c r="B10" s="13">
        <v>2020</v>
      </c>
      <c r="C10" s="30" t="s">
        <v>13</v>
      </c>
      <c r="D10" s="28" t="s">
        <v>14</v>
      </c>
      <c r="E10" s="297" t="s">
        <v>59</v>
      </c>
      <c r="F10" s="40" t="s">
        <v>60</v>
      </c>
      <c r="G10" s="37" t="s">
        <v>17</v>
      </c>
      <c r="H10" s="40" t="s">
        <v>61</v>
      </c>
      <c r="I10" s="35" t="s">
        <v>19</v>
      </c>
      <c r="J10" s="13" t="s">
        <v>20</v>
      </c>
      <c r="K10" s="13" t="s">
        <v>20</v>
      </c>
      <c r="L10" s="13" t="s">
        <v>20</v>
      </c>
    </row>
    <row r="11" spans="1:12">
      <c r="A11" s="35" t="s">
        <v>62</v>
      </c>
      <c r="B11" s="13">
        <v>2020</v>
      </c>
      <c r="C11" s="28" t="s">
        <v>14</v>
      </c>
      <c r="D11" s="28" t="s">
        <v>14</v>
      </c>
      <c r="E11" s="297" t="s">
        <v>63</v>
      </c>
      <c r="F11" s="40" t="s">
        <v>64</v>
      </c>
      <c r="G11" s="40" t="s">
        <v>65</v>
      </c>
      <c r="H11" s="40" t="s">
        <v>66</v>
      </c>
      <c r="I11" s="13" t="s">
        <v>20</v>
      </c>
      <c r="J11" s="13" t="s">
        <v>20</v>
      </c>
      <c r="K11" s="13" t="s">
        <v>20</v>
      </c>
      <c r="L11" s="13" t="s">
        <v>20</v>
      </c>
    </row>
    <row r="12" spans="1:12">
      <c r="A12" s="35" t="s">
        <v>67</v>
      </c>
      <c r="B12" s="13">
        <v>2020</v>
      </c>
      <c r="C12" s="30" t="s">
        <v>13</v>
      </c>
      <c r="D12" s="28" t="s">
        <v>14</v>
      </c>
      <c r="E12" s="297" t="s">
        <v>68</v>
      </c>
      <c r="F12" s="40" t="s">
        <v>69</v>
      </c>
      <c r="G12" s="37" t="s">
        <v>17</v>
      </c>
      <c r="H12" s="40" t="s">
        <v>70</v>
      </c>
      <c r="I12" s="13" t="s">
        <v>20</v>
      </c>
      <c r="J12" s="13" t="s">
        <v>20</v>
      </c>
      <c r="K12" s="13" t="s">
        <v>20</v>
      </c>
      <c r="L12" s="13" t="s">
        <v>20</v>
      </c>
    </row>
    <row r="13" spans="1:12">
      <c r="A13" s="35" t="s">
        <v>71</v>
      </c>
      <c r="B13" s="13">
        <v>2020</v>
      </c>
      <c r="C13" s="28" t="s">
        <v>14</v>
      </c>
      <c r="D13" s="28" t="s">
        <v>14</v>
      </c>
      <c r="E13" s="298" t="s">
        <v>72</v>
      </c>
      <c r="F13" s="40" t="s">
        <v>73</v>
      </c>
      <c r="G13" s="40" t="s">
        <v>74</v>
      </c>
      <c r="H13" s="40" t="s">
        <v>75</v>
      </c>
      <c r="I13" s="13" t="s">
        <v>20</v>
      </c>
      <c r="J13" s="85" t="s">
        <v>35</v>
      </c>
      <c r="K13" s="86" t="s">
        <v>36</v>
      </c>
      <c r="L13" s="87" t="s">
        <v>37</v>
      </c>
    </row>
    <row r="14" spans="1:12">
      <c r="A14" s="35" t="s">
        <v>76</v>
      </c>
      <c r="B14" s="13">
        <v>2020</v>
      </c>
      <c r="C14" s="30" t="s">
        <v>13</v>
      </c>
      <c r="D14" s="28" t="s">
        <v>14</v>
      </c>
      <c r="E14" s="297" t="s">
        <v>77</v>
      </c>
      <c r="F14" s="40" t="s">
        <v>78</v>
      </c>
      <c r="G14" s="37" t="s">
        <v>17</v>
      </c>
      <c r="H14" s="40" t="s">
        <v>79</v>
      </c>
      <c r="I14" s="13" t="s">
        <v>20</v>
      </c>
      <c r="J14" s="13" t="s">
        <v>20</v>
      </c>
      <c r="K14" s="13" t="s">
        <v>20</v>
      </c>
      <c r="L14" s="13" t="s">
        <v>20</v>
      </c>
    </row>
    <row r="15" spans="1:12">
      <c r="A15" s="35" t="s">
        <v>80</v>
      </c>
      <c r="B15" s="13">
        <v>2020</v>
      </c>
      <c r="C15" s="28" t="s">
        <v>14</v>
      </c>
      <c r="D15" s="28" t="s">
        <v>14</v>
      </c>
      <c r="E15" s="297" t="s">
        <v>81</v>
      </c>
      <c r="F15" s="40" t="s">
        <v>82</v>
      </c>
      <c r="G15" s="40" t="s">
        <v>83</v>
      </c>
      <c r="H15" s="40" t="s">
        <v>84</v>
      </c>
      <c r="I15" s="13" t="s">
        <v>20</v>
      </c>
      <c r="J15" s="13" t="s">
        <v>20</v>
      </c>
      <c r="K15" s="13" t="s">
        <v>20</v>
      </c>
      <c r="L15" s="13" t="s">
        <v>20</v>
      </c>
    </row>
    <row r="16" spans="1:12">
      <c r="A16" s="35" t="s">
        <v>85</v>
      </c>
      <c r="B16" s="13">
        <v>2020</v>
      </c>
      <c r="C16" s="30" t="s">
        <v>13</v>
      </c>
      <c r="D16" s="28" t="s">
        <v>14</v>
      </c>
      <c r="E16" s="297" t="s">
        <v>86</v>
      </c>
      <c r="F16" s="40" t="s">
        <v>87</v>
      </c>
      <c r="G16" s="37" t="s">
        <v>17</v>
      </c>
      <c r="H16" s="40" t="s">
        <v>88</v>
      </c>
      <c r="I16" s="35" t="s">
        <v>89</v>
      </c>
      <c r="J16" s="13" t="s">
        <v>20</v>
      </c>
      <c r="K16" s="13" t="s">
        <v>20</v>
      </c>
      <c r="L16" s="13" t="s">
        <v>20</v>
      </c>
    </row>
    <row r="17" spans="1:12">
      <c r="A17" s="35" t="s">
        <v>90</v>
      </c>
      <c r="B17" s="13">
        <v>2020</v>
      </c>
      <c r="C17" s="30" t="s">
        <v>13</v>
      </c>
      <c r="D17" s="28" t="s">
        <v>14</v>
      </c>
      <c r="E17" s="299" t="s">
        <v>91</v>
      </c>
      <c r="F17" s="40" t="s">
        <v>92</v>
      </c>
      <c r="G17" s="37" t="s">
        <v>17</v>
      </c>
      <c r="H17" s="40" t="s">
        <v>93</v>
      </c>
      <c r="I17" s="35" t="s">
        <v>94</v>
      </c>
      <c r="J17" s="32" t="s">
        <v>95</v>
      </c>
      <c r="K17" s="17" t="s">
        <v>96</v>
      </c>
      <c r="L17" s="47" t="s">
        <v>37</v>
      </c>
    </row>
    <row r="18" spans="1:12">
      <c r="A18" s="35" t="s">
        <v>97</v>
      </c>
      <c r="B18" s="13">
        <v>2020</v>
      </c>
      <c r="C18" s="30" t="s">
        <v>13</v>
      </c>
      <c r="D18" s="28" t="s">
        <v>14</v>
      </c>
      <c r="E18" s="297" t="s">
        <v>98</v>
      </c>
      <c r="F18" s="40" t="s">
        <v>99</v>
      </c>
      <c r="G18" s="37" t="s">
        <v>17</v>
      </c>
      <c r="H18" s="40" t="s">
        <v>100</v>
      </c>
      <c r="I18" s="13" t="s">
        <v>20</v>
      </c>
      <c r="J18" s="13" t="s">
        <v>20</v>
      </c>
      <c r="K18" s="13" t="s">
        <v>20</v>
      </c>
      <c r="L18" s="13" t="s">
        <v>20</v>
      </c>
    </row>
    <row r="19" spans="1:12">
      <c r="A19" s="35" t="s">
        <v>101</v>
      </c>
      <c r="B19" s="13">
        <v>2020</v>
      </c>
      <c r="C19" s="30" t="s">
        <v>13</v>
      </c>
      <c r="D19" s="28" t="s">
        <v>14</v>
      </c>
      <c r="E19" s="297" t="s">
        <v>102</v>
      </c>
      <c r="F19" s="40" t="s">
        <v>103</v>
      </c>
      <c r="G19" s="37" t="s">
        <v>17</v>
      </c>
      <c r="H19" s="40" t="s">
        <v>104</v>
      </c>
      <c r="I19" s="13" t="s">
        <v>20</v>
      </c>
      <c r="J19" s="13" t="s">
        <v>20</v>
      </c>
      <c r="K19" s="13" t="s">
        <v>20</v>
      </c>
      <c r="L19" s="13" t="s">
        <v>20</v>
      </c>
    </row>
    <row r="20" spans="1:12">
      <c r="A20" s="35" t="s">
        <v>105</v>
      </c>
      <c r="B20" s="13">
        <v>2020</v>
      </c>
      <c r="C20" s="30" t="s">
        <v>13</v>
      </c>
      <c r="D20" s="28" t="s">
        <v>14</v>
      </c>
      <c r="E20" s="297" t="s">
        <v>106</v>
      </c>
      <c r="F20" s="40" t="s">
        <v>107</v>
      </c>
      <c r="G20" s="37" t="s">
        <v>17</v>
      </c>
      <c r="H20" s="40" t="s">
        <v>108</v>
      </c>
      <c r="I20" s="13" t="s">
        <v>20</v>
      </c>
      <c r="J20" s="13" t="s">
        <v>20</v>
      </c>
      <c r="K20" s="13" t="s">
        <v>20</v>
      </c>
      <c r="L20" s="13" t="s">
        <v>20</v>
      </c>
    </row>
    <row r="21" spans="1:12">
      <c r="A21" s="35" t="s">
        <v>109</v>
      </c>
      <c r="B21" s="13">
        <v>2020</v>
      </c>
      <c r="C21" s="28" t="s">
        <v>14</v>
      </c>
      <c r="D21" s="28" t="s">
        <v>14</v>
      </c>
      <c r="E21" s="297" t="s">
        <v>110</v>
      </c>
      <c r="F21" s="40" t="s">
        <v>111</v>
      </c>
      <c r="G21" s="40" t="s">
        <v>112</v>
      </c>
      <c r="H21" s="40" t="s">
        <v>113</v>
      </c>
      <c r="I21" s="13" t="s">
        <v>20</v>
      </c>
      <c r="J21" s="13" t="s">
        <v>20</v>
      </c>
      <c r="K21" s="13" t="s">
        <v>20</v>
      </c>
      <c r="L21" s="13" t="s">
        <v>20</v>
      </c>
    </row>
    <row r="22" spans="1:12">
      <c r="A22" s="35" t="s">
        <v>114</v>
      </c>
      <c r="B22" s="13">
        <v>2020</v>
      </c>
      <c r="C22" s="28" t="s">
        <v>14</v>
      </c>
      <c r="D22" s="28" t="s">
        <v>14</v>
      </c>
      <c r="E22" s="297" t="s">
        <v>115</v>
      </c>
      <c r="F22" s="40" t="s">
        <v>116</v>
      </c>
      <c r="G22" s="40" t="s">
        <v>117</v>
      </c>
      <c r="H22" s="40" t="s">
        <v>118</v>
      </c>
      <c r="I22" s="13" t="s">
        <v>20</v>
      </c>
      <c r="J22" s="13" t="s">
        <v>20</v>
      </c>
      <c r="K22" s="13" t="s">
        <v>20</v>
      </c>
      <c r="L22" s="13" t="s">
        <v>20</v>
      </c>
    </row>
    <row r="23" spans="1:12">
      <c r="A23" s="35" t="s">
        <v>119</v>
      </c>
      <c r="B23" s="13">
        <v>2021</v>
      </c>
      <c r="C23" s="28" t="s">
        <v>14</v>
      </c>
      <c r="D23" s="28" t="s">
        <v>14</v>
      </c>
      <c r="E23" s="297" t="s">
        <v>120</v>
      </c>
      <c r="F23" s="40" t="s">
        <v>121</v>
      </c>
      <c r="G23" s="40" t="s">
        <v>122</v>
      </c>
      <c r="H23" s="44" t="s">
        <v>123</v>
      </c>
      <c r="I23" s="13" t="s">
        <v>20</v>
      </c>
      <c r="J23" s="29" t="s">
        <v>124</v>
      </c>
      <c r="K23" s="18" t="s">
        <v>125</v>
      </c>
      <c r="L23" s="45" t="s">
        <v>37</v>
      </c>
    </row>
    <row r="24" spans="1:12">
      <c r="A24" s="35" t="s">
        <v>126</v>
      </c>
      <c r="B24" s="13">
        <v>2021</v>
      </c>
      <c r="C24" s="28" t="s">
        <v>14</v>
      </c>
      <c r="D24" s="28" t="s">
        <v>14</v>
      </c>
      <c r="E24" s="297" t="s">
        <v>127</v>
      </c>
      <c r="F24" s="40" t="s">
        <v>128</v>
      </c>
      <c r="G24" s="40" t="s">
        <v>129</v>
      </c>
      <c r="H24" s="40" t="s">
        <v>130</v>
      </c>
      <c r="I24" s="13" t="s">
        <v>20</v>
      </c>
      <c r="J24" s="13" t="s">
        <v>20</v>
      </c>
      <c r="K24" s="13" t="s">
        <v>20</v>
      </c>
      <c r="L24" s="13" t="s">
        <v>20</v>
      </c>
    </row>
    <row r="25" spans="1:12">
      <c r="A25" s="35" t="s">
        <v>131</v>
      </c>
      <c r="B25" s="13">
        <v>2021</v>
      </c>
      <c r="C25" s="30" t="s">
        <v>13</v>
      </c>
      <c r="D25" s="28" t="s">
        <v>14</v>
      </c>
      <c r="E25" s="297" t="s">
        <v>132</v>
      </c>
      <c r="F25" s="40" t="s">
        <v>133</v>
      </c>
      <c r="G25" s="37" t="s">
        <v>17</v>
      </c>
      <c r="H25" s="40" t="s">
        <v>134</v>
      </c>
      <c r="I25" s="13" t="s">
        <v>20</v>
      </c>
      <c r="J25" s="13" t="s">
        <v>20</v>
      </c>
      <c r="K25" s="13" t="s">
        <v>20</v>
      </c>
      <c r="L25" s="13" t="s">
        <v>20</v>
      </c>
    </row>
    <row r="26" spans="1:12">
      <c r="A26" s="35" t="s">
        <v>135</v>
      </c>
      <c r="B26" s="13">
        <v>2021</v>
      </c>
      <c r="C26" s="28" t="s">
        <v>14</v>
      </c>
      <c r="D26" s="28" t="s">
        <v>14</v>
      </c>
      <c r="E26" s="297" t="s">
        <v>136</v>
      </c>
      <c r="F26" s="40" t="s">
        <v>137</v>
      </c>
      <c r="G26" s="40" t="s">
        <v>138</v>
      </c>
      <c r="H26" s="40" t="s">
        <v>139</v>
      </c>
      <c r="I26" s="13" t="s">
        <v>20</v>
      </c>
      <c r="J26" s="13" t="s">
        <v>20</v>
      </c>
      <c r="K26" s="13" t="s">
        <v>20</v>
      </c>
      <c r="L26" s="13" t="s">
        <v>20</v>
      </c>
    </row>
    <row r="27" spans="1:12">
      <c r="A27" s="35" t="s">
        <v>140</v>
      </c>
      <c r="B27" s="13">
        <v>2021</v>
      </c>
      <c r="C27" s="30" t="s">
        <v>13</v>
      </c>
      <c r="D27" s="28" t="s">
        <v>14</v>
      </c>
      <c r="E27" s="297" t="s">
        <v>141</v>
      </c>
      <c r="F27" s="40" t="s">
        <v>142</v>
      </c>
      <c r="G27" s="37" t="s">
        <v>17</v>
      </c>
      <c r="H27" s="40" t="s">
        <v>143</v>
      </c>
      <c r="I27" s="13" t="s">
        <v>20</v>
      </c>
      <c r="J27" s="13" t="s">
        <v>20</v>
      </c>
      <c r="K27" s="13" t="s">
        <v>20</v>
      </c>
      <c r="L27" s="13" t="s">
        <v>20</v>
      </c>
    </row>
    <row r="28" spans="1:12">
      <c r="A28" s="35" t="s">
        <v>144</v>
      </c>
      <c r="B28" s="13">
        <v>2021</v>
      </c>
      <c r="C28" s="28" t="s">
        <v>14</v>
      </c>
      <c r="D28" s="28" t="s">
        <v>14</v>
      </c>
      <c r="E28" s="297" t="s">
        <v>145</v>
      </c>
      <c r="F28" s="40" t="s">
        <v>146</v>
      </c>
      <c r="G28" s="40" t="s">
        <v>147</v>
      </c>
      <c r="H28" s="40" t="s">
        <v>148</v>
      </c>
      <c r="I28" s="13" t="s">
        <v>20</v>
      </c>
      <c r="J28" s="13" t="s">
        <v>20</v>
      </c>
      <c r="K28" s="13" t="s">
        <v>20</v>
      </c>
      <c r="L28" s="13" t="s">
        <v>20</v>
      </c>
    </row>
    <row r="29" spans="1:12">
      <c r="A29" s="35" t="s">
        <v>149</v>
      </c>
      <c r="B29" s="13">
        <v>2021</v>
      </c>
      <c r="C29" s="30" t="s">
        <v>13</v>
      </c>
      <c r="D29" s="28" t="s">
        <v>14</v>
      </c>
      <c r="E29" s="297" t="s">
        <v>150</v>
      </c>
      <c r="F29" s="40" t="s">
        <v>151</v>
      </c>
      <c r="G29" s="37" t="s">
        <v>17</v>
      </c>
      <c r="H29" s="40" t="s">
        <v>152</v>
      </c>
      <c r="I29" s="13" t="s">
        <v>20</v>
      </c>
      <c r="J29" s="13" t="s">
        <v>20</v>
      </c>
      <c r="K29" s="13" t="s">
        <v>20</v>
      </c>
      <c r="L29" s="13" t="s">
        <v>20</v>
      </c>
    </row>
    <row r="30" spans="1:12">
      <c r="A30" s="35" t="s">
        <v>153</v>
      </c>
      <c r="B30" s="13">
        <v>2021</v>
      </c>
      <c r="C30" s="30" t="s">
        <v>13</v>
      </c>
      <c r="D30" s="28" t="s">
        <v>14</v>
      </c>
      <c r="E30" s="297" t="s">
        <v>154</v>
      </c>
      <c r="F30" s="40" t="s">
        <v>155</v>
      </c>
      <c r="G30" s="37" t="s">
        <v>17</v>
      </c>
      <c r="H30" s="40" t="s">
        <v>156</v>
      </c>
      <c r="I30" s="13" t="s">
        <v>20</v>
      </c>
      <c r="J30" s="13" t="s">
        <v>20</v>
      </c>
      <c r="K30" s="13" t="s">
        <v>20</v>
      </c>
      <c r="L30" s="13" t="s">
        <v>20</v>
      </c>
    </row>
    <row r="31" spans="1:12">
      <c r="A31" s="35" t="s">
        <v>157</v>
      </c>
      <c r="B31" s="13">
        <v>2021</v>
      </c>
      <c r="C31" s="30" t="s">
        <v>13</v>
      </c>
      <c r="D31" s="28" t="s">
        <v>14</v>
      </c>
      <c r="E31" s="297" t="s">
        <v>158</v>
      </c>
      <c r="F31" s="40" t="s">
        <v>159</v>
      </c>
      <c r="G31" s="37" t="s">
        <v>17</v>
      </c>
      <c r="H31" s="40" t="s">
        <v>160</v>
      </c>
      <c r="I31" s="35" t="s">
        <v>161</v>
      </c>
      <c r="J31" s="13" t="s">
        <v>20</v>
      </c>
      <c r="K31" s="13" t="s">
        <v>20</v>
      </c>
      <c r="L31" s="13" t="s">
        <v>20</v>
      </c>
    </row>
    <row r="32" spans="1:12">
      <c r="A32" s="35" t="s">
        <v>162</v>
      </c>
      <c r="B32" s="13">
        <v>2021</v>
      </c>
      <c r="C32" s="30" t="s">
        <v>13</v>
      </c>
      <c r="D32" s="28" t="s">
        <v>14</v>
      </c>
      <c r="E32" s="297" t="s">
        <v>163</v>
      </c>
      <c r="F32" s="40" t="s">
        <v>164</v>
      </c>
      <c r="G32" s="37" t="s">
        <v>17</v>
      </c>
      <c r="H32" s="40" t="s">
        <v>165</v>
      </c>
      <c r="I32" s="13" t="s">
        <v>20</v>
      </c>
      <c r="J32" s="13" t="s">
        <v>20</v>
      </c>
      <c r="K32" s="13" t="s">
        <v>20</v>
      </c>
      <c r="L32" s="13" t="s">
        <v>20</v>
      </c>
    </row>
    <row r="33" spans="1:12">
      <c r="A33" s="35" t="s">
        <v>166</v>
      </c>
      <c r="B33" s="13">
        <v>2021</v>
      </c>
      <c r="C33" s="28" t="s">
        <v>14</v>
      </c>
      <c r="D33" s="28" t="s">
        <v>14</v>
      </c>
      <c r="E33" s="297" t="s">
        <v>167</v>
      </c>
      <c r="F33" s="40" t="s">
        <v>168</v>
      </c>
      <c r="G33" s="40" t="s">
        <v>169</v>
      </c>
      <c r="H33" s="40" t="s">
        <v>170</v>
      </c>
      <c r="I33" s="13" t="s">
        <v>20</v>
      </c>
      <c r="J33" s="13" t="s">
        <v>20</v>
      </c>
      <c r="K33" s="13" t="s">
        <v>20</v>
      </c>
      <c r="L33" s="13" t="s">
        <v>20</v>
      </c>
    </row>
    <row r="34" spans="1:12">
      <c r="A34" s="35" t="s">
        <v>171</v>
      </c>
      <c r="B34" s="13">
        <v>2021</v>
      </c>
      <c r="C34" s="28" t="s">
        <v>14</v>
      </c>
      <c r="D34" s="28" t="s">
        <v>14</v>
      </c>
      <c r="E34" s="300" t="s">
        <v>172</v>
      </c>
      <c r="F34" s="40" t="s">
        <v>173</v>
      </c>
      <c r="G34" s="40" t="s">
        <v>174</v>
      </c>
      <c r="H34" s="40" t="s">
        <v>175</v>
      </c>
      <c r="I34" s="13" t="s">
        <v>20</v>
      </c>
      <c r="J34" s="29" t="s">
        <v>124</v>
      </c>
      <c r="K34" s="18" t="s">
        <v>125</v>
      </c>
      <c r="L34" s="45" t="s">
        <v>37</v>
      </c>
    </row>
    <row r="35" spans="1:12">
      <c r="A35" s="35" t="s">
        <v>176</v>
      </c>
      <c r="B35" s="13">
        <v>2021</v>
      </c>
      <c r="C35" s="30" t="s">
        <v>13</v>
      </c>
      <c r="D35" s="28" t="s">
        <v>14</v>
      </c>
      <c r="E35" s="297" t="s">
        <v>177</v>
      </c>
      <c r="F35" s="40" t="s">
        <v>178</v>
      </c>
      <c r="G35" s="37" t="s">
        <v>17</v>
      </c>
      <c r="H35" s="40" t="s">
        <v>179</v>
      </c>
      <c r="I35" s="13" t="s">
        <v>20</v>
      </c>
      <c r="J35" s="13" t="s">
        <v>20</v>
      </c>
      <c r="K35" s="13" t="s">
        <v>20</v>
      </c>
      <c r="L35" s="13" t="s">
        <v>20</v>
      </c>
    </row>
    <row r="36" spans="1:12">
      <c r="A36" s="35" t="s">
        <v>180</v>
      </c>
      <c r="B36" s="13">
        <v>2021</v>
      </c>
      <c r="C36" s="28" t="s">
        <v>14</v>
      </c>
      <c r="D36" s="28" t="s">
        <v>14</v>
      </c>
      <c r="E36" s="297" t="s">
        <v>181</v>
      </c>
      <c r="F36" s="40" t="s">
        <v>182</v>
      </c>
      <c r="G36" s="40" t="s">
        <v>183</v>
      </c>
      <c r="H36" s="40" t="s">
        <v>184</v>
      </c>
      <c r="I36" s="13" t="s">
        <v>20</v>
      </c>
      <c r="J36" s="13" t="s">
        <v>20</v>
      </c>
      <c r="K36" s="13" t="s">
        <v>20</v>
      </c>
      <c r="L36" s="13" t="s">
        <v>20</v>
      </c>
    </row>
    <row r="37" spans="1:12" hidden="1">
      <c r="A37" s="35" t="s">
        <v>185</v>
      </c>
      <c r="B37" s="13">
        <v>2021</v>
      </c>
      <c r="C37" s="30" t="s">
        <v>13</v>
      </c>
      <c r="D37" s="30" t="s">
        <v>13</v>
      </c>
      <c r="E37" s="36" t="s">
        <v>17</v>
      </c>
      <c r="F37" s="37" t="s">
        <v>17</v>
      </c>
      <c r="G37" s="37" t="s">
        <v>17</v>
      </c>
      <c r="H37" s="37" t="s">
        <v>17</v>
      </c>
      <c r="I37" s="35" t="s">
        <v>186</v>
      </c>
      <c r="J37" s="13" t="s">
        <v>20</v>
      </c>
      <c r="K37" s="13" t="s">
        <v>20</v>
      </c>
      <c r="L37" s="13" t="s">
        <v>20</v>
      </c>
    </row>
    <row r="38" spans="1:12">
      <c r="A38" s="35" t="s">
        <v>187</v>
      </c>
      <c r="B38" s="13">
        <v>2021</v>
      </c>
      <c r="C38" s="30" t="s">
        <v>13</v>
      </c>
      <c r="D38" s="28" t="s">
        <v>14</v>
      </c>
      <c r="E38" s="297" t="s">
        <v>188</v>
      </c>
      <c r="F38" s="40" t="s">
        <v>189</v>
      </c>
      <c r="G38" s="37" t="s">
        <v>17</v>
      </c>
      <c r="H38" s="40" t="s">
        <v>190</v>
      </c>
      <c r="I38" s="13" t="s">
        <v>20</v>
      </c>
      <c r="J38" s="13" t="s">
        <v>20</v>
      </c>
      <c r="K38" s="13" t="s">
        <v>20</v>
      </c>
      <c r="L38" s="13" t="s">
        <v>20</v>
      </c>
    </row>
    <row r="39" spans="1:12">
      <c r="A39" s="35" t="s">
        <v>191</v>
      </c>
      <c r="B39" s="13">
        <v>2021</v>
      </c>
      <c r="C39" s="28" t="s">
        <v>14</v>
      </c>
      <c r="D39" s="28" t="s">
        <v>14</v>
      </c>
      <c r="E39" s="297" t="s">
        <v>192</v>
      </c>
      <c r="F39" s="40" t="s">
        <v>193</v>
      </c>
      <c r="G39" s="40" t="s">
        <v>194</v>
      </c>
      <c r="H39" s="40" t="s">
        <v>195</v>
      </c>
      <c r="I39" s="13" t="s">
        <v>20</v>
      </c>
      <c r="J39" s="13" t="s">
        <v>20</v>
      </c>
      <c r="K39" s="13" t="s">
        <v>20</v>
      </c>
      <c r="L39" s="13" t="s">
        <v>20</v>
      </c>
    </row>
    <row r="40" spans="1:12">
      <c r="A40" s="35" t="s">
        <v>196</v>
      </c>
      <c r="B40" s="13">
        <v>2021</v>
      </c>
      <c r="C40" s="30" t="s">
        <v>13</v>
      </c>
      <c r="D40" s="28" t="s">
        <v>14</v>
      </c>
      <c r="E40" s="297" t="s">
        <v>197</v>
      </c>
      <c r="F40" s="40" t="s">
        <v>198</v>
      </c>
      <c r="G40" s="37" t="s">
        <v>17</v>
      </c>
      <c r="H40" s="40" t="s">
        <v>199</v>
      </c>
      <c r="I40" s="13" t="s">
        <v>20</v>
      </c>
      <c r="J40" s="13" t="s">
        <v>20</v>
      </c>
      <c r="K40" s="13" t="s">
        <v>20</v>
      </c>
      <c r="L40" s="13" t="s">
        <v>20</v>
      </c>
    </row>
    <row r="41" spans="1:12">
      <c r="A41" s="35" t="s">
        <v>200</v>
      </c>
      <c r="B41" s="13">
        <v>2021</v>
      </c>
      <c r="C41" s="28" t="s">
        <v>14</v>
      </c>
      <c r="D41" s="28" t="s">
        <v>14</v>
      </c>
      <c r="E41" s="297" t="s">
        <v>201</v>
      </c>
      <c r="F41" s="40" t="s">
        <v>202</v>
      </c>
      <c r="G41" s="40" t="s">
        <v>203</v>
      </c>
      <c r="H41" s="40" t="s">
        <v>204</v>
      </c>
      <c r="I41" s="13" t="s">
        <v>20</v>
      </c>
      <c r="J41" s="13" t="s">
        <v>20</v>
      </c>
      <c r="K41" s="13" t="s">
        <v>20</v>
      </c>
      <c r="L41" s="13" t="s">
        <v>20</v>
      </c>
    </row>
    <row r="42" spans="1:12">
      <c r="A42" s="35" t="s">
        <v>205</v>
      </c>
      <c r="B42" s="13">
        <v>2021</v>
      </c>
      <c r="C42" s="30" t="s">
        <v>13</v>
      </c>
      <c r="D42" s="28" t="s">
        <v>14</v>
      </c>
      <c r="E42" s="297" t="s">
        <v>206</v>
      </c>
      <c r="F42" s="40" t="s">
        <v>207</v>
      </c>
      <c r="G42" s="37" t="s">
        <v>17</v>
      </c>
      <c r="H42" s="40" t="s">
        <v>208</v>
      </c>
      <c r="I42" s="13" t="s">
        <v>20</v>
      </c>
      <c r="J42" s="13" t="s">
        <v>20</v>
      </c>
      <c r="K42" s="13" t="s">
        <v>20</v>
      </c>
      <c r="L42" s="13" t="s">
        <v>20</v>
      </c>
    </row>
    <row r="43" spans="1:12">
      <c r="A43" s="35" t="s">
        <v>209</v>
      </c>
      <c r="B43" s="13">
        <v>2021</v>
      </c>
      <c r="C43" s="30" t="s">
        <v>13</v>
      </c>
      <c r="D43" s="28" t="s">
        <v>14</v>
      </c>
      <c r="E43" s="297" t="s">
        <v>210</v>
      </c>
      <c r="F43" s="40" t="s">
        <v>211</v>
      </c>
      <c r="G43" s="37" t="s">
        <v>17</v>
      </c>
      <c r="H43" s="40" t="s">
        <v>212</v>
      </c>
      <c r="I43" s="13" t="s">
        <v>20</v>
      </c>
      <c r="J43" s="13" t="s">
        <v>20</v>
      </c>
      <c r="K43" s="13" t="s">
        <v>20</v>
      </c>
      <c r="L43" s="13" t="s">
        <v>20</v>
      </c>
    </row>
    <row r="44" spans="1:12">
      <c r="A44" s="35" t="s">
        <v>213</v>
      </c>
      <c r="B44" s="13">
        <v>2021</v>
      </c>
      <c r="C44" s="30" t="s">
        <v>13</v>
      </c>
      <c r="D44" s="28" t="s">
        <v>14</v>
      </c>
      <c r="E44" s="297" t="s">
        <v>214</v>
      </c>
      <c r="F44" s="40" t="s">
        <v>215</v>
      </c>
      <c r="G44" s="37" t="s">
        <v>17</v>
      </c>
      <c r="H44" s="40" t="s">
        <v>216</v>
      </c>
      <c r="I44" s="13" t="s">
        <v>20</v>
      </c>
      <c r="J44" s="13" t="s">
        <v>20</v>
      </c>
      <c r="K44" s="13" t="s">
        <v>20</v>
      </c>
      <c r="L44" s="13" t="s">
        <v>20</v>
      </c>
    </row>
    <row r="45" spans="1:12">
      <c r="A45" s="35" t="s">
        <v>217</v>
      </c>
      <c r="B45" s="13">
        <v>2021</v>
      </c>
      <c r="C45" s="28" t="s">
        <v>14</v>
      </c>
      <c r="D45" s="28" t="s">
        <v>14</v>
      </c>
      <c r="E45" s="297" t="s">
        <v>218</v>
      </c>
      <c r="F45" s="40" t="s">
        <v>219</v>
      </c>
      <c r="G45" s="40" t="s">
        <v>220</v>
      </c>
      <c r="H45" s="40" t="s">
        <v>221</v>
      </c>
      <c r="I45" s="13" t="s">
        <v>20</v>
      </c>
      <c r="J45" s="13" t="s">
        <v>20</v>
      </c>
      <c r="K45" s="13" t="s">
        <v>20</v>
      </c>
      <c r="L45" s="13" t="s">
        <v>20</v>
      </c>
    </row>
    <row r="46" spans="1:12">
      <c r="A46" s="35" t="s">
        <v>222</v>
      </c>
      <c r="B46" s="13">
        <v>2021</v>
      </c>
      <c r="C46" s="28" t="s">
        <v>14</v>
      </c>
      <c r="D46" s="28" t="s">
        <v>14</v>
      </c>
      <c r="E46" s="297" t="s">
        <v>223</v>
      </c>
      <c r="F46" s="40" t="s">
        <v>224</v>
      </c>
      <c r="G46" s="40" t="s">
        <v>225</v>
      </c>
      <c r="H46" s="40" t="s">
        <v>226</v>
      </c>
      <c r="I46" s="13" t="s">
        <v>20</v>
      </c>
      <c r="J46" s="13" t="s">
        <v>20</v>
      </c>
      <c r="K46" s="13" t="s">
        <v>20</v>
      </c>
      <c r="L46" s="13" t="s">
        <v>20</v>
      </c>
    </row>
    <row r="47" spans="1:12">
      <c r="A47" s="35" t="s">
        <v>227</v>
      </c>
      <c r="B47" s="13">
        <v>2021</v>
      </c>
      <c r="C47" s="28" t="s">
        <v>14</v>
      </c>
      <c r="D47" s="28" t="s">
        <v>14</v>
      </c>
      <c r="E47" s="297" t="s">
        <v>228</v>
      </c>
      <c r="F47" s="40" t="s">
        <v>229</v>
      </c>
      <c r="G47" s="40" t="s">
        <v>230</v>
      </c>
      <c r="H47" s="40" t="s">
        <v>231</v>
      </c>
      <c r="I47" s="13" t="s">
        <v>20</v>
      </c>
      <c r="J47" s="13" t="s">
        <v>20</v>
      </c>
      <c r="K47" s="13" t="s">
        <v>20</v>
      </c>
      <c r="L47" s="13" t="s">
        <v>20</v>
      </c>
    </row>
    <row r="48" spans="1:12">
      <c r="A48" s="35" t="s">
        <v>232</v>
      </c>
      <c r="B48" s="13">
        <v>2021</v>
      </c>
      <c r="C48" s="28" t="s">
        <v>14</v>
      </c>
      <c r="D48" s="28" t="s">
        <v>14</v>
      </c>
      <c r="E48" s="297" t="s">
        <v>233</v>
      </c>
      <c r="F48" s="40" t="s">
        <v>234</v>
      </c>
      <c r="G48" s="40" t="s">
        <v>235</v>
      </c>
      <c r="H48" s="42" t="s">
        <v>236</v>
      </c>
      <c r="I48" s="13" t="s">
        <v>20</v>
      </c>
      <c r="J48" s="32" t="s">
        <v>95</v>
      </c>
      <c r="K48" s="17" t="s">
        <v>237</v>
      </c>
      <c r="L48" s="47" t="s">
        <v>37</v>
      </c>
    </row>
    <row r="49" spans="1:12">
      <c r="A49" s="35" t="s">
        <v>238</v>
      </c>
      <c r="B49" s="13">
        <v>2021</v>
      </c>
      <c r="C49" s="30" t="s">
        <v>13</v>
      </c>
      <c r="D49" s="28" t="s">
        <v>14</v>
      </c>
      <c r="E49" s="297" t="s">
        <v>239</v>
      </c>
      <c r="F49" s="40" t="s">
        <v>240</v>
      </c>
      <c r="G49" s="37" t="s">
        <v>17</v>
      </c>
      <c r="H49" s="40" t="s">
        <v>241</v>
      </c>
      <c r="I49" s="35" t="s">
        <v>19</v>
      </c>
      <c r="J49" s="13" t="s">
        <v>20</v>
      </c>
      <c r="K49" s="13" t="s">
        <v>20</v>
      </c>
      <c r="L49" s="13" t="s">
        <v>20</v>
      </c>
    </row>
    <row r="50" spans="1:12">
      <c r="A50" s="35" t="s">
        <v>242</v>
      </c>
      <c r="B50" s="13">
        <v>2021</v>
      </c>
      <c r="C50" s="30" t="s">
        <v>13</v>
      </c>
      <c r="D50" s="28" t="s">
        <v>14</v>
      </c>
      <c r="E50" s="297" t="s">
        <v>243</v>
      </c>
      <c r="F50" s="40" t="s">
        <v>244</v>
      </c>
      <c r="G50" s="37" t="s">
        <v>17</v>
      </c>
      <c r="H50" s="40" t="s">
        <v>245</v>
      </c>
      <c r="I50" s="13" t="s">
        <v>20</v>
      </c>
      <c r="J50" s="29" t="s">
        <v>124</v>
      </c>
      <c r="K50" s="18" t="s">
        <v>125</v>
      </c>
      <c r="L50" s="45" t="s">
        <v>37</v>
      </c>
    </row>
    <row r="51" spans="1:12">
      <c r="A51" s="35" t="s">
        <v>246</v>
      </c>
      <c r="B51" s="13">
        <v>2021</v>
      </c>
      <c r="C51" s="28" t="s">
        <v>14</v>
      </c>
      <c r="D51" s="28" t="s">
        <v>14</v>
      </c>
      <c r="E51" s="297" t="s">
        <v>247</v>
      </c>
      <c r="F51" s="40" t="s">
        <v>248</v>
      </c>
      <c r="G51" s="40" t="s">
        <v>249</v>
      </c>
      <c r="H51" s="40" t="s">
        <v>250</v>
      </c>
      <c r="I51" s="13" t="s">
        <v>20</v>
      </c>
      <c r="J51" s="13" t="s">
        <v>20</v>
      </c>
      <c r="K51" s="13" t="s">
        <v>20</v>
      </c>
      <c r="L51" s="13" t="s">
        <v>20</v>
      </c>
    </row>
    <row r="52" spans="1:12">
      <c r="A52" s="35" t="s">
        <v>251</v>
      </c>
      <c r="B52" s="13">
        <v>2021</v>
      </c>
      <c r="C52" s="30" t="s">
        <v>13</v>
      </c>
      <c r="D52" s="28" t="s">
        <v>14</v>
      </c>
      <c r="E52" s="297" t="s">
        <v>252</v>
      </c>
      <c r="F52" s="40" t="s">
        <v>253</v>
      </c>
      <c r="G52" s="37" t="s">
        <v>17</v>
      </c>
      <c r="H52" s="40" t="s">
        <v>254</v>
      </c>
      <c r="I52" s="13" t="s">
        <v>20</v>
      </c>
      <c r="J52" s="13" t="s">
        <v>20</v>
      </c>
      <c r="K52" s="13" t="s">
        <v>20</v>
      </c>
      <c r="L52" s="13" t="s">
        <v>20</v>
      </c>
    </row>
    <row r="53" spans="1:12">
      <c r="A53" s="35" t="s">
        <v>255</v>
      </c>
      <c r="B53" s="13">
        <v>2021</v>
      </c>
      <c r="C53" s="30" t="s">
        <v>13</v>
      </c>
      <c r="D53" s="28" t="s">
        <v>14</v>
      </c>
      <c r="E53" s="297" t="s">
        <v>256</v>
      </c>
      <c r="F53" s="40" t="s">
        <v>257</v>
      </c>
      <c r="G53" s="37" t="s">
        <v>17</v>
      </c>
      <c r="H53" s="40" t="s">
        <v>258</v>
      </c>
      <c r="I53" s="13" t="s">
        <v>20</v>
      </c>
      <c r="J53" s="13" t="s">
        <v>20</v>
      </c>
      <c r="K53" s="13" t="s">
        <v>20</v>
      </c>
      <c r="L53" s="13" t="s">
        <v>20</v>
      </c>
    </row>
    <row r="54" spans="1:12">
      <c r="A54" s="35" t="s">
        <v>259</v>
      </c>
      <c r="B54" s="13">
        <v>2021</v>
      </c>
      <c r="C54" s="28" t="s">
        <v>14</v>
      </c>
      <c r="D54" s="28" t="s">
        <v>14</v>
      </c>
      <c r="E54" s="297" t="s">
        <v>260</v>
      </c>
      <c r="F54" s="40" t="s">
        <v>261</v>
      </c>
      <c r="G54" s="40" t="s">
        <v>262</v>
      </c>
      <c r="H54" s="40" t="s">
        <v>263</v>
      </c>
      <c r="I54" s="13" t="s">
        <v>20</v>
      </c>
      <c r="J54" s="13" t="s">
        <v>20</v>
      </c>
      <c r="K54" s="13" t="s">
        <v>20</v>
      </c>
      <c r="L54" s="13" t="s">
        <v>20</v>
      </c>
    </row>
    <row r="55" spans="1:12">
      <c r="A55" s="35" t="s">
        <v>264</v>
      </c>
      <c r="B55" s="13">
        <v>2021</v>
      </c>
      <c r="C55" s="28" t="s">
        <v>14</v>
      </c>
      <c r="D55" s="28" t="s">
        <v>14</v>
      </c>
      <c r="E55" s="297" t="s">
        <v>265</v>
      </c>
      <c r="F55" s="40" t="s">
        <v>266</v>
      </c>
      <c r="G55" s="40" t="s">
        <v>83</v>
      </c>
      <c r="H55" s="40" t="s">
        <v>267</v>
      </c>
      <c r="I55" s="13" t="s">
        <v>20</v>
      </c>
      <c r="J55" s="13" t="s">
        <v>20</v>
      </c>
      <c r="K55" s="13" t="s">
        <v>20</v>
      </c>
      <c r="L55" s="13" t="s">
        <v>20</v>
      </c>
    </row>
    <row r="56" spans="1:12">
      <c r="A56" s="35" t="s">
        <v>268</v>
      </c>
      <c r="B56" s="13">
        <v>2021</v>
      </c>
      <c r="C56" s="30" t="s">
        <v>13</v>
      </c>
      <c r="D56" s="28" t="s">
        <v>14</v>
      </c>
      <c r="E56" s="298" t="s">
        <v>269</v>
      </c>
      <c r="F56" s="40" t="s">
        <v>270</v>
      </c>
      <c r="G56" s="37" t="s">
        <v>17</v>
      </c>
      <c r="H56" s="40" t="s">
        <v>271</v>
      </c>
      <c r="I56" s="13" t="s">
        <v>20</v>
      </c>
      <c r="J56" s="85" t="s">
        <v>35</v>
      </c>
      <c r="K56" s="86" t="s">
        <v>36</v>
      </c>
      <c r="L56" s="87" t="s">
        <v>37</v>
      </c>
    </row>
    <row r="57" spans="1:12">
      <c r="A57" s="35" t="s">
        <v>272</v>
      </c>
      <c r="B57" s="13">
        <v>2021</v>
      </c>
      <c r="C57" s="28" t="s">
        <v>14</v>
      </c>
      <c r="D57" s="28" t="s">
        <v>14</v>
      </c>
      <c r="E57" s="297" t="s">
        <v>273</v>
      </c>
      <c r="F57" s="40" t="s">
        <v>274</v>
      </c>
      <c r="G57" s="41" t="s">
        <v>275</v>
      </c>
      <c r="H57" s="40" t="s">
        <v>276</v>
      </c>
      <c r="I57" s="13" t="s">
        <v>20</v>
      </c>
      <c r="J57" s="31" t="s">
        <v>48</v>
      </c>
      <c r="K57" s="16" t="s">
        <v>277</v>
      </c>
      <c r="L57" s="46" t="s">
        <v>37</v>
      </c>
    </row>
    <row r="58" spans="1:12">
      <c r="A58" s="35" t="s">
        <v>278</v>
      </c>
      <c r="B58" s="13">
        <v>2021</v>
      </c>
      <c r="C58" s="30" t="s">
        <v>13</v>
      </c>
      <c r="D58" s="28" t="s">
        <v>14</v>
      </c>
      <c r="E58" s="297" t="s">
        <v>279</v>
      </c>
      <c r="F58" s="40" t="s">
        <v>280</v>
      </c>
      <c r="G58" s="37" t="s">
        <v>17</v>
      </c>
      <c r="H58" s="40" t="s">
        <v>281</v>
      </c>
      <c r="I58" s="35" t="s">
        <v>282</v>
      </c>
      <c r="J58" s="13" t="s">
        <v>20</v>
      </c>
      <c r="K58" s="13" t="s">
        <v>20</v>
      </c>
      <c r="L58" s="13" t="s">
        <v>20</v>
      </c>
    </row>
    <row r="59" spans="1:12">
      <c r="A59" s="35" t="s">
        <v>283</v>
      </c>
      <c r="B59" s="13">
        <v>2021</v>
      </c>
      <c r="C59" s="28" t="s">
        <v>14</v>
      </c>
      <c r="D59" s="28" t="s">
        <v>14</v>
      </c>
      <c r="E59" s="297" t="s">
        <v>284</v>
      </c>
      <c r="F59" s="40" t="s">
        <v>285</v>
      </c>
      <c r="G59" s="40" t="s">
        <v>286</v>
      </c>
      <c r="H59" s="44" t="s">
        <v>287</v>
      </c>
      <c r="I59" s="13" t="s">
        <v>20</v>
      </c>
      <c r="J59" s="29" t="s">
        <v>124</v>
      </c>
      <c r="K59" s="18" t="s">
        <v>125</v>
      </c>
      <c r="L59" s="45" t="s">
        <v>37</v>
      </c>
    </row>
    <row r="60" spans="1:12">
      <c r="A60" s="35" t="s">
        <v>288</v>
      </c>
      <c r="B60" s="13">
        <v>2021</v>
      </c>
      <c r="C60" s="28" t="s">
        <v>14</v>
      </c>
      <c r="D60" s="28" t="s">
        <v>14</v>
      </c>
      <c r="E60" s="297" t="s">
        <v>289</v>
      </c>
      <c r="F60" s="40" t="s">
        <v>290</v>
      </c>
      <c r="G60" s="40" t="s">
        <v>291</v>
      </c>
      <c r="H60" s="40" t="s">
        <v>292</v>
      </c>
      <c r="I60" s="13" t="s">
        <v>20</v>
      </c>
      <c r="J60" s="13" t="s">
        <v>20</v>
      </c>
      <c r="K60" s="13" t="s">
        <v>20</v>
      </c>
      <c r="L60" s="13" t="s">
        <v>20</v>
      </c>
    </row>
    <row r="61" spans="1:12">
      <c r="A61" s="35" t="s">
        <v>293</v>
      </c>
      <c r="B61" s="13">
        <v>2021</v>
      </c>
      <c r="C61" s="30" t="s">
        <v>13</v>
      </c>
      <c r="D61" s="28" t="s">
        <v>14</v>
      </c>
      <c r="E61" s="297" t="s">
        <v>294</v>
      </c>
      <c r="F61" s="40" t="s">
        <v>295</v>
      </c>
      <c r="G61" s="37" t="s">
        <v>17</v>
      </c>
      <c r="H61" s="43" t="s">
        <v>296</v>
      </c>
      <c r="I61" s="35" t="s">
        <v>297</v>
      </c>
      <c r="J61" s="33" t="s">
        <v>298</v>
      </c>
      <c r="K61" s="15" t="s">
        <v>299</v>
      </c>
      <c r="L61" s="48" t="s">
        <v>37</v>
      </c>
    </row>
    <row r="62" spans="1:12">
      <c r="A62" s="35" t="s">
        <v>300</v>
      </c>
      <c r="B62" s="13">
        <v>2021</v>
      </c>
      <c r="C62" s="30" t="s">
        <v>13</v>
      </c>
      <c r="D62" s="28" t="s">
        <v>14</v>
      </c>
      <c r="E62" s="297" t="s">
        <v>301</v>
      </c>
      <c r="F62" s="84" t="s">
        <v>302</v>
      </c>
      <c r="G62" s="37" t="s">
        <v>17</v>
      </c>
      <c r="H62" s="40" t="s">
        <v>303</v>
      </c>
      <c r="I62" s="35" t="s">
        <v>19</v>
      </c>
      <c r="J62" s="85" t="s">
        <v>35</v>
      </c>
      <c r="K62" s="86" t="s">
        <v>36</v>
      </c>
      <c r="L62" s="87" t="s">
        <v>37</v>
      </c>
    </row>
    <row r="63" spans="1:12">
      <c r="A63" s="35" t="s">
        <v>304</v>
      </c>
      <c r="B63" s="13">
        <v>2021</v>
      </c>
      <c r="C63" s="28" t="s">
        <v>14</v>
      </c>
      <c r="D63" s="28" t="s">
        <v>14</v>
      </c>
      <c r="E63" s="297" t="s">
        <v>305</v>
      </c>
      <c r="F63" s="40" t="s">
        <v>306</v>
      </c>
      <c r="G63" s="40" t="s">
        <v>307</v>
      </c>
      <c r="H63" s="40" t="s">
        <v>308</v>
      </c>
      <c r="I63" s="13" t="s">
        <v>20</v>
      </c>
      <c r="J63" s="13" t="s">
        <v>20</v>
      </c>
      <c r="K63" s="13" t="s">
        <v>20</v>
      </c>
      <c r="L63" s="13" t="s">
        <v>20</v>
      </c>
    </row>
    <row r="64" spans="1:12">
      <c r="A64" s="35" t="s">
        <v>309</v>
      </c>
      <c r="B64" s="13">
        <v>2021</v>
      </c>
      <c r="C64" s="28" t="s">
        <v>14</v>
      </c>
      <c r="D64" s="28" t="s">
        <v>14</v>
      </c>
      <c r="E64" s="297" t="s">
        <v>310</v>
      </c>
      <c r="F64" s="40" t="s">
        <v>311</v>
      </c>
      <c r="G64" s="40" t="s">
        <v>312</v>
      </c>
      <c r="H64" s="40" t="s">
        <v>313</v>
      </c>
      <c r="I64" s="13" t="s">
        <v>20</v>
      </c>
      <c r="J64" s="13" t="s">
        <v>20</v>
      </c>
      <c r="K64" s="13" t="s">
        <v>20</v>
      </c>
      <c r="L64" s="13" t="s">
        <v>20</v>
      </c>
    </row>
    <row r="65" spans="1:12">
      <c r="A65" s="35" t="s">
        <v>314</v>
      </c>
      <c r="B65" s="13">
        <v>2021</v>
      </c>
      <c r="C65" s="30" t="s">
        <v>13</v>
      </c>
      <c r="D65" s="28" t="s">
        <v>14</v>
      </c>
      <c r="E65" s="297" t="s">
        <v>315</v>
      </c>
      <c r="F65" s="40" t="s">
        <v>316</v>
      </c>
      <c r="G65" s="37" t="s">
        <v>17</v>
      </c>
      <c r="H65" s="40" t="s">
        <v>317</v>
      </c>
      <c r="I65" s="13" t="s">
        <v>20</v>
      </c>
      <c r="J65" s="13" t="s">
        <v>20</v>
      </c>
      <c r="K65" s="13" t="s">
        <v>20</v>
      </c>
      <c r="L65" s="13" t="s">
        <v>20</v>
      </c>
    </row>
    <row r="66" spans="1:12">
      <c r="A66" s="35" t="s">
        <v>318</v>
      </c>
      <c r="B66" s="13">
        <v>2021</v>
      </c>
      <c r="C66" s="30" t="s">
        <v>13</v>
      </c>
      <c r="D66" s="28" t="s">
        <v>14</v>
      </c>
      <c r="E66" s="297" t="s">
        <v>319</v>
      </c>
      <c r="F66" s="40" t="s">
        <v>320</v>
      </c>
      <c r="G66" s="37" t="s">
        <v>17</v>
      </c>
      <c r="H66" s="40" t="s">
        <v>321</v>
      </c>
      <c r="I66" s="13" t="s">
        <v>20</v>
      </c>
      <c r="J66" s="13" t="s">
        <v>20</v>
      </c>
      <c r="K66" s="13" t="s">
        <v>20</v>
      </c>
      <c r="L66" s="13" t="s">
        <v>20</v>
      </c>
    </row>
    <row r="67" spans="1:12">
      <c r="A67" s="35" t="s">
        <v>322</v>
      </c>
      <c r="B67" s="13">
        <v>2021</v>
      </c>
      <c r="C67" s="28" t="s">
        <v>14</v>
      </c>
      <c r="D67" s="28" t="s">
        <v>14</v>
      </c>
      <c r="E67" s="297" t="s">
        <v>323</v>
      </c>
      <c r="F67" s="40" t="s">
        <v>324</v>
      </c>
      <c r="G67" s="40" t="s">
        <v>325</v>
      </c>
      <c r="H67" s="40" t="s">
        <v>326</v>
      </c>
      <c r="I67" s="13" t="s">
        <v>20</v>
      </c>
      <c r="J67" s="13" t="s">
        <v>20</v>
      </c>
      <c r="K67" s="13" t="s">
        <v>20</v>
      </c>
      <c r="L67" s="13" t="s">
        <v>20</v>
      </c>
    </row>
    <row r="68" spans="1:12">
      <c r="A68" s="35" t="s">
        <v>327</v>
      </c>
      <c r="B68" s="13">
        <v>2021</v>
      </c>
      <c r="C68" s="30" t="s">
        <v>13</v>
      </c>
      <c r="D68" s="28" t="s">
        <v>14</v>
      </c>
      <c r="E68" s="297" t="s">
        <v>328</v>
      </c>
      <c r="F68" s="40" t="s">
        <v>329</v>
      </c>
      <c r="G68" s="37" t="s">
        <v>17</v>
      </c>
      <c r="H68" s="40" t="s">
        <v>330</v>
      </c>
      <c r="I68" s="13" t="s">
        <v>20</v>
      </c>
      <c r="J68" s="13" t="s">
        <v>20</v>
      </c>
      <c r="K68" s="13" t="s">
        <v>20</v>
      </c>
      <c r="L68" s="13" t="s">
        <v>20</v>
      </c>
    </row>
    <row r="69" spans="1:12">
      <c r="A69" s="35" t="s">
        <v>331</v>
      </c>
      <c r="B69" s="13">
        <v>2021</v>
      </c>
      <c r="C69" s="28" t="s">
        <v>14</v>
      </c>
      <c r="D69" s="28" t="s">
        <v>14</v>
      </c>
      <c r="E69" s="297" t="s">
        <v>332</v>
      </c>
      <c r="F69" s="40" t="s">
        <v>333</v>
      </c>
      <c r="G69" s="40" t="s">
        <v>334</v>
      </c>
      <c r="H69" s="43" t="s">
        <v>335</v>
      </c>
      <c r="I69" s="13" t="s">
        <v>20</v>
      </c>
      <c r="J69" s="33" t="s">
        <v>298</v>
      </c>
      <c r="K69" s="15" t="s">
        <v>336</v>
      </c>
      <c r="L69" s="48" t="s">
        <v>37</v>
      </c>
    </row>
    <row r="70" spans="1:12" hidden="1">
      <c r="A70" s="35" t="s">
        <v>337</v>
      </c>
      <c r="B70" s="13">
        <v>2021</v>
      </c>
      <c r="C70" s="30" t="s">
        <v>13</v>
      </c>
      <c r="D70" s="30" t="s">
        <v>13</v>
      </c>
      <c r="E70" s="36" t="s">
        <v>17</v>
      </c>
      <c r="F70" s="37" t="s">
        <v>17</v>
      </c>
      <c r="G70" s="37" t="s">
        <v>17</v>
      </c>
      <c r="H70" s="37" t="s">
        <v>17</v>
      </c>
      <c r="I70" s="35" t="s">
        <v>338</v>
      </c>
      <c r="J70" s="13" t="s">
        <v>20</v>
      </c>
      <c r="K70" s="13" t="s">
        <v>20</v>
      </c>
      <c r="L70" s="13" t="s">
        <v>20</v>
      </c>
    </row>
    <row r="71" spans="1:12" hidden="1">
      <c r="A71" s="35" t="s">
        <v>339</v>
      </c>
      <c r="B71" s="13">
        <v>2021</v>
      </c>
      <c r="C71" s="30" t="s">
        <v>13</v>
      </c>
      <c r="D71" s="30" t="s">
        <v>13</v>
      </c>
      <c r="E71" s="36" t="s">
        <v>17</v>
      </c>
      <c r="F71" s="37" t="s">
        <v>17</v>
      </c>
      <c r="G71" s="37" t="s">
        <v>17</v>
      </c>
      <c r="H71" s="37" t="s">
        <v>17</v>
      </c>
      <c r="I71" s="35" t="s">
        <v>340</v>
      </c>
      <c r="J71" s="13" t="s">
        <v>20</v>
      </c>
      <c r="K71" s="13" t="s">
        <v>20</v>
      </c>
      <c r="L71" s="13" t="s">
        <v>20</v>
      </c>
    </row>
    <row r="72" spans="1:12">
      <c r="A72" s="35" t="s">
        <v>341</v>
      </c>
      <c r="B72" s="13">
        <v>2021</v>
      </c>
      <c r="C72" s="28" t="s">
        <v>14</v>
      </c>
      <c r="D72" s="28" t="s">
        <v>14</v>
      </c>
      <c r="E72" s="297" t="s">
        <v>342</v>
      </c>
      <c r="F72" s="40" t="s">
        <v>343</v>
      </c>
      <c r="G72" s="40" t="s">
        <v>344</v>
      </c>
      <c r="H72" s="40" t="s">
        <v>345</v>
      </c>
      <c r="I72" s="13" t="s">
        <v>20</v>
      </c>
      <c r="J72" s="13" t="s">
        <v>20</v>
      </c>
      <c r="K72" s="13" t="s">
        <v>20</v>
      </c>
      <c r="L72" s="13" t="s">
        <v>20</v>
      </c>
    </row>
    <row r="73" spans="1:12" hidden="1">
      <c r="A73" s="35" t="s">
        <v>346</v>
      </c>
      <c r="B73" s="13">
        <v>2021</v>
      </c>
      <c r="C73" s="30" t="s">
        <v>13</v>
      </c>
      <c r="D73" s="30" t="s">
        <v>13</v>
      </c>
      <c r="E73" s="36" t="s">
        <v>17</v>
      </c>
      <c r="F73" s="37" t="s">
        <v>17</v>
      </c>
      <c r="G73" s="37" t="s">
        <v>17</v>
      </c>
      <c r="H73" s="37" t="s">
        <v>17</v>
      </c>
      <c r="I73" s="35" t="s">
        <v>338</v>
      </c>
      <c r="J73" s="13" t="s">
        <v>20</v>
      </c>
      <c r="K73" s="13" t="s">
        <v>20</v>
      </c>
      <c r="L73" s="13" t="s">
        <v>20</v>
      </c>
    </row>
    <row r="74" spans="1:12">
      <c r="A74" s="35" t="s">
        <v>347</v>
      </c>
      <c r="B74" s="13">
        <v>2021</v>
      </c>
      <c r="C74" s="28" t="s">
        <v>14</v>
      </c>
      <c r="D74" s="28" t="s">
        <v>14</v>
      </c>
      <c r="E74" s="297" t="s">
        <v>348</v>
      </c>
      <c r="F74" s="40" t="s">
        <v>349</v>
      </c>
      <c r="G74" s="41" t="s">
        <v>350</v>
      </c>
      <c r="H74" s="40" t="s">
        <v>351</v>
      </c>
      <c r="I74" s="13" t="s">
        <v>20</v>
      </c>
      <c r="J74" s="31" t="s">
        <v>48</v>
      </c>
      <c r="K74" s="16" t="s">
        <v>49</v>
      </c>
      <c r="L74" s="46" t="s">
        <v>37</v>
      </c>
    </row>
    <row r="75" spans="1:12">
      <c r="A75" s="35" t="s">
        <v>352</v>
      </c>
      <c r="B75" s="13">
        <v>2021</v>
      </c>
      <c r="C75" s="28" t="s">
        <v>14</v>
      </c>
      <c r="D75" s="28" t="s">
        <v>14</v>
      </c>
      <c r="E75" s="297" t="s">
        <v>353</v>
      </c>
      <c r="F75" s="40" t="s">
        <v>354</v>
      </c>
      <c r="G75" s="40" t="s">
        <v>355</v>
      </c>
      <c r="H75" s="40" t="s">
        <v>356</v>
      </c>
      <c r="I75" s="13" t="s">
        <v>20</v>
      </c>
      <c r="J75" s="13" t="s">
        <v>20</v>
      </c>
      <c r="K75" s="13" t="s">
        <v>20</v>
      </c>
      <c r="L75" s="13" t="s">
        <v>20</v>
      </c>
    </row>
    <row r="76" spans="1:12">
      <c r="A76" s="35" t="s">
        <v>357</v>
      </c>
      <c r="B76" s="13">
        <v>2021</v>
      </c>
      <c r="C76" s="28" t="s">
        <v>14</v>
      </c>
      <c r="D76" s="28" t="s">
        <v>14</v>
      </c>
      <c r="E76" s="297" t="s">
        <v>358</v>
      </c>
      <c r="F76" s="40" t="s">
        <v>359</v>
      </c>
      <c r="G76" s="40" t="s">
        <v>360</v>
      </c>
      <c r="H76" s="40" t="s">
        <v>361</v>
      </c>
      <c r="I76" s="13" t="s">
        <v>20</v>
      </c>
      <c r="J76" s="13" t="s">
        <v>20</v>
      </c>
      <c r="K76" s="13" t="s">
        <v>20</v>
      </c>
      <c r="L76" s="13" t="s">
        <v>20</v>
      </c>
    </row>
    <row r="77" spans="1:12">
      <c r="A77" s="35" t="s">
        <v>362</v>
      </c>
      <c r="B77" s="13">
        <v>2021</v>
      </c>
      <c r="C77" s="30" t="s">
        <v>13</v>
      </c>
      <c r="D77" s="28" t="s">
        <v>14</v>
      </c>
      <c r="E77" s="297" t="s">
        <v>363</v>
      </c>
      <c r="F77" s="40" t="s">
        <v>364</v>
      </c>
      <c r="G77" s="37" t="s">
        <v>17</v>
      </c>
      <c r="H77" s="40" t="s">
        <v>365</v>
      </c>
      <c r="I77" s="35" t="s">
        <v>19</v>
      </c>
      <c r="J77" s="13" t="s">
        <v>20</v>
      </c>
      <c r="K77" s="13" t="s">
        <v>20</v>
      </c>
      <c r="L77" s="13" t="s">
        <v>20</v>
      </c>
    </row>
    <row r="78" spans="1:12">
      <c r="A78" s="35" t="s">
        <v>366</v>
      </c>
      <c r="B78" s="13">
        <v>2021</v>
      </c>
      <c r="C78" s="30" t="s">
        <v>13</v>
      </c>
      <c r="D78" s="28" t="s">
        <v>14</v>
      </c>
      <c r="E78" s="297" t="s">
        <v>367</v>
      </c>
      <c r="F78" s="40" t="s">
        <v>368</v>
      </c>
      <c r="G78" s="37" t="s">
        <v>17</v>
      </c>
      <c r="H78" s="40" t="s">
        <v>369</v>
      </c>
      <c r="I78" s="35" t="s">
        <v>19</v>
      </c>
      <c r="J78" s="13" t="s">
        <v>20</v>
      </c>
      <c r="K78" s="13" t="s">
        <v>20</v>
      </c>
      <c r="L78" s="13" t="s">
        <v>20</v>
      </c>
    </row>
    <row r="79" spans="1:12">
      <c r="A79" s="35" t="s">
        <v>370</v>
      </c>
      <c r="B79" s="13">
        <v>2021</v>
      </c>
      <c r="C79" s="30" t="s">
        <v>13</v>
      </c>
      <c r="D79" s="28" t="s">
        <v>14</v>
      </c>
      <c r="E79" s="297" t="s">
        <v>371</v>
      </c>
      <c r="F79" s="40" t="s">
        <v>372</v>
      </c>
      <c r="G79" s="37" t="s">
        <v>17</v>
      </c>
      <c r="H79" s="44" t="s">
        <v>373</v>
      </c>
      <c r="I79" s="35" t="s">
        <v>374</v>
      </c>
      <c r="J79" s="29" t="s">
        <v>124</v>
      </c>
      <c r="K79" s="18" t="s">
        <v>125</v>
      </c>
      <c r="L79" s="45" t="s">
        <v>37</v>
      </c>
    </row>
    <row r="80" spans="1:12">
      <c r="A80" s="35" t="s">
        <v>375</v>
      </c>
      <c r="B80" s="13">
        <v>2021</v>
      </c>
      <c r="C80" s="30" t="s">
        <v>13</v>
      </c>
      <c r="D80" s="28" t="s">
        <v>14</v>
      </c>
      <c r="E80" s="297" t="s">
        <v>376</v>
      </c>
      <c r="F80" s="40" t="s">
        <v>377</v>
      </c>
      <c r="G80" s="37" t="s">
        <v>17</v>
      </c>
      <c r="H80" s="40" t="s">
        <v>378</v>
      </c>
      <c r="I80" s="13" t="s">
        <v>20</v>
      </c>
      <c r="J80" s="13" t="s">
        <v>20</v>
      </c>
      <c r="K80" s="13" t="s">
        <v>20</v>
      </c>
      <c r="L80" s="13" t="s">
        <v>20</v>
      </c>
    </row>
    <row r="81" spans="1:12">
      <c r="A81" s="35" t="s">
        <v>379</v>
      </c>
      <c r="B81" s="13">
        <v>2021</v>
      </c>
      <c r="C81" s="28" t="s">
        <v>14</v>
      </c>
      <c r="D81" s="28" t="s">
        <v>14</v>
      </c>
      <c r="E81" s="297" t="s">
        <v>380</v>
      </c>
      <c r="F81" s="40" t="s">
        <v>381</v>
      </c>
      <c r="G81" s="40" t="s">
        <v>382</v>
      </c>
      <c r="H81" s="40" t="s">
        <v>383</v>
      </c>
      <c r="I81" s="13" t="s">
        <v>20</v>
      </c>
      <c r="J81" s="13" t="s">
        <v>20</v>
      </c>
      <c r="K81" s="13" t="s">
        <v>20</v>
      </c>
      <c r="L81" s="13" t="s">
        <v>20</v>
      </c>
    </row>
    <row r="82" spans="1:12" hidden="1">
      <c r="A82" s="35" t="s">
        <v>384</v>
      </c>
      <c r="B82" s="13">
        <v>2021</v>
      </c>
      <c r="C82" s="30" t="s">
        <v>13</v>
      </c>
      <c r="D82" s="30" t="s">
        <v>13</v>
      </c>
      <c r="E82" s="36" t="s">
        <v>17</v>
      </c>
      <c r="F82" s="37" t="s">
        <v>17</v>
      </c>
      <c r="G82" s="37" t="s">
        <v>17</v>
      </c>
      <c r="H82" s="37" t="s">
        <v>17</v>
      </c>
      <c r="I82" s="35" t="s">
        <v>338</v>
      </c>
      <c r="J82" s="13" t="s">
        <v>20</v>
      </c>
      <c r="K82" s="13" t="s">
        <v>20</v>
      </c>
      <c r="L82" s="13" t="s">
        <v>20</v>
      </c>
    </row>
    <row r="83" spans="1:12">
      <c r="A83" s="35" t="s">
        <v>385</v>
      </c>
      <c r="B83" s="13">
        <v>2021</v>
      </c>
      <c r="C83" s="30" t="s">
        <v>13</v>
      </c>
      <c r="D83" s="28" t="s">
        <v>14</v>
      </c>
      <c r="E83" s="297" t="s">
        <v>386</v>
      </c>
      <c r="F83" s="40" t="s">
        <v>387</v>
      </c>
      <c r="G83" s="37" t="s">
        <v>17</v>
      </c>
      <c r="H83" s="42" t="s">
        <v>388</v>
      </c>
      <c r="I83" s="13" t="s">
        <v>20</v>
      </c>
      <c r="J83" s="32" t="s">
        <v>95</v>
      </c>
      <c r="K83" s="17" t="s">
        <v>96</v>
      </c>
      <c r="L83" s="47" t="s">
        <v>37</v>
      </c>
    </row>
    <row r="84" spans="1:12">
      <c r="A84" s="35" t="s">
        <v>389</v>
      </c>
      <c r="B84" s="13">
        <v>2021</v>
      </c>
      <c r="C84" s="28" t="s">
        <v>14</v>
      </c>
      <c r="D84" s="28" t="s">
        <v>14</v>
      </c>
      <c r="E84" s="297" t="s">
        <v>390</v>
      </c>
      <c r="F84" s="40" t="s">
        <v>391</v>
      </c>
      <c r="G84" s="40" t="s">
        <v>392</v>
      </c>
      <c r="H84" s="40" t="s">
        <v>393</v>
      </c>
      <c r="I84" s="13" t="s">
        <v>20</v>
      </c>
      <c r="J84" s="13" t="s">
        <v>20</v>
      </c>
      <c r="K84" s="13" t="s">
        <v>20</v>
      </c>
      <c r="L84" s="13" t="s">
        <v>20</v>
      </c>
    </row>
    <row r="85" spans="1:12">
      <c r="A85" s="35" t="s">
        <v>394</v>
      </c>
      <c r="B85" s="13">
        <v>2021</v>
      </c>
      <c r="C85" s="30" t="s">
        <v>13</v>
      </c>
      <c r="D85" s="28" t="s">
        <v>14</v>
      </c>
      <c r="E85" s="297" t="s">
        <v>395</v>
      </c>
      <c r="F85" s="40" t="s">
        <v>396</v>
      </c>
      <c r="G85" s="37" t="s">
        <v>17</v>
      </c>
      <c r="H85" s="40" t="s">
        <v>397</v>
      </c>
      <c r="I85" s="35" t="s">
        <v>19</v>
      </c>
      <c r="J85" s="13" t="s">
        <v>20</v>
      </c>
      <c r="K85" s="13" t="s">
        <v>20</v>
      </c>
      <c r="L85" s="13" t="s">
        <v>20</v>
      </c>
    </row>
    <row r="86" spans="1:12">
      <c r="A86" s="35" t="s">
        <v>398</v>
      </c>
      <c r="B86" s="13">
        <v>2021</v>
      </c>
      <c r="C86" s="30" t="s">
        <v>13</v>
      </c>
      <c r="D86" s="28" t="s">
        <v>14</v>
      </c>
      <c r="E86" s="297" t="s">
        <v>399</v>
      </c>
      <c r="F86" s="40" t="s">
        <v>400</v>
      </c>
      <c r="G86" s="37" t="s">
        <v>17</v>
      </c>
      <c r="H86" s="40" t="s">
        <v>401</v>
      </c>
      <c r="I86" s="13" t="s">
        <v>20</v>
      </c>
      <c r="J86" s="13" t="s">
        <v>20</v>
      </c>
      <c r="K86" s="13" t="s">
        <v>20</v>
      </c>
      <c r="L86" s="13" t="s">
        <v>20</v>
      </c>
    </row>
    <row r="87" spans="1:12">
      <c r="A87" s="35" t="s">
        <v>402</v>
      </c>
      <c r="B87" s="13">
        <v>2021</v>
      </c>
      <c r="C87" s="28" t="s">
        <v>14</v>
      </c>
      <c r="D87" s="28" t="s">
        <v>14</v>
      </c>
      <c r="E87" s="297" t="s">
        <v>403</v>
      </c>
      <c r="F87" s="40" t="s">
        <v>404</v>
      </c>
      <c r="G87" s="40" t="s">
        <v>405</v>
      </c>
      <c r="H87" s="40" t="s">
        <v>406</v>
      </c>
      <c r="I87" s="13" t="s">
        <v>20</v>
      </c>
      <c r="J87" s="13" t="s">
        <v>20</v>
      </c>
      <c r="K87" s="13" t="s">
        <v>20</v>
      </c>
      <c r="L87" s="13" t="s">
        <v>20</v>
      </c>
    </row>
    <row r="88" spans="1:12">
      <c r="A88" s="35" t="s">
        <v>407</v>
      </c>
      <c r="B88" s="13">
        <v>2021</v>
      </c>
      <c r="C88" s="30" t="s">
        <v>13</v>
      </c>
      <c r="D88" s="28" t="s">
        <v>14</v>
      </c>
      <c r="E88" s="297" t="s">
        <v>408</v>
      </c>
      <c r="F88" s="40" t="s">
        <v>409</v>
      </c>
      <c r="G88" s="37" t="s">
        <v>17</v>
      </c>
      <c r="H88" s="40" t="s">
        <v>410</v>
      </c>
      <c r="I88" s="13" t="s">
        <v>20</v>
      </c>
      <c r="J88" s="13" t="s">
        <v>20</v>
      </c>
      <c r="K88" s="13" t="s">
        <v>20</v>
      </c>
      <c r="L88" s="13" t="s">
        <v>20</v>
      </c>
    </row>
    <row r="89" spans="1:12">
      <c r="A89" s="35" t="s">
        <v>411</v>
      </c>
      <c r="B89" s="13">
        <v>2021</v>
      </c>
      <c r="C89" s="28" t="s">
        <v>14</v>
      </c>
      <c r="D89" s="28" t="s">
        <v>14</v>
      </c>
      <c r="E89" s="297" t="s">
        <v>412</v>
      </c>
      <c r="F89" s="40" t="s">
        <v>413</v>
      </c>
      <c r="G89" s="40" t="s">
        <v>414</v>
      </c>
      <c r="H89" s="40" t="s">
        <v>415</v>
      </c>
      <c r="I89" s="35" t="s">
        <v>416</v>
      </c>
      <c r="J89" s="13" t="s">
        <v>20</v>
      </c>
      <c r="K89" s="13" t="s">
        <v>20</v>
      </c>
      <c r="L89" s="13" t="s">
        <v>20</v>
      </c>
    </row>
    <row r="90" spans="1:12">
      <c r="A90" s="35" t="s">
        <v>417</v>
      </c>
      <c r="B90" s="13">
        <v>2021</v>
      </c>
      <c r="C90" s="30" t="s">
        <v>13</v>
      </c>
      <c r="D90" s="28" t="s">
        <v>14</v>
      </c>
      <c r="E90" s="297" t="s">
        <v>418</v>
      </c>
      <c r="F90" s="40" t="s">
        <v>419</v>
      </c>
      <c r="G90" s="37" t="s">
        <v>17</v>
      </c>
      <c r="H90" s="40" t="s">
        <v>420</v>
      </c>
      <c r="I90" s="13" t="s">
        <v>20</v>
      </c>
      <c r="J90" s="13" t="s">
        <v>20</v>
      </c>
      <c r="K90" s="13" t="s">
        <v>20</v>
      </c>
      <c r="L90" s="13" t="s">
        <v>20</v>
      </c>
    </row>
    <row r="91" spans="1:12">
      <c r="A91" s="35" t="s">
        <v>421</v>
      </c>
      <c r="B91" s="13">
        <v>2021</v>
      </c>
      <c r="C91" s="28" t="s">
        <v>14</v>
      </c>
      <c r="D91" s="28" t="s">
        <v>14</v>
      </c>
      <c r="E91" s="297" t="s">
        <v>422</v>
      </c>
      <c r="F91" s="40" t="s">
        <v>423</v>
      </c>
      <c r="G91" s="40" t="s">
        <v>424</v>
      </c>
      <c r="H91" s="40" t="s">
        <v>425</v>
      </c>
      <c r="I91" s="13" t="s">
        <v>20</v>
      </c>
      <c r="J91" s="13" t="s">
        <v>20</v>
      </c>
      <c r="K91" s="13" t="s">
        <v>20</v>
      </c>
      <c r="L91" s="13" t="s">
        <v>20</v>
      </c>
    </row>
    <row r="92" spans="1:12">
      <c r="A92" s="35" t="s">
        <v>426</v>
      </c>
      <c r="B92" s="13">
        <v>2021</v>
      </c>
      <c r="C92" s="28" t="s">
        <v>14</v>
      </c>
      <c r="D92" s="28" t="s">
        <v>14</v>
      </c>
      <c r="E92" s="297" t="s">
        <v>427</v>
      </c>
      <c r="F92" s="40" t="s">
        <v>428</v>
      </c>
      <c r="G92" s="40" t="s">
        <v>429</v>
      </c>
      <c r="H92" s="44" t="s">
        <v>430</v>
      </c>
      <c r="I92" s="13" t="s">
        <v>20</v>
      </c>
      <c r="J92" s="29" t="s">
        <v>124</v>
      </c>
      <c r="K92" s="18" t="s">
        <v>125</v>
      </c>
      <c r="L92" s="45" t="s">
        <v>37</v>
      </c>
    </row>
    <row r="93" spans="1:12" hidden="1">
      <c r="A93" s="35" t="s">
        <v>431</v>
      </c>
      <c r="B93" s="13">
        <v>2021</v>
      </c>
      <c r="C93" s="30" t="s">
        <v>13</v>
      </c>
      <c r="D93" s="30" t="s">
        <v>13</v>
      </c>
      <c r="E93" s="36" t="s">
        <v>17</v>
      </c>
      <c r="F93" s="37" t="s">
        <v>17</v>
      </c>
      <c r="G93" s="37" t="s">
        <v>17</v>
      </c>
      <c r="H93" s="37" t="s">
        <v>17</v>
      </c>
      <c r="I93" s="35" t="s">
        <v>338</v>
      </c>
      <c r="J93" s="13" t="s">
        <v>20</v>
      </c>
      <c r="K93" s="13" t="s">
        <v>20</v>
      </c>
      <c r="L93" s="13" t="s">
        <v>20</v>
      </c>
    </row>
    <row r="94" spans="1:12">
      <c r="A94" s="35" t="s">
        <v>432</v>
      </c>
      <c r="B94" s="13">
        <v>2021</v>
      </c>
      <c r="C94" s="30" t="s">
        <v>13</v>
      </c>
      <c r="D94" s="28" t="s">
        <v>14</v>
      </c>
      <c r="E94" s="297" t="s">
        <v>433</v>
      </c>
      <c r="F94" s="40" t="s">
        <v>434</v>
      </c>
      <c r="G94" s="37" t="s">
        <v>17</v>
      </c>
      <c r="H94" s="40" t="s">
        <v>435</v>
      </c>
      <c r="I94" s="35" t="s">
        <v>436</v>
      </c>
      <c r="J94" s="13" t="s">
        <v>20</v>
      </c>
      <c r="K94" s="13" t="s">
        <v>20</v>
      </c>
      <c r="L94" s="13" t="s">
        <v>20</v>
      </c>
    </row>
    <row r="95" spans="1:12">
      <c r="A95" s="35" t="s">
        <v>437</v>
      </c>
      <c r="B95" s="13">
        <v>2021</v>
      </c>
      <c r="C95" s="30" t="s">
        <v>13</v>
      </c>
      <c r="D95" s="28" t="s">
        <v>14</v>
      </c>
      <c r="E95" s="297" t="s">
        <v>438</v>
      </c>
      <c r="F95" s="40" t="s">
        <v>439</v>
      </c>
      <c r="G95" s="37" t="s">
        <v>17</v>
      </c>
      <c r="H95" s="40" t="s">
        <v>440</v>
      </c>
      <c r="I95" s="13" t="s">
        <v>20</v>
      </c>
      <c r="J95" s="13" t="s">
        <v>20</v>
      </c>
      <c r="K95" s="13" t="s">
        <v>20</v>
      </c>
      <c r="L95" s="13" t="s">
        <v>20</v>
      </c>
    </row>
    <row r="96" spans="1:12">
      <c r="A96" s="35" t="s">
        <v>441</v>
      </c>
      <c r="B96" s="13">
        <v>2021</v>
      </c>
      <c r="C96" s="28" t="s">
        <v>14</v>
      </c>
      <c r="D96" s="28" t="s">
        <v>14</v>
      </c>
      <c r="E96" s="297" t="s">
        <v>442</v>
      </c>
      <c r="F96" s="40" t="s">
        <v>443</v>
      </c>
      <c r="G96" s="40" t="s">
        <v>444</v>
      </c>
      <c r="H96" s="40" t="s">
        <v>445</v>
      </c>
      <c r="I96" s="13" t="s">
        <v>20</v>
      </c>
      <c r="J96" s="13" t="s">
        <v>20</v>
      </c>
      <c r="K96" s="13" t="s">
        <v>20</v>
      </c>
      <c r="L96" s="13" t="s">
        <v>20</v>
      </c>
    </row>
    <row r="97" spans="1:12">
      <c r="A97" s="35" t="s">
        <v>446</v>
      </c>
      <c r="B97" s="13">
        <v>2021</v>
      </c>
      <c r="C97" s="30" t="s">
        <v>13</v>
      </c>
      <c r="D97" s="28" t="s">
        <v>14</v>
      </c>
      <c r="E97" s="297" t="s">
        <v>447</v>
      </c>
      <c r="F97" s="40" t="s">
        <v>448</v>
      </c>
      <c r="G97" s="37" t="s">
        <v>17</v>
      </c>
      <c r="H97" s="44" t="s">
        <v>449</v>
      </c>
      <c r="I97" s="35" t="s">
        <v>19</v>
      </c>
      <c r="J97" s="29" t="s">
        <v>124</v>
      </c>
      <c r="K97" s="18" t="s">
        <v>125</v>
      </c>
      <c r="L97" s="45" t="s">
        <v>37</v>
      </c>
    </row>
    <row r="98" spans="1:12">
      <c r="A98" s="35" t="s">
        <v>450</v>
      </c>
      <c r="B98" s="13">
        <v>2021</v>
      </c>
      <c r="C98" s="28" t="s">
        <v>14</v>
      </c>
      <c r="D98" s="28" t="s">
        <v>14</v>
      </c>
      <c r="E98" s="297" t="s">
        <v>451</v>
      </c>
      <c r="F98" s="40" t="s">
        <v>452</v>
      </c>
      <c r="G98" s="40" t="s">
        <v>453</v>
      </c>
      <c r="H98" s="40" t="s">
        <v>454</v>
      </c>
      <c r="I98" s="13" t="s">
        <v>20</v>
      </c>
      <c r="J98" s="13" t="s">
        <v>20</v>
      </c>
      <c r="K98" s="13" t="s">
        <v>20</v>
      </c>
      <c r="L98" s="13" t="s">
        <v>20</v>
      </c>
    </row>
    <row r="99" spans="1:12">
      <c r="A99" s="35" t="s">
        <v>455</v>
      </c>
      <c r="B99" s="13">
        <v>2021</v>
      </c>
      <c r="C99" s="30" t="s">
        <v>13</v>
      </c>
      <c r="D99" s="28" t="s">
        <v>14</v>
      </c>
      <c r="E99" s="298" t="s">
        <v>456</v>
      </c>
      <c r="F99" s="42" t="s">
        <v>457</v>
      </c>
      <c r="G99" s="37" t="s">
        <v>17</v>
      </c>
      <c r="H99" s="40" t="s">
        <v>458</v>
      </c>
      <c r="I99" s="13" t="s">
        <v>20</v>
      </c>
      <c r="J99" s="32" t="s">
        <v>459</v>
      </c>
      <c r="K99" s="17" t="s">
        <v>460</v>
      </c>
      <c r="L99" s="47" t="s">
        <v>461</v>
      </c>
    </row>
    <row r="100" spans="1:12">
      <c r="A100" s="35" t="s">
        <v>462</v>
      </c>
      <c r="B100" s="13">
        <v>2021</v>
      </c>
      <c r="C100" s="30" t="s">
        <v>13</v>
      </c>
      <c r="D100" s="28" t="s">
        <v>14</v>
      </c>
      <c r="E100" s="297" t="s">
        <v>463</v>
      </c>
      <c r="F100" s="40" t="s">
        <v>464</v>
      </c>
      <c r="G100" s="37" t="s">
        <v>17</v>
      </c>
      <c r="H100" s="40" t="s">
        <v>465</v>
      </c>
      <c r="I100" s="13" t="s">
        <v>20</v>
      </c>
      <c r="J100" s="13" t="s">
        <v>20</v>
      </c>
      <c r="K100" s="13" t="s">
        <v>20</v>
      </c>
      <c r="L100" s="13" t="s">
        <v>20</v>
      </c>
    </row>
    <row r="101" spans="1:12">
      <c r="A101" s="35" t="s">
        <v>466</v>
      </c>
      <c r="B101" s="13">
        <v>2021</v>
      </c>
      <c r="C101" s="28" t="s">
        <v>14</v>
      </c>
      <c r="D101" s="28" t="s">
        <v>14</v>
      </c>
      <c r="E101" s="298" t="s">
        <v>467</v>
      </c>
      <c r="F101" s="41" t="s">
        <v>468</v>
      </c>
      <c r="G101" s="40" t="s">
        <v>469</v>
      </c>
      <c r="H101" s="40" t="s">
        <v>470</v>
      </c>
      <c r="I101" s="13" t="s">
        <v>20</v>
      </c>
      <c r="J101" s="31" t="s">
        <v>471</v>
      </c>
      <c r="K101" s="16" t="s">
        <v>472</v>
      </c>
      <c r="L101" s="46" t="s">
        <v>473</v>
      </c>
    </row>
    <row r="102" spans="1:12" hidden="1">
      <c r="A102" s="35" t="s">
        <v>474</v>
      </c>
      <c r="B102" s="13">
        <v>2021</v>
      </c>
      <c r="C102" s="30" t="s">
        <v>13</v>
      </c>
      <c r="D102" s="30" t="s">
        <v>13</v>
      </c>
      <c r="E102" s="36" t="s">
        <v>17</v>
      </c>
      <c r="F102" s="37" t="s">
        <v>17</v>
      </c>
      <c r="G102" s="37" t="s">
        <v>17</v>
      </c>
      <c r="H102" s="37" t="s">
        <v>17</v>
      </c>
      <c r="I102" s="35" t="s">
        <v>338</v>
      </c>
      <c r="J102" s="13" t="s">
        <v>20</v>
      </c>
      <c r="K102" s="13" t="s">
        <v>20</v>
      </c>
      <c r="L102" s="13" t="s">
        <v>20</v>
      </c>
    </row>
    <row r="103" spans="1:12">
      <c r="A103" s="35" t="s">
        <v>475</v>
      </c>
      <c r="B103" s="13">
        <v>2021</v>
      </c>
      <c r="C103" s="30" t="s">
        <v>13</v>
      </c>
      <c r="D103" s="28" t="s">
        <v>14</v>
      </c>
      <c r="E103" s="297" t="s">
        <v>476</v>
      </c>
      <c r="F103" s="40" t="s">
        <v>477</v>
      </c>
      <c r="G103" s="37" t="s">
        <v>17</v>
      </c>
      <c r="H103" s="40" t="s">
        <v>478</v>
      </c>
      <c r="I103" s="35" t="s">
        <v>479</v>
      </c>
      <c r="J103" s="13" t="s">
        <v>20</v>
      </c>
      <c r="K103" s="13" t="s">
        <v>20</v>
      </c>
      <c r="L103" s="13" t="s">
        <v>20</v>
      </c>
    </row>
    <row r="104" spans="1:12">
      <c r="A104" s="35" t="s">
        <v>480</v>
      </c>
      <c r="B104" s="13">
        <v>2021</v>
      </c>
      <c r="C104" s="30" t="s">
        <v>13</v>
      </c>
      <c r="D104" s="28" t="s">
        <v>14</v>
      </c>
      <c r="E104" s="297" t="s">
        <v>481</v>
      </c>
      <c r="F104" s="40" t="s">
        <v>482</v>
      </c>
      <c r="G104" s="37" t="s">
        <v>17</v>
      </c>
      <c r="H104" s="40" t="s">
        <v>483</v>
      </c>
      <c r="I104" s="13" t="s">
        <v>20</v>
      </c>
      <c r="J104" s="13" t="s">
        <v>20</v>
      </c>
      <c r="K104" s="13" t="s">
        <v>20</v>
      </c>
      <c r="L104" s="13" t="s">
        <v>20</v>
      </c>
    </row>
    <row r="105" spans="1:12">
      <c r="A105" s="35" t="s">
        <v>484</v>
      </c>
      <c r="B105" s="13">
        <v>2021</v>
      </c>
      <c r="C105" s="28" t="s">
        <v>14</v>
      </c>
      <c r="D105" s="28" t="s">
        <v>14</v>
      </c>
      <c r="E105" s="297" t="s">
        <v>485</v>
      </c>
      <c r="F105" s="40" t="s">
        <v>486</v>
      </c>
      <c r="G105" s="40" t="s">
        <v>487</v>
      </c>
      <c r="H105" s="40" t="s">
        <v>488</v>
      </c>
      <c r="I105" s="13" t="s">
        <v>20</v>
      </c>
      <c r="J105" s="13" t="s">
        <v>20</v>
      </c>
      <c r="K105" s="13" t="s">
        <v>20</v>
      </c>
      <c r="L105" s="13" t="s">
        <v>20</v>
      </c>
    </row>
    <row r="106" spans="1:12">
      <c r="A106" s="35" t="s">
        <v>489</v>
      </c>
      <c r="B106" s="13">
        <v>2021</v>
      </c>
      <c r="C106" s="28" t="s">
        <v>14</v>
      </c>
      <c r="D106" s="28" t="s">
        <v>14</v>
      </c>
      <c r="E106" s="301" t="s">
        <v>490</v>
      </c>
      <c r="F106" s="40" t="s">
        <v>491</v>
      </c>
      <c r="G106" s="40" t="s">
        <v>492</v>
      </c>
      <c r="H106" s="43" t="s">
        <v>493</v>
      </c>
      <c r="I106" s="13" t="s">
        <v>20</v>
      </c>
      <c r="J106" s="33" t="s">
        <v>298</v>
      </c>
      <c r="K106" s="15" t="s">
        <v>336</v>
      </c>
      <c r="L106" s="48" t="s">
        <v>37</v>
      </c>
    </row>
    <row r="107" spans="1:12">
      <c r="A107" s="35" t="s">
        <v>494</v>
      </c>
      <c r="B107" s="13">
        <v>2021</v>
      </c>
      <c r="C107" s="28" t="s">
        <v>14</v>
      </c>
      <c r="D107" s="28" t="s">
        <v>14</v>
      </c>
      <c r="E107" s="297" t="s">
        <v>495</v>
      </c>
      <c r="F107" s="40" t="s">
        <v>496</v>
      </c>
      <c r="G107" s="40" t="s">
        <v>497</v>
      </c>
      <c r="H107" s="40" t="s">
        <v>498</v>
      </c>
      <c r="I107" s="13" t="s">
        <v>20</v>
      </c>
      <c r="J107" s="13" t="s">
        <v>20</v>
      </c>
      <c r="K107" s="13" t="s">
        <v>20</v>
      </c>
      <c r="L107" s="13" t="s">
        <v>20</v>
      </c>
    </row>
    <row r="108" spans="1:12" hidden="1">
      <c r="A108" s="35" t="s">
        <v>499</v>
      </c>
      <c r="B108" s="13">
        <v>2021</v>
      </c>
      <c r="C108" s="30" t="s">
        <v>13</v>
      </c>
      <c r="D108" s="30" t="s">
        <v>13</v>
      </c>
      <c r="E108" s="36" t="s">
        <v>17</v>
      </c>
      <c r="F108" s="37" t="s">
        <v>17</v>
      </c>
      <c r="G108" s="37" t="s">
        <v>17</v>
      </c>
      <c r="H108" s="37" t="s">
        <v>17</v>
      </c>
      <c r="I108" s="35" t="s">
        <v>338</v>
      </c>
      <c r="J108" s="13" t="s">
        <v>20</v>
      </c>
      <c r="K108" s="13" t="s">
        <v>20</v>
      </c>
      <c r="L108" s="13" t="s">
        <v>20</v>
      </c>
    </row>
    <row r="109" spans="1:12">
      <c r="A109" s="35" t="s">
        <v>500</v>
      </c>
      <c r="B109" s="13">
        <v>2021</v>
      </c>
      <c r="C109" s="28" t="s">
        <v>14</v>
      </c>
      <c r="D109" s="28" t="s">
        <v>14</v>
      </c>
      <c r="E109" s="297" t="s">
        <v>501</v>
      </c>
      <c r="F109" s="40" t="s">
        <v>502</v>
      </c>
      <c r="G109" s="40" t="s">
        <v>503</v>
      </c>
      <c r="H109" s="40" t="s">
        <v>504</v>
      </c>
      <c r="I109" s="13" t="s">
        <v>20</v>
      </c>
      <c r="J109" s="13" t="s">
        <v>20</v>
      </c>
      <c r="K109" s="13" t="s">
        <v>20</v>
      </c>
      <c r="L109" s="13" t="s">
        <v>20</v>
      </c>
    </row>
    <row r="110" spans="1:12">
      <c r="A110" s="35" t="s">
        <v>505</v>
      </c>
      <c r="B110" s="13">
        <v>2021</v>
      </c>
      <c r="C110" s="30" t="s">
        <v>13</v>
      </c>
      <c r="D110" s="28" t="s">
        <v>14</v>
      </c>
      <c r="E110" s="297" t="s">
        <v>506</v>
      </c>
      <c r="F110" s="40" t="s">
        <v>507</v>
      </c>
      <c r="G110" s="37" t="s">
        <v>17</v>
      </c>
      <c r="H110" s="40" t="s">
        <v>508</v>
      </c>
      <c r="I110" s="13" t="s">
        <v>20</v>
      </c>
      <c r="J110" s="13" t="s">
        <v>20</v>
      </c>
      <c r="K110" s="13" t="s">
        <v>20</v>
      </c>
      <c r="L110" s="13" t="s">
        <v>20</v>
      </c>
    </row>
    <row r="111" spans="1:12">
      <c r="A111" s="35" t="s">
        <v>509</v>
      </c>
      <c r="B111" s="13">
        <v>2021</v>
      </c>
      <c r="C111" s="30" t="s">
        <v>13</v>
      </c>
      <c r="D111" s="28" t="s">
        <v>14</v>
      </c>
      <c r="E111" s="297" t="s">
        <v>510</v>
      </c>
      <c r="F111" s="40" t="s">
        <v>511</v>
      </c>
      <c r="G111" s="37" t="s">
        <v>17</v>
      </c>
      <c r="H111" s="40" t="s">
        <v>512</v>
      </c>
      <c r="I111" s="13" t="s">
        <v>20</v>
      </c>
      <c r="J111" s="13" t="s">
        <v>20</v>
      </c>
      <c r="K111" s="13" t="s">
        <v>20</v>
      </c>
      <c r="L111" s="13" t="s">
        <v>20</v>
      </c>
    </row>
    <row r="112" spans="1:12">
      <c r="A112" s="35" t="s">
        <v>513</v>
      </c>
      <c r="B112" s="13">
        <v>2021</v>
      </c>
      <c r="C112" s="30" t="s">
        <v>13</v>
      </c>
      <c r="D112" s="28" t="s">
        <v>14</v>
      </c>
      <c r="E112" s="297" t="s">
        <v>514</v>
      </c>
      <c r="F112" s="40" t="s">
        <v>515</v>
      </c>
      <c r="G112" s="37" t="s">
        <v>17</v>
      </c>
      <c r="H112" s="40" t="s">
        <v>516</v>
      </c>
      <c r="I112" s="13" t="s">
        <v>20</v>
      </c>
      <c r="J112" s="13" t="s">
        <v>20</v>
      </c>
      <c r="K112" s="13" t="s">
        <v>20</v>
      </c>
      <c r="L112" s="13" t="s">
        <v>20</v>
      </c>
    </row>
    <row r="113" spans="1:12">
      <c r="A113" s="35" t="s">
        <v>517</v>
      </c>
      <c r="B113" s="13">
        <v>2021</v>
      </c>
      <c r="C113" s="30" t="s">
        <v>13</v>
      </c>
      <c r="D113" s="28" t="s">
        <v>14</v>
      </c>
      <c r="E113" s="297" t="s">
        <v>518</v>
      </c>
      <c r="F113" s="40" t="s">
        <v>519</v>
      </c>
      <c r="G113" s="37" t="s">
        <v>17</v>
      </c>
      <c r="H113" s="40" t="s">
        <v>520</v>
      </c>
      <c r="I113" s="35" t="s">
        <v>521</v>
      </c>
      <c r="J113" s="13" t="s">
        <v>20</v>
      </c>
      <c r="K113" s="13" t="s">
        <v>20</v>
      </c>
      <c r="L113" s="13" t="s">
        <v>20</v>
      </c>
    </row>
    <row r="114" spans="1:12">
      <c r="A114" s="35" t="s">
        <v>522</v>
      </c>
      <c r="B114" s="13">
        <v>2021</v>
      </c>
      <c r="C114" s="30" t="s">
        <v>13</v>
      </c>
      <c r="D114" s="28" t="s">
        <v>14</v>
      </c>
      <c r="E114" s="297" t="s">
        <v>523</v>
      </c>
      <c r="F114" s="40" t="s">
        <v>524</v>
      </c>
      <c r="G114" s="37" t="s">
        <v>17</v>
      </c>
      <c r="H114" s="40" t="s">
        <v>525</v>
      </c>
      <c r="I114" s="13" t="s">
        <v>20</v>
      </c>
      <c r="J114" s="13" t="s">
        <v>20</v>
      </c>
      <c r="K114" s="13" t="s">
        <v>20</v>
      </c>
      <c r="L114" s="13" t="s">
        <v>20</v>
      </c>
    </row>
    <row r="115" spans="1:12">
      <c r="A115" s="35" t="s">
        <v>526</v>
      </c>
      <c r="B115" s="13">
        <v>2021</v>
      </c>
      <c r="C115" s="30" t="s">
        <v>13</v>
      </c>
      <c r="D115" s="28" t="s">
        <v>14</v>
      </c>
      <c r="E115" s="297" t="s">
        <v>527</v>
      </c>
      <c r="F115" s="40" t="s">
        <v>528</v>
      </c>
      <c r="G115" s="37" t="s">
        <v>17</v>
      </c>
      <c r="H115" s="40" t="s">
        <v>529</v>
      </c>
      <c r="I115" s="35" t="s">
        <v>530</v>
      </c>
      <c r="J115" s="13" t="s">
        <v>20</v>
      </c>
      <c r="K115" s="13" t="s">
        <v>20</v>
      </c>
      <c r="L115" s="13" t="s">
        <v>20</v>
      </c>
    </row>
    <row r="116" spans="1:12">
      <c r="A116" s="35" t="s">
        <v>531</v>
      </c>
      <c r="B116" s="13">
        <v>2021</v>
      </c>
      <c r="C116" s="30" t="s">
        <v>13</v>
      </c>
      <c r="D116" s="28" t="s">
        <v>14</v>
      </c>
      <c r="E116" s="297" t="s">
        <v>532</v>
      </c>
      <c r="F116" s="40" t="s">
        <v>533</v>
      </c>
      <c r="G116" s="37" t="s">
        <v>17</v>
      </c>
      <c r="H116" s="40" t="s">
        <v>534</v>
      </c>
      <c r="I116" s="13" t="s">
        <v>20</v>
      </c>
      <c r="J116" s="13" t="s">
        <v>20</v>
      </c>
      <c r="K116" s="13" t="s">
        <v>20</v>
      </c>
      <c r="L116" s="13" t="s">
        <v>20</v>
      </c>
    </row>
    <row r="117" spans="1:12">
      <c r="A117" s="35" t="s">
        <v>535</v>
      </c>
      <c r="B117" s="13">
        <v>2021</v>
      </c>
      <c r="C117" s="28" t="s">
        <v>14</v>
      </c>
      <c r="D117" s="28" t="s">
        <v>14</v>
      </c>
      <c r="E117" s="298" t="s">
        <v>536</v>
      </c>
      <c r="F117" s="40" t="s">
        <v>537</v>
      </c>
      <c r="G117" s="40" t="s">
        <v>538</v>
      </c>
      <c r="H117" s="40" t="s">
        <v>539</v>
      </c>
      <c r="I117" s="13" t="s">
        <v>20</v>
      </c>
      <c r="J117" s="85" t="s">
        <v>35</v>
      </c>
      <c r="K117" s="86" t="s">
        <v>36</v>
      </c>
      <c r="L117" s="87" t="s">
        <v>37</v>
      </c>
    </row>
    <row r="118" spans="1:12">
      <c r="A118" s="35" t="s">
        <v>540</v>
      </c>
      <c r="B118" s="13">
        <v>2021</v>
      </c>
      <c r="C118" s="30" t="s">
        <v>13</v>
      </c>
      <c r="D118" s="28" t="s">
        <v>14</v>
      </c>
      <c r="E118" s="300" t="s">
        <v>541</v>
      </c>
      <c r="F118" s="40" t="s">
        <v>542</v>
      </c>
      <c r="G118" s="37" t="s">
        <v>17</v>
      </c>
      <c r="H118" s="40" t="s">
        <v>543</v>
      </c>
      <c r="I118" s="35" t="s">
        <v>530</v>
      </c>
      <c r="J118" s="29" t="s">
        <v>124</v>
      </c>
      <c r="K118" s="18" t="s">
        <v>125</v>
      </c>
      <c r="L118" s="45" t="s">
        <v>37</v>
      </c>
    </row>
    <row r="119" spans="1:12">
      <c r="A119" s="35" t="s">
        <v>544</v>
      </c>
      <c r="B119" s="13">
        <v>2021</v>
      </c>
      <c r="C119" s="28" t="s">
        <v>14</v>
      </c>
      <c r="D119" s="28" t="s">
        <v>14</v>
      </c>
      <c r="E119" s="300" t="s">
        <v>545</v>
      </c>
      <c r="F119" s="40" t="s">
        <v>546</v>
      </c>
      <c r="G119" s="40" t="s">
        <v>547</v>
      </c>
      <c r="H119" s="40" t="s">
        <v>548</v>
      </c>
      <c r="I119" s="13" t="s">
        <v>20</v>
      </c>
      <c r="J119" s="29" t="s">
        <v>124</v>
      </c>
      <c r="K119" s="18" t="s">
        <v>125</v>
      </c>
      <c r="L119" s="45" t="s">
        <v>37</v>
      </c>
    </row>
    <row r="120" spans="1:12">
      <c r="A120" s="35" t="s">
        <v>549</v>
      </c>
      <c r="B120" s="13">
        <v>2021</v>
      </c>
      <c r="C120" s="30" t="s">
        <v>13</v>
      </c>
      <c r="D120" s="28" t="s">
        <v>14</v>
      </c>
      <c r="E120" s="297" t="s">
        <v>550</v>
      </c>
      <c r="F120" s="40" t="s">
        <v>551</v>
      </c>
      <c r="G120" s="37" t="s">
        <v>17</v>
      </c>
      <c r="H120" s="40" t="s">
        <v>552</v>
      </c>
      <c r="I120" s="13" t="s">
        <v>20</v>
      </c>
      <c r="J120" s="13" t="s">
        <v>20</v>
      </c>
      <c r="K120" s="13" t="s">
        <v>20</v>
      </c>
      <c r="L120" s="13" t="s">
        <v>20</v>
      </c>
    </row>
    <row r="121" spans="1:12">
      <c r="A121" s="35" t="s">
        <v>553</v>
      </c>
      <c r="B121" s="13">
        <v>2021</v>
      </c>
      <c r="C121" s="30" t="s">
        <v>13</v>
      </c>
      <c r="D121" s="28" t="s">
        <v>14</v>
      </c>
      <c r="E121" s="297" t="s">
        <v>554</v>
      </c>
      <c r="F121" s="40" t="s">
        <v>555</v>
      </c>
      <c r="G121" s="37" t="s">
        <v>17</v>
      </c>
      <c r="H121" s="40" t="s">
        <v>556</v>
      </c>
      <c r="I121" s="35" t="s">
        <v>557</v>
      </c>
      <c r="J121" s="13" t="s">
        <v>20</v>
      </c>
      <c r="K121" s="13" t="s">
        <v>20</v>
      </c>
      <c r="L121" s="13" t="s">
        <v>20</v>
      </c>
    </row>
    <row r="122" spans="1:12">
      <c r="A122" s="35" t="s">
        <v>558</v>
      </c>
      <c r="B122" s="13">
        <v>2021</v>
      </c>
      <c r="C122" s="28" t="s">
        <v>14</v>
      </c>
      <c r="D122" s="28" t="s">
        <v>14</v>
      </c>
      <c r="E122" s="297" t="s">
        <v>559</v>
      </c>
      <c r="F122" s="40" t="s">
        <v>560</v>
      </c>
      <c r="G122" s="40" t="s">
        <v>561</v>
      </c>
      <c r="H122" s="40" t="s">
        <v>562</v>
      </c>
      <c r="I122" s="13" t="s">
        <v>20</v>
      </c>
      <c r="J122" s="13" t="s">
        <v>20</v>
      </c>
      <c r="K122" s="13" t="s">
        <v>20</v>
      </c>
      <c r="L122" s="13" t="s">
        <v>20</v>
      </c>
    </row>
    <row r="123" spans="1:12">
      <c r="A123" s="35" t="s">
        <v>563</v>
      </c>
      <c r="B123" s="13">
        <v>2021</v>
      </c>
      <c r="C123" s="30" t="s">
        <v>13</v>
      </c>
      <c r="D123" s="28" t="s">
        <v>14</v>
      </c>
      <c r="E123" s="297" t="s">
        <v>564</v>
      </c>
      <c r="F123" s="40" t="s">
        <v>565</v>
      </c>
      <c r="G123" s="37" t="s">
        <v>17</v>
      </c>
      <c r="H123" s="40" t="s">
        <v>566</v>
      </c>
      <c r="I123" s="35" t="s">
        <v>530</v>
      </c>
      <c r="J123" s="13" t="s">
        <v>20</v>
      </c>
      <c r="K123" s="13" t="s">
        <v>20</v>
      </c>
      <c r="L123" s="13" t="s">
        <v>20</v>
      </c>
    </row>
    <row r="124" spans="1:12">
      <c r="A124" s="35" t="s">
        <v>567</v>
      </c>
      <c r="B124" s="13">
        <v>2021</v>
      </c>
      <c r="C124" s="30" t="s">
        <v>13</v>
      </c>
      <c r="D124" s="28" t="s">
        <v>14</v>
      </c>
      <c r="E124" s="299" t="s">
        <v>568</v>
      </c>
      <c r="F124" s="40" t="s">
        <v>569</v>
      </c>
      <c r="G124" s="37" t="s">
        <v>17</v>
      </c>
      <c r="H124" s="40" t="s">
        <v>570</v>
      </c>
      <c r="I124" s="35" t="s">
        <v>571</v>
      </c>
      <c r="J124" s="32" t="s">
        <v>95</v>
      </c>
      <c r="K124" s="17" t="s">
        <v>96</v>
      </c>
      <c r="L124" s="47" t="s">
        <v>37</v>
      </c>
    </row>
    <row r="125" spans="1:12">
      <c r="A125" s="35" t="s">
        <v>572</v>
      </c>
      <c r="B125" s="13">
        <v>2021</v>
      </c>
      <c r="C125" s="28" t="s">
        <v>14</v>
      </c>
      <c r="D125" s="28" t="s">
        <v>14</v>
      </c>
      <c r="E125" s="297" t="s">
        <v>573</v>
      </c>
      <c r="F125" s="40" t="s">
        <v>574</v>
      </c>
      <c r="G125" s="40" t="s">
        <v>575</v>
      </c>
      <c r="H125" s="40" t="s">
        <v>576</v>
      </c>
      <c r="I125" s="13" t="s">
        <v>20</v>
      </c>
      <c r="J125" s="13" t="s">
        <v>20</v>
      </c>
      <c r="K125" s="13" t="s">
        <v>20</v>
      </c>
      <c r="L125" s="13" t="s">
        <v>20</v>
      </c>
    </row>
    <row r="126" spans="1:12">
      <c r="A126" s="35" t="s">
        <v>577</v>
      </c>
      <c r="B126" s="13">
        <v>2021</v>
      </c>
      <c r="C126" s="28" t="s">
        <v>14</v>
      </c>
      <c r="D126" s="28" t="s">
        <v>14</v>
      </c>
      <c r="E126" s="297" t="s">
        <v>578</v>
      </c>
      <c r="F126" s="40" t="s">
        <v>579</v>
      </c>
      <c r="G126" s="40" t="s">
        <v>580</v>
      </c>
      <c r="H126" s="40" t="s">
        <v>581</v>
      </c>
      <c r="I126" s="13" t="s">
        <v>20</v>
      </c>
      <c r="J126" s="13" t="s">
        <v>20</v>
      </c>
      <c r="K126" s="13" t="s">
        <v>20</v>
      </c>
      <c r="L126" s="13" t="s">
        <v>20</v>
      </c>
    </row>
    <row r="127" spans="1:12">
      <c r="A127" s="35" t="s">
        <v>582</v>
      </c>
      <c r="B127" s="13">
        <v>2021</v>
      </c>
      <c r="C127" s="28" t="s">
        <v>14</v>
      </c>
      <c r="D127" s="28" t="s">
        <v>14</v>
      </c>
      <c r="E127" s="297" t="s">
        <v>583</v>
      </c>
      <c r="F127" s="40" t="s">
        <v>584</v>
      </c>
      <c r="G127" s="40" t="s">
        <v>585</v>
      </c>
      <c r="H127" s="40" t="s">
        <v>586</v>
      </c>
      <c r="I127" s="13" t="s">
        <v>20</v>
      </c>
      <c r="J127" s="13" t="s">
        <v>20</v>
      </c>
      <c r="K127" s="13" t="s">
        <v>20</v>
      </c>
      <c r="L127" s="13" t="s">
        <v>20</v>
      </c>
    </row>
    <row r="128" spans="1:12">
      <c r="A128" s="35" t="s">
        <v>587</v>
      </c>
      <c r="B128" s="13">
        <v>2021</v>
      </c>
      <c r="C128" s="30" t="s">
        <v>13</v>
      </c>
      <c r="D128" s="28" t="s">
        <v>14</v>
      </c>
      <c r="E128" s="297" t="s">
        <v>588</v>
      </c>
      <c r="F128" s="40" t="s">
        <v>589</v>
      </c>
      <c r="G128" s="37" t="s">
        <v>17</v>
      </c>
      <c r="H128" s="40" t="s">
        <v>590</v>
      </c>
      <c r="I128" s="13" t="s">
        <v>20</v>
      </c>
      <c r="J128" s="13" t="s">
        <v>20</v>
      </c>
      <c r="K128" s="13" t="s">
        <v>20</v>
      </c>
      <c r="L128" s="13" t="s">
        <v>20</v>
      </c>
    </row>
    <row r="129" spans="1:12">
      <c r="A129" s="35" t="s">
        <v>591</v>
      </c>
      <c r="B129" s="13">
        <v>2021</v>
      </c>
      <c r="C129" s="30" t="s">
        <v>13</v>
      </c>
      <c r="D129" s="28" t="s">
        <v>14</v>
      </c>
      <c r="E129" s="297" t="s">
        <v>592</v>
      </c>
      <c r="F129" s="40" t="s">
        <v>593</v>
      </c>
      <c r="G129" s="37" t="s">
        <v>17</v>
      </c>
      <c r="H129" s="40" t="s">
        <v>594</v>
      </c>
      <c r="I129" s="13" t="s">
        <v>20</v>
      </c>
      <c r="J129" s="13" t="s">
        <v>20</v>
      </c>
      <c r="K129" s="13" t="s">
        <v>20</v>
      </c>
      <c r="L129" s="13" t="s">
        <v>20</v>
      </c>
    </row>
    <row r="130" spans="1:12">
      <c r="A130" s="35" t="s">
        <v>595</v>
      </c>
      <c r="B130" s="13">
        <v>2021</v>
      </c>
      <c r="C130" s="30" t="s">
        <v>13</v>
      </c>
      <c r="D130" s="28" t="s">
        <v>14</v>
      </c>
      <c r="E130" s="297" t="s">
        <v>596</v>
      </c>
      <c r="F130" s="40" t="s">
        <v>597</v>
      </c>
      <c r="G130" s="37" t="s">
        <v>17</v>
      </c>
      <c r="H130" s="40" t="s">
        <v>598</v>
      </c>
      <c r="I130" s="13" t="s">
        <v>20</v>
      </c>
      <c r="J130" s="13" t="s">
        <v>20</v>
      </c>
      <c r="K130" s="13" t="s">
        <v>20</v>
      </c>
      <c r="L130" s="13" t="s">
        <v>20</v>
      </c>
    </row>
    <row r="131" spans="1:12">
      <c r="A131" s="35" t="s">
        <v>599</v>
      </c>
      <c r="B131" s="13">
        <v>2021</v>
      </c>
      <c r="C131" s="30" t="s">
        <v>13</v>
      </c>
      <c r="D131" s="28" t="s">
        <v>14</v>
      </c>
      <c r="E131" s="297" t="s">
        <v>600</v>
      </c>
      <c r="F131" s="40" t="s">
        <v>601</v>
      </c>
      <c r="G131" s="37" t="s">
        <v>17</v>
      </c>
      <c r="H131" s="40" t="s">
        <v>602</v>
      </c>
      <c r="I131" s="35" t="s">
        <v>530</v>
      </c>
      <c r="J131" s="13" t="s">
        <v>20</v>
      </c>
      <c r="K131" s="13" t="s">
        <v>20</v>
      </c>
      <c r="L131" s="13" t="s">
        <v>20</v>
      </c>
    </row>
    <row r="132" spans="1:12">
      <c r="A132" s="35" t="s">
        <v>603</v>
      </c>
      <c r="B132" s="13">
        <v>2021</v>
      </c>
      <c r="C132" s="30" t="s">
        <v>13</v>
      </c>
      <c r="D132" s="28" t="s">
        <v>14</v>
      </c>
      <c r="E132" s="297" t="s">
        <v>604</v>
      </c>
      <c r="F132" s="40" t="s">
        <v>605</v>
      </c>
      <c r="G132" s="37" t="s">
        <v>17</v>
      </c>
      <c r="H132" s="40" t="s">
        <v>606</v>
      </c>
      <c r="I132" s="35" t="s">
        <v>530</v>
      </c>
      <c r="J132" s="13" t="s">
        <v>20</v>
      </c>
      <c r="K132" s="13" t="s">
        <v>20</v>
      </c>
      <c r="L132" s="13" t="s">
        <v>20</v>
      </c>
    </row>
    <row r="133" spans="1:12">
      <c r="A133" s="35" t="s">
        <v>607</v>
      </c>
      <c r="B133" s="13">
        <v>2021</v>
      </c>
      <c r="C133" s="28" t="s">
        <v>14</v>
      </c>
      <c r="D133" s="28" t="s">
        <v>14</v>
      </c>
      <c r="E133" s="297" t="s">
        <v>608</v>
      </c>
      <c r="F133" s="40" t="s">
        <v>609</v>
      </c>
      <c r="G133" s="40" t="s">
        <v>610</v>
      </c>
      <c r="H133" s="40" t="s">
        <v>611</v>
      </c>
      <c r="I133" s="13" t="s">
        <v>20</v>
      </c>
      <c r="J133" s="13" t="s">
        <v>20</v>
      </c>
      <c r="K133" s="13" t="s">
        <v>20</v>
      </c>
      <c r="L133" s="13" t="s">
        <v>20</v>
      </c>
    </row>
    <row r="134" spans="1:12">
      <c r="A134" s="35" t="s">
        <v>612</v>
      </c>
      <c r="B134" s="13">
        <v>2021</v>
      </c>
      <c r="C134" s="30" t="s">
        <v>13</v>
      </c>
      <c r="D134" s="28" t="s">
        <v>14</v>
      </c>
      <c r="E134" s="297" t="s">
        <v>613</v>
      </c>
      <c r="F134" s="40" t="s">
        <v>614</v>
      </c>
      <c r="G134" s="37" t="s">
        <v>17</v>
      </c>
      <c r="H134" s="40" t="s">
        <v>615</v>
      </c>
      <c r="I134" s="13" t="s">
        <v>20</v>
      </c>
      <c r="J134" s="13" t="s">
        <v>20</v>
      </c>
      <c r="K134" s="13" t="s">
        <v>20</v>
      </c>
      <c r="L134" s="13" t="s">
        <v>20</v>
      </c>
    </row>
    <row r="135" spans="1:12">
      <c r="A135" s="35" t="s">
        <v>616</v>
      </c>
      <c r="B135" s="13">
        <v>2021</v>
      </c>
      <c r="C135" s="30" t="s">
        <v>13</v>
      </c>
      <c r="D135" s="28" t="s">
        <v>14</v>
      </c>
      <c r="E135" s="297" t="s">
        <v>617</v>
      </c>
      <c r="F135" s="40" t="s">
        <v>618</v>
      </c>
      <c r="G135" s="37" t="s">
        <v>17</v>
      </c>
      <c r="H135" s="41" t="s">
        <v>619</v>
      </c>
      <c r="I135" s="13" t="s">
        <v>20</v>
      </c>
      <c r="J135" s="31" t="s">
        <v>48</v>
      </c>
      <c r="K135" s="16" t="s">
        <v>49</v>
      </c>
      <c r="L135" s="46" t="s">
        <v>37</v>
      </c>
    </row>
    <row r="136" spans="1:12">
      <c r="A136" s="35" t="s">
        <v>620</v>
      </c>
      <c r="B136" s="13">
        <v>2021</v>
      </c>
      <c r="C136" s="28" t="s">
        <v>14</v>
      </c>
      <c r="D136" s="28" t="s">
        <v>14</v>
      </c>
      <c r="E136" s="297" t="s">
        <v>621</v>
      </c>
      <c r="F136" s="40" t="s">
        <v>622</v>
      </c>
      <c r="G136" s="40" t="s">
        <v>623</v>
      </c>
      <c r="H136" s="40" t="s">
        <v>624</v>
      </c>
      <c r="I136" s="13" t="s">
        <v>20</v>
      </c>
      <c r="J136" s="13" t="s">
        <v>20</v>
      </c>
      <c r="K136" s="13" t="s">
        <v>20</v>
      </c>
      <c r="L136" s="13" t="s">
        <v>20</v>
      </c>
    </row>
    <row r="137" spans="1:12">
      <c r="A137" s="35" t="s">
        <v>625</v>
      </c>
      <c r="B137" s="13">
        <v>2021</v>
      </c>
      <c r="C137" s="30" t="s">
        <v>13</v>
      </c>
      <c r="D137" s="28" t="s">
        <v>14</v>
      </c>
      <c r="E137" s="297" t="s">
        <v>626</v>
      </c>
      <c r="F137" s="40" t="s">
        <v>627</v>
      </c>
      <c r="G137" s="37" t="s">
        <v>17</v>
      </c>
      <c r="H137" s="40" t="s">
        <v>628</v>
      </c>
      <c r="I137" s="13" t="s">
        <v>20</v>
      </c>
      <c r="J137" s="13" t="s">
        <v>20</v>
      </c>
      <c r="K137" s="13" t="s">
        <v>20</v>
      </c>
      <c r="L137" s="13" t="s">
        <v>20</v>
      </c>
    </row>
    <row r="138" spans="1:12">
      <c r="A138" s="35" t="s">
        <v>629</v>
      </c>
      <c r="B138" s="13">
        <v>2021</v>
      </c>
      <c r="C138" s="30" t="s">
        <v>13</v>
      </c>
      <c r="D138" s="28" t="s">
        <v>14</v>
      </c>
      <c r="E138" s="297" t="s">
        <v>630</v>
      </c>
      <c r="F138" s="40" t="s">
        <v>631</v>
      </c>
      <c r="G138" s="37" t="s">
        <v>17</v>
      </c>
      <c r="H138" s="40" t="s">
        <v>632</v>
      </c>
      <c r="I138" s="35" t="s">
        <v>89</v>
      </c>
      <c r="J138" s="13" t="s">
        <v>20</v>
      </c>
      <c r="K138" s="13" t="s">
        <v>20</v>
      </c>
      <c r="L138" s="13" t="s">
        <v>20</v>
      </c>
    </row>
    <row r="139" spans="1:12">
      <c r="A139" s="35" t="s">
        <v>633</v>
      </c>
      <c r="B139" s="13">
        <v>2021</v>
      </c>
      <c r="C139" s="30" t="s">
        <v>13</v>
      </c>
      <c r="D139" s="28" t="s">
        <v>14</v>
      </c>
      <c r="E139" s="297" t="s">
        <v>634</v>
      </c>
      <c r="F139" s="40" t="s">
        <v>635</v>
      </c>
      <c r="G139" s="37" t="s">
        <v>17</v>
      </c>
      <c r="H139" s="40" t="s">
        <v>636</v>
      </c>
      <c r="I139" s="35" t="s">
        <v>637</v>
      </c>
      <c r="J139" s="13" t="s">
        <v>20</v>
      </c>
      <c r="K139" s="13" t="s">
        <v>20</v>
      </c>
      <c r="L139" s="13" t="s">
        <v>20</v>
      </c>
    </row>
    <row r="140" spans="1:12">
      <c r="A140" t="s">
        <v>638</v>
      </c>
      <c r="B140" s="13">
        <v>2021</v>
      </c>
      <c r="C140" s="28" t="s">
        <v>14</v>
      </c>
      <c r="D140" s="28" t="s">
        <v>14</v>
      </c>
      <c r="E140" s="297" t="s">
        <v>639</v>
      </c>
      <c r="F140" s="38" t="s">
        <v>640</v>
      </c>
      <c r="G140" s="38" t="s">
        <v>641</v>
      </c>
      <c r="H140" s="38" t="s">
        <v>642</v>
      </c>
      <c r="I140" s="13" t="s">
        <v>20</v>
      </c>
      <c r="J140" s="13" t="s">
        <v>20</v>
      </c>
      <c r="K140" s="13" t="s">
        <v>20</v>
      </c>
      <c r="L140" s="13" t="s">
        <v>20</v>
      </c>
    </row>
    <row r="141" spans="1:12">
      <c r="A141" s="35" t="s">
        <v>643</v>
      </c>
      <c r="B141" s="13">
        <v>2021</v>
      </c>
      <c r="C141" s="30" t="s">
        <v>13</v>
      </c>
      <c r="D141" s="28" t="s">
        <v>14</v>
      </c>
      <c r="E141" s="298" t="s">
        <v>644</v>
      </c>
      <c r="F141" s="40" t="s">
        <v>645</v>
      </c>
      <c r="G141" s="37" t="s">
        <v>17</v>
      </c>
      <c r="H141" s="40" t="s">
        <v>646</v>
      </c>
      <c r="I141" s="35" t="s">
        <v>530</v>
      </c>
      <c r="J141" s="85" t="s">
        <v>35</v>
      </c>
      <c r="K141" s="86" t="s">
        <v>36</v>
      </c>
      <c r="L141" s="87" t="s">
        <v>37</v>
      </c>
    </row>
    <row r="142" spans="1:12" hidden="1">
      <c r="A142" s="35" t="s">
        <v>647</v>
      </c>
      <c r="B142" s="13">
        <v>2021</v>
      </c>
      <c r="C142" s="30" t="s">
        <v>13</v>
      </c>
      <c r="D142" s="30" t="s">
        <v>13</v>
      </c>
      <c r="E142" s="36" t="s">
        <v>17</v>
      </c>
      <c r="F142" s="37" t="s">
        <v>17</v>
      </c>
      <c r="G142" s="37" t="s">
        <v>17</v>
      </c>
      <c r="H142" s="37" t="s">
        <v>17</v>
      </c>
      <c r="I142" s="35" t="s">
        <v>338</v>
      </c>
      <c r="J142" s="13" t="s">
        <v>20</v>
      </c>
      <c r="K142" s="13" t="s">
        <v>20</v>
      </c>
      <c r="L142" s="13" t="s">
        <v>20</v>
      </c>
    </row>
    <row r="143" spans="1:12">
      <c r="A143" s="35" t="s">
        <v>648</v>
      </c>
      <c r="B143" s="13">
        <v>2021</v>
      </c>
      <c r="C143" s="28" t="s">
        <v>14</v>
      </c>
      <c r="D143" s="28" t="s">
        <v>14</v>
      </c>
      <c r="E143" s="297" t="s">
        <v>649</v>
      </c>
      <c r="F143" s="40" t="s">
        <v>650</v>
      </c>
      <c r="G143" s="40" t="s">
        <v>651</v>
      </c>
      <c r="H143" s="40" t="s">
        <v>652</v>
      </c>
      <c r="I143" s="13" t="s">
        <v>20</v>
      </c>
      <c r="J143" s="13" t="s">
        <v>20</v>
      </c>
      <c r="K143" s="13" t="s">
        <v>20</v>
      </c>
      <c r="L143" s="13" t="s">
        <v>20</v>
      </c>
    </row>
    <row r="144" spans="1:12">
      <c r="A144" s="35" t="s">
        <v>653</v>
      </c>
      <c r="B144" s="13">
        <v>2021</v>
      </c>
      <c r="C144" s="30" t="s">
        <v>13</v>
      </c>
      <c r="D144" s="28" t="s">
        <v>14</v>
      </c>
      <c r="E144" s="297" t="s">
        <v>654</v>
      </c>
      <c r="F144" s="40" t="s">
        <v>655</v>
      </c>
      <c r="G144" s="37" t="s">
        <v>17</v>
      </c>
      <c r="H144" s="40" t="s">
        <v>656</v>
      </c>
      <c r="I144" s="13" t="s">
        <v>20</v>
      </c>
      <c r="J144" s="13" t="s">
        <v>20</v>
      </c>
      <c r="K144" s="13" t="s">
        <v>20</v>
      </c>
      <c r="L144" s="13" t="s">
        <v>20</v>
      </c>
    </row>
    <row r="145" spans="1:12">
      <c r="A145" s="35" t="s">
        <v>657</v>
      </c>
      <c r="B145" s="13">
        <v>2021</v>
      </c>
      <c r="C145" s="30" t="s">
        <v>13</v>
      </c>
      <c r="D145" s="28" t="s">
        <v>14</v>
      </c>
      <c r="E145" s="297" t="s">
        <v>658</v>
      </c>
      <c r="F145" s="40" t="s">
        <v>659</v>
      </c>
      <c r="G145" s="37" t="s">
        <v>17</v>
      </c>
      <c r="H145" s="40" t="s">
        <v>660</v>
      </c>
      <c r="I145" s="35" t="s">
        <v>530</v>
      </c>
      <c r="J145" s="13" t="s">
        <v>20</v>
      </c>
      <c r="K145" s="13" t="s">
        <v>20</v>
      </c>
      <c r="L145" s="13" t="s">
        <v>20</v>
      </c>
    </row>
    <row r="146" spans="1:12">
      <c r="A146" s="35" t="s">
        <v>661</v>
      </c>
      <c r="B146" s="13">
        <v>2021</v>
      </c>
      <c r="C146" s="28" t="s">
        <v>14</v>
      </c>
      <c r="D146" s="28" t="s">
        <v>14</v>
      </c>
      <c r="E146" s="297" t="s">
        <v>662</v>
      </c>
      <c r="F146" s="40" t="s">
        <v>663</v>
      </c>
      <c r="G146" s="35" t="s">
        <v>275</v>
      </c>
      <c r="H146" s="40" t="s">
        <v>664</v>
      </c>
      <c r="I146" s="13" t="s">
        <v>20</v>
      </c>
      <c r="J146" s="13" t="s">
        <v>20</v>
      </c>
      <c r="K146" s="13" t="s">
        <v>20</v>
      </c>
      <c r="L146" s="13" t="s">
        <v>20</v>
      </c>
    </row>
    <row r="147" spans="1:12">
      <c r="A147" s="35" t="s">
        <v>665</v>
      </c>
      <c r="B147" s="13">
        <v>2021</v>
      </c>
      <c r="C147" s="30" t="s">
        <v>13</v>
      </c>
      <c r="D147" s="28" t="s">
        <v>14</v>
      </c>
      <c r="E147" s="297" t="s">
        <v>666</v>
      </c>
      <c r="F147" s="40" t="s">
        <v>667</v>
      </c>
      <c r="G147" s="37" t="s">
        <v>17</v>
      </c>
      <c r="H147" s="40" t="s">
        <v>668</v>
      </c>
      <c r="I147" s="13" t="s">
        <v>20</v>
      </c>
      <c r="J147" s="13" t="s">
        <v>20</v>
      </c>
      <c r="K147" s="13" t="s">
        <v>20</v>
      </c>
      <c r="L147" s="13" t="s">
        <v>20</v>
      </c>
    </row>
    <row r="148" spans="1:12">
      <c r="A148" s="35" t="s">
        <v>669</v>
      </c>
      <c r="B148" s="13">
        <v>2021</v>
      </c>
      <c r="C148" s="28" t="s">
        <v>14</v>
      </c>
      <c r="D148" s="28" t="s">
        <v>14</v>
      </c>
      <c r="E148" s="300" t="s">
        <v>670</v>
      </c>
      <c r="F148" s="40" t="s">
        <v>671</v>
      </c>
      <c r="G148" s="40" t="s">
        <v>672</v>
      </c>
      <c r="H148" s="40" t="s">
        <v>673</v>
      </c>
      <c r="I148" s="13" t="s">
        <v>20</v>
      </c>
      <c r="J148" s="29" t="s">
        <v>124</v>
      </c>
      <c r="K148" s="18" t="s">
        <v>125</v>
      </c>
      <c r="L148" s="45" t="s">
        <v>37</v>
      </c>
    </row>
    <row r="149" spans="1:12">
      <c r="A149" s="35" t="s">
        <v>674</v>
      </c>
      <c r="B149" s="13">
        <v>2021</v>
      </c>
      <c r="C149" s="30" t="s">
        <v>13</v>
      </c>
      <c r="D149" s="28" t="s">
        <v>14</v>
      </c>
      <c r="E149" s="297" t="s">
        <v>675</v>
      </c>
      <c r="F149" s="40" t="s">
        <v>676</v>
      </c>
      <c r="G149" s="37" t="s">
        <v>17</v>
      </c>
      <c r="H149" s="40" t="s">
        <v>677</v>
      </c>
      <c r="I149" s="35" t="s">
        <v>530</v>
      </c>
      <c r="J149" s="13" t="s">
        <v>20</v>
      </c>
      <c r="K149" s="13" t="s">
        <v>20</v>
      </c>
      <c r="L149" s="13" t="s">
        <v>20</v>
      </c>
    </row>
    <row r="150" spans="1:12">
      <c r="A150" s="35" t="s">
        <v>678</v>
      </c>
      <c r="B150" s="13">
        <v>2021</v>
      </c>
      <c r="C150" s="30" t="s">
        <v>13</v>
      </c>
      <c r="D150" s="28" t="s">
        <v>14</v>
      </c>
      <c r="E150" s="297" t="s">
        <v>679</v>
      </c>
      <c r="F150" s="40" t="s">
        <v>680</v>
      </c>
      <c r="G150" s="37" t="s">
        <v>17</v>
      </c>
      <c r="H150" s="40" t="s">
        <v>681</v>
      </c>
      <c r="I150" s="13" t="s">
        <v>20</v>
      </c>
      <c r="J150" s="13" t="s">
        <v>20</v>
      </c>
      <c r="K150" s="13" t="s">
        <v>20</v>
      </c>
      <c r="L150" s="13" t="s">
        <v>20</v>
      </c>
    </row>
    <row r="151" spans="1:12">
      <c r="A151" s="35" t="s">
        <v>682</v>
      </c>
      <c r="B151" s="13">
        <v>2021</v>
      </c>
      <c r="C151" s="30" t="s">
        <v>13</v>
      </c>
      <c r="D151" s="28" t="s">
        <v>14</v>
      </c>
      <c r="E151" s="297" t="s">
        <v>683</v>
      </c>
      <c r="F151" s="40" t="s">
        <v>684</v>
      </c>
      <c r="G151" s="37" t="s">
        <v>17</v>
      </c>
      <c r="H151" s="40" t="s">
        <v>685</v>
      </c>
      <c r="I151" s="35" t="s">
        <v>530</v>
      </c>
      <c r="J151" s="13" t="s">
        <v>20</v>
      </c>
      <c r="K151" s="13" t="s">
        <v>20</v>
      </c>
      <c r="L151" s="13" t="s">
        <v>20</v>
      </c>
    </row>
    <row r="152" spans="1:12">
      <c r="A152" s="35" t="s">
        <v>686</v>
      </c>
      <c r="B152" s="13">
        <v>2021</v>
      </c>
      <c r="C152" s="30" t="s">
        <v>13</v>
      </c>
      <c r="D152" s="28" t="s">
        <v>14</v>
      </c>
      <c r="E152" s="300" t="s">
        <v>687</v>
      </c>
      <c r="F152" s="42" t="s">
        <v>688</v>
      </c>
      <c r="G152" s="37" t="s">
        <v>17</v>
      </c>
      <c r="H152" s="40" t="s">
        <v>689</v>
      </c>
      <c r="I152" s="35" t="s">
        <v>690</v>
      </c>
      <c r="J152" s="32" t="s">
        <v>691</v>
      </c>
      <c r="K152" s="17" t="s">
        <v>692</v>
      </c>
      <c r="L152" s="47" t="s">
        <v>693</v>
      </c>
    </row>
    <row r="153" spans="1:12">
      <c r="A153" s="35" t="s">
        <v>694</v>
      </c>
      <c r="B153" s="13">
        <v>2021</v>
      </c>
      <c r="C153" s="30" t="s">
        <v>13</v>
      </c>
      <c r="D153" s="28" t="s">
        <v>14</v>
      </c>
      <c r="E153" s="297" t="s">
        <v>695</v>
      </c>
      <c r="F153" s="40" t="s">
        <v>696</v>
      </c>
      <c r="G153" s="37" t="s">
        <v>17</v>
      </c>
      <c r="H153" s="40" t="s">
        <v>697</v>
      </c>
      <c r="I153" s="13" t="s">
        <v>20</v>
      </c>
      <c r="J153" s="13" t="s">
        <v>20</v>
      </c>
      <c r="K153" s="13" t="s">
        <v>20</v>
      </c>
      <c r="L153" s="13" t="s">
        <v>20</v>
      </c>
    </row>
    <row r="154" spans="1:12">
      <c r="A154" s="35" t="s">
        <v>698</v>
      </c>
      <c r="B154" s="13">
        <v>2021</v>
      </c>
      <c r="C154" s="28" t="s">
        <v>14</v>
      </c>
      <c r="D154" s="28" t="s">
        <v>14</v>
      </c>
      <c r="E154" s="297" t="s">
        <v>699</v>
      </c>
      <c r="F154" s="40" t="s">
        <v>700</v>
      </c>
      <c r="G154" s="40" t="s">
        <v>286</v>
      </c>
      <c r="H154" s="40" t="s">
        <v>701</v>
      </c>
      <c r="I154" s="13" t="s">
        <v>20</v>
      </c>
      <c r="J154" s="13" t="s">
        <v>20</v>
      </c>
      <c r="K154" s="13" t="s">
        <v>20</v>
      </c>
      <c r="L154" s="13" t="s">
        <v>20</v>
      </c>
    </row>
    <row r="155" spans="1:12">
      <c r="A155" s="35" t="s">
        <v>702</v>
      </c>
      <c r="B155" s="13">
        <v>2021</v>
      </c>
      <c r="C155" s="30" t="s">
        <v>13</v>
      </c>
      <c r="D155" s="28" t="s">
        <v>14</v>
      </c>
      <c r="E155" s="297" t="s">
        <v>703</v>
      </c>
      <c r="F155" s="40" t="s">
        <v>704</v>
      </c>
      <c r="G155" s="37" t="s">
        <v>17</v>
      </c>
      <c r="H155" s="40" t="s">
        <v>705</v>
      </c>
      <c r="I155" s="35" t="s">
        <v>530</v>
      </c>
      <c r="J155" s="13" t="s">
        <v>20</v>
      </c>
      <c r="K155" s="13" t="s">
        <v>20</v>
      </c>
      <c r="L155" s="13" t="s">
        <v>20</v>
      </c>
    </row>
    <row r="156" spans="1:12">
      <c r="A156" s="35" t="s">
        <v>706</v>
      </c>
      <c r="B156" s="13">
        <v>2021</v>
      </c>
      <c r="C156" s="28" t="s">
        <v>14</v>
      </c>
      <c r="D156" s="28" t="s">
        <v>14</v>
      </c>
      <c r="E156" s="300" t="s">
        <v>707</v>
      </c>
      <c r="F156" s="40" t="s">
        <v>708</v>
      </c>
      <c r="G156" s="40" t="s">
        <v>291</v>
      </c>
      <c r="H156" s="40" t="s">
        <v>709</v>
      </c>
      <c r="I156" s="13" t="s">
        <v>20</v>
      </c>
      <c r="J156" s="29" t="s">
        <v>124</v>
      </c>
      <c r="K156" s="18" t="s">
        <v>125</v>
      </c>
      <c r="L156" s="45" t="s">
        <v>37</v>
      </c>
    </row>
    <row r="157" spans="1:12" hidden="1">
      <c r="A157" s="35" t="s">
        <v>710</v>
      </c>
      <c r="B157" s="13">
        <v>2021</v>
      </c>
      <c r="C157" s="30" t="s">
        <v>13</v>
      </c>
      <c r="D157" s="30" t="s">
        <v>13</v>
      </c>
      <c r="E157" s="36" t="s">
        <v>17</v>
      </c>
      <c r="F157" s="37" t="s">
        <v>17</v>
      </c>
      <c r="G157" s="37" t="s">
        <v>17</v>
      </c>
      <c r="H157" s="37" t="s">
        <v>17</v>
      </c>
      <c r="I157" s="35" t="s">
        <v>338</v>
      </c>
      <c r="J157" s="13" t="s">
        <v>20</v>
      </c>
      <c r="K157" s="13" t="s">
        <v>20</v>
      </c>
      <c r="L157" s="13" t="s">
        <v>20</v>
      </c>
    </row>
    <row r="158" spans="1:12">
      <c r="A158" s="35" t="s">
        <v>711</v>
      </c>
      <c r="B158" s="13">
        <v>2021</v>
      </c>
      <c r="C158" s="28" t="s">
        <v>14</v>
      </c>
      <c r="D158" s="28" t="s">
        <v>14</v>
      </c>
      <c r="E158" s="297" t="s">
        <v>712</v>
      </c>
      <c r="F158" s="40" t="s">
        <v>713</v>
      </c>
      <c r="G158" s="40" t="s">
        <v>714</v>
      </c>
      <c r="H158" s="40" t="s">
        <v>715</v>
      </c>
      <c r="I158" s="13" t="s">
        <v>20</v>
      </c>
      <c r="J158" s="13" t="s">
        <v>20</v>
      </c>
      <c r="K158" s="13" t="s">
        <v>20</v>
      </c>
      <c r="L158" s="13" t="s">
        <v>20</v>
      </c>
    </row>
    <row r="159" spans="1:12" hidden="1">
      <c r="A159" s="35" t="s">
        <v>716</v>
      </c>
      <c r="B159" s="13">
        <v>2021</v>
      </c>
      <c r="C159" s="30" t="s">
        <v>13</v>
      </c>
      <c r="D159" s="30" t="s">
        <v>13</v>
      </c>
      <c r="E159" s="36" t="s">
        <v>17</v>
      </c>
      <c r="F159" s="37" t="s">
        <v>17</v>
      </c>
      <c r="G159" s="37" t="s">
        <v>17</v>
      </c>
      <c r="H159" s="37" t="s">
        <v>17</v>
      </c>
      <c r="I159" s="35" t="s">
        <v>338</v>
      </c>
      <c r="J159" s="13" t="s">
        <v>20</v>
      </c>
      <c r="K159" s="13" t="s">
        <v>20</v>
      </c>
      <c r="L159" s="13" t="s">
        <v>20</v>
      </c>
    </row>
    <row r="160" spans="1:12">
      <c r="A160" s="35" t="s">
        <v>717</v>
      </c>
      <c r="B160" s="13">
        <v>2021</v>
      </c>
      <c r="C160" s="30" t="s">
        <v>13</v>
      </c>
      <c r="D160" s="28" t="s">
        <v>14</v>
      </c>
      <c r="E160" s="301" t="s">
        <v>718</v>
      </c>
      <c r="F160" s="40" t="s">
        <v>719</v>
      </c>
      <c r="G160" s="37" t="s">
        <v>17</v>
      </c>
      <c r="H160" s="40" t="s">
        <v>720</v>
      </c>
      <c r="I160" s="13" t="s">
        <v>20</v>
      </c>
      <c r="J160" s="33" t="s">
        <v>298</v>
      </c>
      <c r="K160" s="15" t="s">
        <v>336</v>
      </c>
      <c r="L160" s="48" t="s">
        <v>37</v>
      </c>
    </row>
    <row r="161" spans="1:12" hidden="1">
      <c r="A161" s="35" t="s">
        <v>721</v>
      </c>
      <c r="B161" s="13">
        <v>2021</v>
      </c>
      <c r="C161" s="30" t="s">
        <v>13</v>
      </c>
      <c r="D161" s="144" t="s">
        <v>13</v>
      </c>
      <c r="E161" s="36" t="s">
        <v>17</v>
      </c>
      <c r="F161" s="37" t="s">
        <v>17</v>
      </c>
      <c r="G161" s="37" t="s">
        <v>17</v>
      </c>
      <c r="H161" s="37" t="s">
        <v>17</v>
      </c>
      <c r="I161" s="35" t="s">
        <v>338</v>
      </c>
      <c r="J161" s="13" t="s">
        <v>20</v>
      </c>
      <c r="K161" s="13" t="s">
        <v>20</v>
      </c>
      <c r="L161" s="13" t="s">
        <v>20</v>
      </c>
    </row>
    <row r="162" spans="1:12">
      <c r="A162" s="35" t="s">
        <v>722</v>
      </c>
      <c r="B162" s="13">
        <v>2021</v>
      </c>
      <c r="C162" s="30" t="s">
        <v>13</v>
      </c>
      <c r="D162" s="34" t="s">
        <v>14</v>
      </c>
      <c r="E162" s="300" t="s">
        <v>723</v>
      </c>
      <c r="F162" s="41" t="s">
        <v>724</v>
      </c>
      <c r="G162" s="37" t="s">
        <v>17</v>
      </c>
      <c r="H162" s="40" t="s">
        <v>725</v>
      </c>
      <c r="I162" s="13" t="s">
        <v>20</v>
      </c>
      <c r="J162" s="31" t="s">
        <v>726</v>
      </c>
      <c r="K162" s="16" t="s">
        <v>727</v>
      </c>
      <c r="L162" s="46" t="s">
        <v>728</v>
      </c>
    </row>
    <row r="163" spans="1:12">
      <c r="A163" t="s">
        <v>729</v>
      </c>
      <c r="B163" s="13">
        <v>2023</v>
      </c>
      <c r="C163" s="28" t="s">
        <v>14</v>
      </c>
      <c r="D163" s="34" t="s">
        <v>14</v>
      </c>
      <c r="E163" s="297" t="s">
        <v>730</v>
      </c>
      <c r="F163" s="38" t="s">
        <v>731</v>
      </c>
      <c r="G163" s="38" t="s">
        <v>732</v>
      </c>
      <c r="H163" s="38" t="s">
        <v>733</v>
      </c>
    </row>
    <row r="164" spans="1:12">
      <c r="A164" t="s">
        <v>734</v>
      </c>
      <c r="B164" s="13">
        <v>2023</v>
      </c>
      <c r="C164" s="28" t="s">
        <v>14</v>
      </c>
      <c r="D164" s="34" t="s">
        <v>14</v>
      </c>
      <c r="E164" s="297" t="s">
        <v>735</v>
      </c>
      <c r="F164" s="38" t="s">
        <v>736</v>
      </c>
      <c r="G164" s="38" t="s">
        <v>737</v>
      </c>
      <c r="H164" s="38" t="s">
        <v>738</v>
      </c>
    </row>
    <row r="165" spans="1:12">
      <c r="A165" t="s">
        <v>739</v>
      </c>
      <c r="B165" s="13">
        <v>2023</v>
      </c>
      <c r="C165" s="30" t="s">
        <v>13</v>
      </c>
      <c r="D165" s="34" t="s">
        <v>14</v>
      </c>
      <c r="E165" s="297" t="s">
        <v>740</v>
      </c>
      <c r="F165" s="38" t="s">
        <v>741</v>
      </c>
      <c r="G165" s="37" t="s">
        <v>17</v>
      </c>
      <c r="H165" s="37" t="s">
        <v>17</v>
      </c>
      <c r="I165" t="s">
        <v>742</v>
      </c>
    </row>
    <row r="166" spans="1:12">
      <c r="A166" t="s">
        <v>743</v>
      </c>
      <c r="B166" s="13">
        <v>2023</v>
      </c>
      <c r="C166" s="30" t="s">
        <v>13</v>
      </c>
      <c r="D166" s="34" t="s">
        <v>14</v>
      </c>
      <c r="E166" s="297" t="s">
        <v>744</v>
      </c>
      <c r="F166" s="38" t="s">
        <v>745</v>
      </c>
      <c r="G166" s="37" t="s">
        <v>17</v>
      </c>
      <c r="H166" s="38" t="s">
        <v>746</v>
      </c>
    </row>
    <row r="167" spans="1:12">
      <c r="A167" t="s">
        <v>747</v>
      </c>
      <c r="B167" s="13">
        <v>2023</v>
      </c>
      <c r="C167" s="30" t="s">
        <v>13</v>
      </c>
      <c r="D167" s="34" t="s">
        <v>14</v>
      </c>
      <c r="E167" s="297" t="s">
        <v>748</v>
      </c>
      <c r="F167" s="38" t="s">
        <v>749</v>
      </c>
      <c r="G167" s="37" t="s">
        <v>17</v>
      </c>
      <c r="H167" s="38" t="s">
        <v>750</v>
      </c>
    </row>
    <row r="168" spans="1:12">
      <c r="A168" t="s">
        <v>751</v>
      </c>
      <c r="B168" s="13">
        <v>2023</v>
      </c>
      <c r="C168" s="30" t="s">
        <v>13</v>
      </c>
      <c r="D168" s="34" t="s">
        <v>14</v>
      </c>
      <c r="E168" s="297" t="s">
        <v>752</v>
      </c>
      <c r="F168" s="38" t="s">
        <v>753</v>
      </c>
      <c r="G168" s="37" t="s">
        <v>17</v>
      </c>
      <c r="H168" s="38" t="s">
        <v>754</v>
      </c>
      <c r="I168" s="142" t="s">
        <v>19</v>
      </c>
    </row>
    <row r="169" spans="1:12">
      <c r="A169" t="s">
        <v>755</v>
      </c>
      <c r="B169" s="13">
        <v>2023</v>
      </c>
      <c r="C169" s="30" t="s">
        <v>13</v>
      </c>
      <c r="D169" s="34" t="s">
        <v>14</v>
      </c>
      <c r="E169" s="297" t="s">
        <v>756</v>
      </c>
      <c r="F169" s="38" t="s">
        <v>757</v>
      </c>
      <c r="G169" s="37" t="s">
        <v>17</v>
      </c>
      <c r="H169" s="38" t="s">
        <v>758</v>
      </c>
    </row>
    <row r="170" spans="1:12">
      <c r="A170" t="s">
        <v>759</v>
      </c>
      <c r="B170" s="13">
        <v>2023</v>
      </c>
      <c r="C170" s="28" t="s">
        <v>14</v>
      </c>
      <c r="D170" s="34" t="s">
        <v>14</v>
      </c>
      <c r="E170" s="297" t="s">
        <v>760</v>
      </c>
      <c r="F170" s="38" t="s">
        <v>761</v>
      </c>
      <c r="G170" s="38" t="s">
        <v>762</v>
      </c>
      <c r="H170" s="38" t="s">
        <v>763</v>
      </c>
    </row>
    <row r="171" spans="1:12">
      <c r="A171" t="s">
        <v>764</v>
      </c>
      <c r="B171" s="13">
        <v>2023</v>
      </c>
      <c r="C171" s="28" t="s">
        <v>14</v>
      </c>
      <c r="D171" s="34" t="s">
        <v>14</v>
      </c>
      <c r="E171" s="297" t="s">
        <v>765</v>
      </c>
      <c r="F171" s="38" t="s">
        <v>766</v>
      </c>
      <c r="G171" s="38" t="s">
        <v>767</v>
      </c>
      <c r="H171" s="38" t="s">
        <v>768</v>
      </c>
    </row>
    <row r="172" spans="1:12" ht="15.75">
      <c r="A172" t="s">
        <v>769</v>
      </c>
      <c r="B172" s="13">
        <v>2023</v>
      </c>
      <c r="C172" s="30" t="s">
        <v>13</v>
      </c>
      <c r="D172" s="34" t="s">
        <v>14</v>
      </c>
      <c r="E172" s="297" t="s">
        <v>770</v>
      </c>
      <c r="F172" s="38" t="s">
        <v>771</v>
      </c>
      <c r="G172" s="37" t="s">
        <v>17</v>
      </c>
      <c r="H172" s="148" t="s">
        <v>772</v>
      </c>
      <c r="I172" t="s">
        <v>773</v>
      </c>
    </row>
    <row r="173" spans="1:12">
      <c r="A173" t="s">
        <v>774</v>
      </c>
      <c r="B173" s="13">
        <v>2023</v>
      </c>
      <c r="C173" s="28" t="s">
        <v>14</v>
      </c>
      <c r="D173" s="28" t="s">
        <v>14</v>
      </c>
      <c r="E173" s="297" t="s">
        <v>775</v>
      </c>
      <c r="F173" s="38" t="s">
        <v>776</v>
      </c>
      <c r="G173" s="38" t="s">
        <v>777</v>
      </c>
      <c r="H173" s="38" t="s">
        <v>778</v>
      </c>
    </row>
    <row r="174" spans="1:12">
      <c r="A174" t="s">
        <v>779</v>
      </c>
      <c r="B174" s="13">
        <v>2023</v>
      </c>
      <c r="C174" s="30" t="s">
        <v>13</v>
      </c>
      <c r="D174" s="28" t="s">
        <v>14</v>
      </c>
      <c r="E174" s="297" t="s">
        <v>780</v>
      </c>
      <c r="F174" s="38" t="s">
        <v>781</v>
      </c>
      <c r="G174" s="37" t="s">
        <v>17</v>
      </c>
      <c r="H174" s="38" t="s">
        <v>782</v>
      </c>
      <c r="I174" t="s">
        <v>773</v>
      </c>
    </row>
    <row r="175" spans="1:12">
      <c r="A175" t="s">
        <v>783</v>
      </c>
      <c r="B175" s="13">
        <v>2023</v>
      </c>
      <c r="C175" s="30" t="s">
        <v>13</v>
      </c>
      <c r="D175" s="28" t="s">
        <v>14</v>
      </c>
      <c r="E175" s="297" t="s">
        <v>784</v>
      </c>
      <c r="F175" s="38" t="s">
        <v>785</v>
      </c>
      <c r="G175" s="37" t="s">
        <v>17</v>
      </c>
      <c r="H175" s="38" t="s">
        <v>786</v>
      </c>
    </row>
    <row r="176" spans="1:12">
      <c r="A176" t="s">
        <v>787</v>
      </c>
      <c r="B176" s="13">
        <v>2023</v>
      </c>
      <c r="C176" s="30" t="s">
        <v>13</v>
      </c>
      <c r="D176" s="28" t="s">
        <v>14</v>
      </c>
      <c r="E176" s="297" t="s">
        <v>788</v>
      </c>
      <c r="F176" s="38" t="s">
        <v>789</v>
      </c>
      <c r="G176" s="37" t="s">
        <v>17</v>
      </c>
      <c r="H176" s="38" t="s">
        <v>790</v>
      </c>
      <c r="I176" s="142" t="s">
        <v>773</v>
      </c>
    </row>
    <row r="177" spans="1:12">
      <c r="A177" t="s">
        <v>791</v>
      </c>
      <c r="B177" s="13">
        <v>2023</v>
      </c>
      <c r="C177" s="28" t="s">
        <v>14</v>
      </c>
      <c r="D177" s="34" t="s">
        <v>14</v>
      </c>
      <c r="E177" s="297" t="s">
        <v>792</v>
      </c>
      <c r="F177" s="38" t="s">
        <v>793</v>
      </c>
      <c r="G177" s="38" t="s">
        <v>794</v>
      </c>
      <c r="H177" s="38" t="s">
        <v>795</v>
      </c>
    </row>
    <row r="178" spans="1:12" ht="15.75">
      <c r="A178" t="s">
        <v>796</v>
      </c>
      <c r="B178" s="13">
        <v>2023</v>
      </c>
      <c r="C178" s="30" t="s">
        <v>13</v>
      </c>
      <c r="D178" s="34" t="s">
        <v>14</v>
      </c>
      <c r="E178" s="297" t="s">
        <v>797</v>
      </c>
      <c r="F178" s="147" t="s">
        <v>798</v>
      </c>
      <c r="G178" s="37" t="s">
        <v>17</v>
      </c>
      <c r="H178" s="38" t="s">
        <v>799</v>
      </c>
    </row>
    <row r="179" spans="1:12">
      <c r="A179" t="s">
        <v>800</v>
      </c>
      <c r="B179" s="13">
        <v>2023</v>
      </c>
      <c r="C179" s="28" t="s">
        <v>14</v>
      </c>
      <c r="D179" s="34" t="s">
        <v>14</v>
      </c>
      <c r="E179" s="297" t="s">
        <v>801</v>
      </c>
      <c r="F179" s="38" t="s">
        <v>802</v>
      </c>
      <c r="G179" s="38" t="s">
        <v>803</v>
      </c>
      <c r="H179" s="38" t="s">
        <v>804</v>
      </c>
      <c r="I179" s="232" t="s">
        <v>805</v>
      </c>
    </row>
    <row r="180" spans="1:12">
      <c r="A180" t="s">
        <v>806</v>
      </c>
      <c r="B180" s="13">
        <v>2023</v>
      </c>
      <c r="C180" s="30" t="s">
        <v>13</v>
      </c>
      <c r="D180" s="34" t="s">
        <v>14</v>
      </c>
      <c r="E180" s="297" t="s">
        <v>807</v>
      </c>
      <c r="F180" s="38" t="s">
        <v>808</v>
      </c>
      <c r="G180" s="37" t="s">
        <v>17</v>
      </c>
      <c r="H180" s="38" t="s">
        <v>809</v>
      </c>
    </row>
    <row r="181" spans="1:12">
      <c r="A181" t="s">
        <v>810</v>
      </c>
      <c r="B181" s="13">
        <v>2023</v>
      </c>
      <c r="C181" s="28" t="s">
        <v>14</v>
      </c>
      <c r="D181" s="34" t="s">
        <v>14</v>
      </c>
      <c r="E181" s="297" t="s">
        <v>811</v>
      </c>
      <c r="F181" s="38" t="s">
        <v>812</v>
      </c>
      <c r="G181" s="38" t="s">
        <v>813</v>
      </c>
      <c r="H181" s="38" t="s">
        <v>17</v>
      </c>
      <c r="I181" t="s">
        <v>814</v>
      </c>
    </row>
    <row r="182" spans="1:12">
      <c r="A182" t="s">
        <v>815</v>
      </c>
      <c r="B182" s="13">
        <v>2023</v>
      </c>
      <c r="C182" s="28" t="s">
        <v>14</v>
      </c>
      <c r="D182" s="34" t="s">
        <v>14</v>
      </c>
      <c r="E182" s="297" t="s">
        <v>816</v>
      </c>
      <c r="F182" s="38" t="s">
        <v>817</v>
      </c>
      <c r="G182" s="146" t="s">
        <v>818</v>
      </c>
      <c r="H182" s="146" t="s">
        <v>819</v>
      </c>
    </row>
    <row r="183" spans="1:12">
      <c r="A183" t="s">
        <v>820</v>
      </c>
      <c r="B183" s="13">
        <v>2023</v>
      </c>
      <c r="C183" s="28" t="s">
        <v>14</v>
      </c>
      <c r="D183" s="34" t="s">
        <v>14</v>
      </c>
      <c r="E183" s="297" t="s">
        <v>821</v>
      </c>
      <c r="F183" s="38" t="s">
        <v>822</v>
      </c>
      <c r="G183" s="38" t="s">
        <v>823</v>
      </c>
      <c r="H183" s="38" t="s">
        <v>824</v>
      </c>
    </row>
    <row r="184" spans="1:12">
      <c r="A184" s="143" t="s">
        <v>825</v>
      </c>
      <c r="B184" s="13">
        <v>2023</v>
      </c>
      <c r="C184" s="30" t="s">
        <v>13</v>
      </c>
      <c r="D184" s="34" t="s">
        <v>14</v>
      </c>
      <c r="E184" s="303" t="s">
        <v>826</v>
      </c>
      <c r="F184" s="145" t="s">
        <v>827</v>
      </c>
      <c r="G184" s="37" t="s">
        <v>17</v>
      </c>
      <c r="H184" s="145" t="s">
        <v>828</v>
      </c>
    </row>
    <row r="185" spans="1:12">
      <c r="A185" t="s">
        <v>829</v>
      </c>
      <c r="B185" s="13">
        <v>2023</v>
      </c>
      <c r="C185" s="30" t="s">
        <v>13</v>
      </c>
      <c r="D185" s="34" t="s">
        <v>14</v>
      </c>
      <c r="E185" s="297" t="s">
        <v>830</v>
      </c>
      <c r="F185" s="38" t="s">
        <v>831</v>
      </c>
      <c r="G185" s="13" t="s">
        <v>17</v>
      </c>
      <c r="H185" t="s">
        <v>832</v>
      </c>
    </row>
    <row r="186" spans="1:12">
      <c r="A186" t="s">
        <v>833</v>
      </c>
      <c r="B186" s="13">
        <v>2023</v>
      </c>
      <c r="C186" s="30" t="s">
        <v>13</v>
      </c>
      <c r="D186" s="34" t="s">
        <v>14</v>
      </c>
      <c r="E186" s="297" t="s">
        <v>834</v>
      </c>
      <c r="F186" s="38" t="s">
        <v>835</v>
      </c>
      <c r="G186" s="37" t="s">
        <v>17</v>
      </c>
      <c r="H186" s="38" t="s">
        <v>836</v>
      </c>
    </row>
    <row r="187" spans="1:12">
      <c r="A187" s="207" t="s">
        <v>837</v>
      </c>
      <c r="B187" s="203">
        <v>2023</v>
      </c>
      <c r="C187" s="28" t="s">
        <v>14</v>
      </c>
      <c r="D187" s="34" t="s">
        <v>14</v>
      </c>
      <c r="E187" s="297" t="s">
        <v>838</v>
      </c>
      <c r="F187" s="38" t="s">
        <v>839</v>
      </c>
      <c r="G187" s="38" t="s">
        <v>840</v>
      </c>
      <c r="H187" s="38" t="s">
        <v>841</v>
      </c>
    </row>
    <row r="188" spans="1:12" s="201" customFormat="1">
      <c r="A188" s="207" t="s">
        <v>842</v>
      </c>
      <c r="B188" s="202">
        <v>2023</v>
      </c>
      <c r="C188" s="30" t="s">
        <v>13</v>
      </c>
      <c r="D188" s="34" t="s">
        <v>14</v>
      </c>
      <c r="E188" s="304" t="s">
        <v>843</v>
      </c>
      <c r="F188" s="205" t="s">
        <v>844</v>
      </c>
      <c r="G188" s="203" t="s">
        <v>17</v>
      </c>
      <c r="H188" s="228" t="s">
        <v>845</v>
      </c>
      <c r="I188"/>
      <c r="J188" s="13"/>
      <c r="K188" s="209"/>
      <c r="L188" s="209"/>
    </row>
    <row r="189" spans="1:12">
      <c r="A189" s="208" t="s">
        <v>846</v>
      </c>
      <c r="B189" s="203">
        <v>2023</v>
      </c>
      <c r="C189" s="30" t="s">
        <v>13</v>
      </c>
      <c r="D189" s="34" t="s">
        <v>14</v>
      </c>
      <c r="E189" s="297" t="s">
        <v>847</v>
      </c>
      <c r="F189" s="206" t="s">
        <v>848</v>
      </c>
      <c r="G189" s="203" t="s">
        <v>17</v>
      </c>
      <c r="H189" s="228" t="s">
        <v>849</v>
      </c>
    </row>
    <row r="190" spans="1:12">
      <c r="A190" s="143" t="s">
        <v>850</v>
      </c>
      <c r="B190" s="13">
        <v>2023</v>
      </c>
      <c r="C190" s="28" t="s">
        <v>14</v>
      </c>
      <c r="D190" s="34" t="s">
        <v>14</v>
      </c>
      <c r="E190" s="297" t="s">
        <v>851</v>
      </c>
      <c r="F190" s="206" t="s">
        <v>852</v>
      </c>
      <c r="G190" s="204" t="s">
        <v>853</v>
      </c>
      <c r="H190" s="228" t="s">
        <v>854</v>
      </c>
    </row>
    <row r="191" spans="1:12">
      <c r="A191" s="143" t="s">
        <v>855</v>
      </c>
      <c r="B191" s="13">
        <v>2023</v>
      </c>
      <c r="C191" s="30" t="s">
        <v>13</v>
      </c>
      <c r="D191" s="34" t="s">
        <v>14</v>
      </c>
      <c r="E191" s="303" t="s">
        <v>856</v>
      </c>
      <c r="F191" s="145" t="s">
        <v>857</v>
      </c>
      <c r="G191" s="37" t="s">
        <v>17</v>
      </c>
      <c r="H191" s="145" t="s">
        <v>858</v>
      </c>
    </row>
    <row r="192" spans="1:12">
      <c r="A192" s="143" t="s">
        <v>859</v>
      </c>
      <c r="B192" s="13">
        <v>2023</v>
      </c>
      <c r="C192" s="30" t="s">
        <v>13</v>
      </c>
      <c r="D192" s="34" t="s">
        <v>14</v>
      </c>
      <c r="E192" s="305" t="s">
        <v>860</v>
      </c>
      <c r="F192" s="143" t="s">
        <v>861</v>
      </c>
      <c r="G192" s="37" t="s">
        <v>17</v>
      </c>
      <c r="H192" s="143" t="s">
        <v>862</v>
      </c>
    </row>
    <row r="193" spans="1:12">
      <c r="A193" s="204" t="s">
        <v>863</v>
      </c>
      <c r="B193" s="203">
        <v>2023</v>
      </c>
      <c r="C193" s="28" t="s">
        <v>14</v>
      </c>
      <c r="D193" s="34" t="s">
        <v>14</v>
      </c>
      <c r="E193" s="306" t="s">
        <v>864</v>
      </c>
      <c r="F193" t="s">
        <v>865</v>
      </c>
      <c r="G193" s="204" t="s">
        <v>866</v>
      </c>
      <c r="H193" t="s">
        <v>867</v>
      </c>
    </row>
    <row r="194" spans="1:12" s="201" customFormat="1">
      <c r="A194" s="204" t="s">
        <v>868</v>
      </c>
      <c r="B194" s="202">
        <v>2023</v>
      </c>
      <c r="C194" s="30" t="s">
        <v>13</v>
      </c>
      <c r="D194" s="34" t="s">
        <v>14</v>
      </c>
      <c r="E194" s="307" t="s">
        <v>869</v>
      </c>
      <c r="F194" s="201" t="s">
        <v>870</v>
      </c>
      <c r="G194" s="202" t="s">
        <v>17</v>
      </c>
      <c r="H194" t="s">
        <v>871</v>
      </c>
      <c r="I194"/>
      <c r="J194" s="13"/>
      <c r="K194" s="13"/>
      <c r="L194" s="209"/>
    </row>
    <row r="195" spans="1:12" ht="15.75">
      <c r="A195" s="148" t="s">
        <v>872</v>
      </c>
      <c r="B195" s="202">
        <v>2023</v>
      </c>
      <c r="C195" s="30" t="s">
        <v>13</v>
      </c>
      <c r="D195" s="34" t="s">
        <v>14</v>
      </c>
      <c r="E195" s="308" t="s">
        <v>873</v>
      </c>
      <c r="F195" s="148" t="s">
        <v>874</v>
      </c>
      <c r="G195" s="202" t="s">
        <v>17</v>
      </c>
      <c r="H195" s="148" t="s">
        <v>875</v>
      </c>
    </row>
    <row r="196" spans="1:12" ht="15.75">
      <c r="A196" s="148" t="s">
        <v>876</v>
      </c>
      <c r="B196" s="202">
        <v>2023</v>
      </c>
      <c r="C196" s="30" t="s">
        <v>13</v>
      </c>
      <c r="D196" s="34" t="s">
        <v>14</v>
      </c>
      <c r="E196" s="308" t="s">
        <v>877</v>
      </c>
      <c r="F196" s="148" t="s">
        <v>878</v>
      </c>
      <c r="G196" s="202" t="s">
        <v>17</v>
      </c>
      <c r="H196" s="148" t="s">
        <v>879</v>
      </c>
    </row>
    <row r="197" spans="1:12" ht="15.75">
      <c r="A197" s="148" t="s">
        <v>880</v>
      </c>
      <c r="B197" s="202">
        <v>2023</v>
      </c>
      <c r="C197" s="30" t="s">
        <v>13</v>
      </c>
      <c r="D197" s="34" t="s">
        <v>14</v>
      </c>
      <c r="E197" s="308" t="s">
        <v>881</v>
      </c>
      <c r="F197" s="148" t="s">
        <v>882</v>
      </c>
      <c r="G197" s="202" t="s">
        <v>17</v>
      </c>
      <c r="H197" s="148" t="s">
        <v>883</v>
      </c>
    </row>
    <row r="198" spans="1:12" ht="15.75">
      <c r="A198" s="148" t="s">
        <v>884</v>
      </c>
      <c r="B198" s="202">
        <v>2023</v>
      </c>
      <c r="C198" s="30" t="s">
        <v>13</v>
      </c>
      <c r="D198" s="34" t="s">
        <v>14</v>
      </c>
      <c r="E198" s="308" t="s">
        <v>885</v>
      </c>
      <c r="F198" s="148" t="s">
        <v>886</v>
      </c>
      <c r="G198" s="202" t="s">
        <v>17</v>
      </c>
      <c r="H198" s="148" t="s">
        <v>887</v>
      </c>
    </row>
    <row r="199" spans="1:12" ht="15.75">
      <c r="A199" s="148" t="s">
        <v>888</v>
      </c>
      <c r="B199" s="202">
        <v>2023</v>
      </c>
      <c r="C199" s="30" t="s">
        <v>13</v>
      </c>
      <c r="D199" s="34" t="s">
        <v>14</v>
      </c>
      <c r="E199" s="308" t="s">
        <v>889</v>
      </c>
      <c r="F199" s="148" t="s">
        <v>890</v>
      </c>
      <c r="G199" s="202" t="s">
        <v>17</v>
      </c>
      <c r="H199" s="148" t="s">
        <v>891</v>
      </c>
    </row>
    <row r="200" spans="1:12" ht="15.75">
      <c r="A200" s="148" t="s">
        <v>892</v>
      </c>
      <c r="B200" s="202">
        <v>2023</v>
      </c>
      <c r="C200" s="28" t="s">
        <v>14</v>
      </c>
      <c r="D200" s="34" t="s">
        <v>14</v>
      </c>
      <c r="E200" s="308" t="s">
        <v>893</v>
      </c>
      <c r="F200" s="148" t="s">
        <v>894</v>
      </c>
      <c r="G200" s="148" t="s">
        <v>895</v>
      </c>
      <c r="H200" s="148" t="s">
        <v>896</v>
      </c>
    </row>
    <row r="201" spans="1:12" ht="15.75">
      <c r="A201" s="148" t="s">
        <v>897</v>
      </c>
      <c r="B201" s="202">
        <v>2023</v>
      </c>
      <c r="C201" s="28" t="s">
        <v>14</v>
      </c>
      <c r="D201" s="34" t="s">
        <v>14</v>
      </c>
      <c r="E201" s="308" t="s">
        <v>898</v>
      </c>
      <c r="F201" s="148" t="s">
        <v>899</v>
      </c>
      <c r="G201" s="148" t="s">
        <v>900</v>
      </c>
      <c r="H201" s="148" t="s">
        <v>901</v>
      </c>
    </row>
    <row r="202" spans="1:12" ht="15.75">
      <c r="A202" s="148" t="s">
        <v>902</v>
      </c>
      <c r="B202" s="202">
        <v>2023</v>
      </c>
      <c r="C202" s="30" t="s">
        <v>13</v>
      </c>
      <c r="D202" s="34" t="s">
        <v>14</v>
      </c>
      <c r="E202" s="308" t="s">
        <v>903</v>
      </c>
      <c r="F202" s="148" t="s">
        <v>904</v>
      </c>
      <c r="G202" s="202" t="s">
        <v>17</v>
      </c>
      <c r="H202" s="148" t="s">
        <v>905</v>
      </c>
    </row>
    <row r="203" spans="1:12" ht="15.75">
      <c r="A203" s="148" t="s">
        <v>906</v>
      </c>
      <c r="B203" s="202">
        <v>2023</v>
      </c>
      <c r="C203" s="30" t="s">
        <v>13</v>
      </c>
      <c r="D203" s="34" t="s">
        <v>14</v>
      </c>
      <c r="E203" s="308" t="s">
        <v>907</v>
      </c>
      <c r="F203" s="148" t="s">
        <v>908</v>
      </c>
      <c r="G203" s="202" t="s">
        <v>17</v>
      </c>
      <c r="H203" s="148" t="s">
        <v>909</v>
      </c>
    </row>
    <row r="204" spans="1:12" ht="15.75">
      <c r="A204" s="148" t="s">
        <v>910</v>
      </c>
      <c r="B204" s="202">
        <v>2023</v>
      </c>
      <c r="C204" s="30" t="s">
        <v>13</v>
      </c>
      <c r="D204" s="34" t="s">
        <v>14</v>
      </c>
      <c r="E204" s="308" t="s">
        <v>911</v>
      </c>
      <c r="F204" s="148" t="s">
        <v>912</v>
      </c>
      <c r="G204" s="202" t="s">
        <v>17</v>
      </c>
      <c r="H204" s="148" t="s">
        <v>913</v>
      </c>
    </row>
    <row r="205" spans="1:12" ht="15.75">
      <c r="A205" s="148" t="s">
        <v>914</v>
      </c>
      <c r="B205" s="13">
        <v>2018</v>
      </c>
      <c r="C205" s="30" t="s">
        <v>13</v>
      </c>
      <c r="D205" s="34" t="s">
        <v>14</v>
      </c>
      <c r="E205" s="308" t="s">
        <v>915</v>
      </c>
      <c r="F205" s="148" t="s">
        <v>915</v>
      </c>
      <c r="G205" s="202" t="s">
        <v>17</v>
      </c>
      <c r="H205" s="148" t="s">
        <v>915</v>
      </c>
      <c r="I205" t="s">
        <v>916</v>
      </c>
    </row>
    <row r="206" spans="1:12" ht="15.75">
      <c r="A206" s="148" t="s">
        <v>917</v>
      </c>
      <c r="B206" s="13">
        <v>2018</v>
      </c>
      <c r="C206" s="30" t="s">
        <v>13</v>
      </c>
      <c r="D206" s="34" t="s">
        <v>14</v>
      </c>
      <c r="E206" s="308" t="s">
        <v>918</v>
      </c>
      <c r="F206" s="308" t="s">
        <v>918</v>
      </c>
      <c r="G206" s="202" t="s">
        <v>17</v>
      </c>
      <c r="H206" s="308" t="s">
        <v>918</v>
      </c>
      <c r="I206" t="s">
        <v>916</v>
      </c>
    </row>
    <row r="207" spans="1:12" ht="15.75">
      <c r="A207" s="148" t="s">
        <v>919</v>
      </c>
      <c r="B207" s="13">
        <v>2018</v>
      </c>
      <c r="C207" s="30" t="s">
        <v>13</v>
      </c>
      <c r="D207" s="34" t="s">
        <v>14</v>
      </c>
      <c r="E207" s="308" t="s">
        <v>920</v>
      </c>
      <c r="F207" s="148" t="s">
        <v>920</v>
      </c>
      <c r="G207" s="202" t="s">
        <v>17</v>
      </c>
      <c r="H207" s="148" t="s">
        <v>920</v>
      </c>
      <c r="I207" t="s">
        <v>916</v>
      </c>
    </row>
    <row r="208" spans="1:12" ht="15.75">
      <c r="A208" s="148" t="s">
        <v>921</v>
      </c>
      <c r="B208" s="13">
        <v>2018</v>
      </c>
      <c r="C208" s="30" t="s">
        <v>13</v>
      </c>
      <c r="D208" s="34" t="s">
        <v>14</v>
      </c>
      <c r="E208" s="308" t="s">
        <v>922</v>
      </c>
      <c r="F208" s="148" t="s">
        <v>922</v>
      </c>
      <c r="G208" s="202" t="s">
        <v>17</v>
      </c>
      <c r="H208" s="148" t="s">
        <v>922</v>
      </c>
      <c r="I208" t="s">
        <v>916</v>
      </c>
    </row>
    <row r="209" spans="1:9" ht="15.75">
      <c r="A209" s="148" t="s">
        <v>923</v>
      </c>
      <c r="B209" s="13">
        <v>2018</v>
      </c>
      <c r="C209" s="30" t="s">
        <v>13</v>
      </c>
      <c r="D209" s="34" t="s">
        <v>14</v>
      </c>
      <c r="E209" s="308" t="s">
        <v>924</v>
      </c>
      <c r="F209" s="148" t="s">
        <v>924</v>
      </c>
      <c r="G209" s="202" t="s">
        <v>17</v>
      </c>
      <c r="H209" s="148" t="s">
        <v>924</v>
      </c>
      <c r="I209" t="s">
        <v>916</v>
      </c>
    </row>
    <row r="210" spans="1:9">
      <c r="D210" s="5"/>
      <c r="E210" s="297"/>
      <c r="F210" s="38"/>
      <c r="G210" s="38"/>
      <c r="H210" s="38"/>
    </row>
    <row r="211" spans="1:9">
      <c r="D211" s="5"/>
      <c r="E211" s="297"/>
      <c r="F211" s="38"/>
      <c r="G211" s="38"/>
      <c r="H211" s="38"/>
    </row>
    <row r="212" spans="1:9">
      <c r="D212" s="5"/>
      <c r="E212" s="297"/>
      <c r="F212" s="38"/>
      <c r="G212" s="38"/>
      <c r="H212" s="38"/>
    </row>
    <row r="213" spans="1:9">
      <c r="D213" s="5"/>
      <c r="E213" s="297"/>
      <c r="F213" s="38"/>
      <c r="G213" s="38"/>
      <c r="H213" s="38"/>
    </row>
    <row r="214" spans="1:9">
      <c r="D214" s="5"/>
      <c r="E214" s="297"/>
      <c r="F214" s="38"/>
      <c r="G214" s="38"/>
      <c r="H214" s="38"/>
    </row>
    <row r="215" spans="1:9">
      <c r="D215" s="5"/>
      <c r="E215" s="297"/>
      <c r="F215" s="38"/>
      <c r="G215" s="38"/>
      <c r="H215" s="38"/>
    </row>
    <row r="216" spans="1:9">
      <c r="D216" s="5"/>
      <c r="E216" s="297"/>
      <c r="F216" s="38"/>
      <c r="G216" s="38"/>
      <c r="H216" s="38"/>
    </row>
    <row r="217" spans="1:9">
      <c r="D217" s="5"/>
      <c r="E217" s="297"/>
      <c r="F217" s="38"/>
      <c r="G217" s="38"/>
      <c r="H217" s="38"/>
    </row>
    <row r="218" spans="1:9">
      <c r="D218" s="5"/>
      <c r="E218" s="297"/>
      <c r="F218" s="38"/>
      <c r="G218" s="38"/>
      <c r="H218" s="38"/>
    </row>
    <row r="219" spans="1:9">
      <c r="D219" s="5"/>
      <c r="E219" s="297"/>
      <c r="F219" s="38"/>
      <c r="G219" s="38"/>
      <c r="H219" s="38"/>
    </row>
    <row r="220" spans="1:9">
      <c r="D220" s="5"/>
      <c r="E220" s="297"/>
      <c r="F220" s="38"/>
      <c r="G220" s="38"/>
      <c r="H220" s="38"/>
    </row>
    <row r="221" spans="1:9">
      <c r="D221" s="5"/>
      <c r="E221" s="297"/>
      <c r="F221" s="38"/>
      <c r="G221" s="38"/>
      <c r="H221" s="38"/>
    </row>
    <row r="222" spans="1:9">
      <c r="D222" s="5"/>
      <c r="E222" s="297"/>
      <c r="F222" s="38"/>
      <c r="G222" s="38"/>
      <c r="H222" s="38"/>
    </row>
    <row r="223" spans="1:9">
      <c r="D223" s="5"/>
      <c r="E223" s="297"/>
      <c r="F223" s="38"/>
      <c r="G223" s="38"/>
      <c r="H223" s="38"/>
    </row>
    <row r="224" spans="1:9">
      <c r="D224" s="5"/>
      <c r="E224" s="297"/>
      <c r="F224" s="38"/>
      <c r="G224" s="38"/>
      <c r="H224" s="38"/>
    </row>
    <row r="225" spans="4:8">
      <c r="D225" s="5"/>
      <c r="E225" s="297"/>
      <c r="F225" s="38"/>
      <c r="G225" s="38"/>
      <c r="H225" s="38"/>
    </row>
    <row r="226" spans="4:8">
      <c r="D226" s="5"/>
      <c r="E226" s="297"/>
      <c r="F226" s="38"/>
      <c r="G226" s="38"/>
      <c r="H226" s="38"/>
    </row>
    <row r="227" spans="4:8">
      <c r="D227" s="5"/>
      <c r="E227" s="297"/>
      <c r="F227" s="38"/>
      <c r="G227" s="38"/>
      <c r="H227" s="38"/>
    </row>
    <row r="228" spans="4:8">
      <c r="D228" s="5"/>
      <c r="E228" s="297"/>
      <c r="F228" s="38"/>
      <c r="G228" s="38"/>
      <c r="H228" s="38"/>
    </row>
    <row r="229" spans="4:8">
      <c r="D229" s="5"/>
      <c r="E229" s="297"/>
      <c r="F229" s="38"/>
      <c r="G229" s="38"/>
      <c r="H229" s="38"/>
    </row>
    <row r="230" spans="4:8">
      <c r="D230" s="5"/>
      <c r="E230" s="297"/>
      <c r="F230" s="38"/>
      <c r="G230" s="38"/>
      <c r="H230" s="38"/>
    </row>
    <row r="231" spans="4:8">
      <c r="D231" s="5"/>
      <c r="E231" s="297"/>
      <c r="F231" s="38"/>
      <c r="G231" s="38"/>
      <c r="H231" s="38"/>
    </row>
    <row r="232" spans="4:8">
      <c r="D232" s="5"/>
      <c r="E232" s="297"/>
      <c r="F232" s="38"/>
      <c r="G232" s="38"/>
      <c r="H232" s="38"/>
    </row>
    <row r="233" spans="4:8">
      <c r="D233" s="5"/>
      <c r="E233" s="297"/>
      <c r="F233" s="38"/>
      <c r="G233" s="38"/>
      <c r="H233" s="38"/>
    </row>
    <row r="234" spans="4:8">
      <c r="D234" s="5"/>
      <c r="E234" s="297"/>
      <c r="F234" s="38"/>
      <c r="G234" s="38"/>
      <c r="H234" s="38"/>
    </row>
    <row r="235" spans="4:8">
      <c r="D235" s="5"/>
      <c r="E235" s="297"/>
      <c r="F235" s="38"/>
      <c r="G235" s="38"/>
      <c r="H235" s="38"/>
    </row>
    <row r="236" spans="4:8">
      <c r="D236" s="5"/>
      <c r="E236" s="297"/>
      <c r="F236" s="38"/>
      <c r="G236" s="38"/>
      <c r="H236" s="38"/>
    </row>
    <row r="237" spans="4:8">
      <c r="D237" s="5"/>
      <c r="E237" s="297"/>
      <c r="F237" s="38"/>
      <c r="G237" s="38"/>
      <c r="H237" s="38"/>
    </row>
    <row r="238" spans="4:8">
      <c r="D238" s="5"/>
      <c r="E238" s="297"/>
      <c r="F238" s="38"/>
      <c r="G238" s="38"/>
      <c r="H238" s="38"/>
    </row>
    <row r="239" spans="4:8">
      <c r="D239" s="5"/>
      <c r="E239" s="297"/>
      <c r="F239" s="38"/>
      <c r="G239" s="38"/>
      <c r="H239" s="38"/>
    </row>
    <row r="240" spans="4:8">
      <c r="D240" s="5"/>
      <c r="E240" s="297"/>
      <c r="F240" s="38"/>
      <c r="G240" s="38"/>
      <c r="H240" s="38"/>
    </row>
    <row r="241" spans="4:8">
      <c r="D241" s="5"/>
      <c r="E241" s="297"/>
      <c r="F241" s="38"/>
      <c r="G241" s="38"/>
      <c r="H241" s="38"/>
    </row>
    <row r="242" spans="4:8">
      <c r="D242" s="5"/>
      <c r="E242" s="297"/>
      <c r="F242" s="38"/>
      <c r="G242" s="38"/>
      <c r="H242" s="38"/>
    </row>
    <row r="243" spans="4:8">
      <c r="D243" s="5"/>
      <c r="E243" s="297"/>
      <c r="F243" s="38"/>
      <c r="G243" s="38"/>
      <c r="H243" s="38"/>
    </row>
    <row r="244" spans="4:8">
      <c r="D244" s="5"/>
      <c r="E244" s="297"/>
      <c r="F244" s="38"/>
      <c r="G244" s="38"/>
      <c r="H244" s="38"/>
    </row>
    <row r="245" spans="4:8">
      <c r="D245" s="5"/>
      <c r="E245" s="297"/>
      <c r="F245" s="38"/>
      <c r="G245" s="38"/>
      <c r="H245" s="38"/>
    </row>
    <row r="246" spans="4:8">
      <c r="D246" s="5"/>
      <c r="E246" s="297"/>
      <c r="F246" s="38"/>
      <c r="G246" s="38"/>
      <c r="H246" s="38"/>
    </row>
    <row r="247" spans="4:8">
      <c r="D247" s="5"/>
      <c r="E247" s="297"/>
      <c r="F247" s="38"/>
      <c r="G247" s="38"/>
      <c r="H247" s="38"/>
    </row>
    <row r="248" spans="4:8">
      <c r="D248" s="5"/>
      <c r="E248" s="297"/>
      <c r="F248" s="38"/>
      <c r="G248" s="38"/>
      <c r="H248" s="38"/>
    </row>
    <row r="249" spans="4:8">
      <c r="D249" s="5"/>
      <c r="E249" s="297"/>
      <c r="F249" s="38"/>
      <c r="G249" s="38"/>
      <c r="H249" s="38"/>
    </row>
    <row r="250" spans="4:8">
      <c r="D250" s="5"/>
      <c r="E250" s="297"/>
      <c r="F250" s="38"/>
      <c r="G250" s="38"/>
      <c r="H250" s="38"/>
    </row>
    <row r="251" spans="4:8">
      <c r="D251" s="5"/>
      <c r="E251" s="297"/>
      <c r="F251" s="38"/>
      <c r="G251" s="38"/>
      <c r="H251" s="38"/>
    </row>
    <row r="252" spans="4:8">
      <c r="D252" s="5"/>
      <c r="E252" s="297"/>
      <c r="F252" s="38"/>
      <c r="G252" s="38"/>
      <c r="H252" s="38"/>
    </row>
    <row r="253" spans="4:8">
      <c r="D253" s="5"/>
      <c r="E253" s="297"/>
      <c r="F253" s="38"/>
      <c r="G253" s="38"/>
      <c r="H253" s="38"/>
    </row>
    <row r="254" spans="4:8">
      <c r="D254" s="5"/>
      <c r="E254" s="297"/>
      <c r="F254" s="38"/>
      <c r="G254" s="38"/>
      <c r="H254" s="38"/>
    </row>
    <row r="255" spans="4:8">
      <c r="D255" s="5"/>
      <c r="E255" s="297"/>
      <c r="F255" s="38"/>
      <c r="G255" s="38"/>
      <c r="H255" s="38"/>
    </row>
    <row r="256" spans="4:8">
      <c r="D256" s="5"/>
      <c r="E256" s="297"/>
      <c r="F256" s="38"/>
      <c r="G256" s="38"/>
      <c r="H256" s="38"/>
    </row>
    <row r="257" spans="4:8">
      <c r="D257" s="5"/>
      <c r="E257" s="297"/>
      <c r="F257" s="38"/>
      <c r="G257" s="38"/>
      <c r="H257" s="38"/>
    </row>
    <row r="258" spans="4:8">
      <c r="D258" s="5"/>
      <c r="E258" s="297"/>
      <c r="F258" s="38"/>
      <c r="G258" s="38"/>
      <c r="H258" s="38"/>
    </row>
    <row r="259" spans="4:8">
      <c r="D259" s="5"/>
      <c r="E259" s="297"/>
      <c r="F259" s="38"/>
      <c r="G259" s="38"/>
      <c r="H259" s="38"/>
    </row>
    <row r="260" spans="4:8">
      <c r="D260" s="5"/>
      <c r="E260" s="297"/>
      <c r="F260" s="38"/>
      <c r="G260" s="38"/>
      <c r="H260" s="38"/>
    </row>
    <row r="261" spans="4:8">
      <c r="D261" s="5"/>
      <c r="E261" s="297"/>
      <c r="F261" s="38"/>
      <c r="G261" s="38"/>
      <c r="H261" s="38"/>
    </row>
    <row r="262" spans="4:8">
      <c r="D262" s="5"/>
      <c r="E262" s="297"/>
      <c r="F262" s="38"/>
      <c r="G262" s="38"/>
      <c r="H262" s="38"/>
    </row>
    <row r="263" spans="4:8">
      <c r="D263" s="5"/>
      <c r="E263" s="297"/>
      <c r="F263" s="38"/>
      <c r="G263" s="38"/>
      <c r="H263" s="38"/>
    </row>
    <row r="264" spans="4:8">
      <c r="D264" s="5"/>
      <c r="E264" s="297"/>
      <c r="F264" s="38"/>
      <c r="G264" s="38"/>
      <c r="H264" s="38"/>
    </row>
    <row r="265" spans="4:8">
      <c r="D265" s="5"/>
      <c r="E265" s="297"/>
      <c r="F265" s="38"/>
      <c r="G265" s="38"/>
      <c r="H265" s="38"/>
    </row>
    <row r="266" spans="4:8">
      <c r="D266" s="5"/>
      <c r="E266" s="297"/>
      <c r="F266" s="38"/>
      <c r="G266" s="38"/>
      <c r="H266" s="38"/>
    </row>
    <row r="267" spans="4:8">
      <c r="D267" s="5"/>
      <c r="E267" s="297"/>
      <c r="F267" s="38"/>
      <c r="G267" s="38"/>
      <c r="H267" s="38"/>
    </row>
    <row r="268" spans="4:8">
      <c r="D268" s="5"/>
      <c r="E268" s="297"/>
      <c r="F268" s="38"/>
      <c r="G268" s="38"/>
      <c r="H268" s="38"/>
    </row>
    <row r="269" spans="4:8">
      <c r="D269" s="5"/>
      <c r="E269" s="297"/>
      <c r="F269" s="38"/>
      <c r="G269" s="38"/>
      <c r="H269" s="38"/>
    </row>
    <row r="270" spans="4:8">
      <c r="D270" s="5"/>
      <c r="E270" s="297"/>
      <c r="F270" s="38"/>
      <c r="G270" s="38"/>
      <c r="H270" s="38"/>
    </row>
    <row r="271" spans="4:8">
      <c r="D271" s="5"/>
      <c r="E271" s="297"/>
      <c r="F271" s="38"/>
      <c r="G271" s="38"/>
      <c r="H271" s="38"/>
    </row>
    <row r="272" spans="4:8">
      <c r="D272" s="5"/>
      <c r="E272" s="297"/>
      <c r="F272" s="38"/>
      <c r="G272" s="38"/>
      <c r="H272" s="38"/>
    </row>
    <row r="273" spans="4:8">
      <c r="D273" s="5"/>
      <c r="E273" s="297"/>
      <c r="F273" s="38"/>
      <c r="G273" s="38"/>
      <c r="H273" s="38"/>
    </row>
    <row r="274" spans="4:8">
      <c r="D274" s="5"/>
      <c r="E274" s="297"/>
      <c r="F274" s="38"/>
      <c r="G274" s="38"/>
      <c r="H274" s="38"/>
    </row>
    <row r="275" spans="4:8">
      <c r="D275" s="5"/>
      <c r="E275" s="297"/>
      <c r="F275" s="38"/>
      <c r="G275" s="38"/>
      <c r="H275" s="38"/>
    </row>
    <row r="276" spans="4:8">
      <c r="D276" s="5"/>
      <c r="E276" s="297"/>
      <c r="F276" s="38"/>
      <c r="G276" s="38"/>
      <c r="H276" s="38"/>
    </row>
    <row r="277" spans="4:8">
      <c r="D277" s="5"/>
      <c r="E277" s="297"/>
      <c r="F277" s="38"/>
      <c r="G277" s="38"/>
      <c r="H277" s="38"/>
    </row>
    <row r="278" spans="4:8">
      <c r="D278" s="5"/>
      <c r="E278" s="297"/>
      <c r="F278" s="38"/>
      <c r="G278" s="38"/>
      <c r="H278" s="38"/>
    </row>
    <row r="279" spans="4:8">
      <c r="D279" s="5"/>
      <c r="E279" s="297"/>
      <c r="F279" s="38"/>
      <c r="G279" s="38"/>
      <c r="H279" s="38"/>
    </row>
    <row r="280" spans="4:8">
      <c r="D280" s="5"/>
      <c r="E280" s="297"/>
      <c r="F280" s="38"/>
      <c r="G280" s="38"/>
      <c r="H280" s="38"/>
    </row>
    <row r="281" spans="4:8">
      <c r="D281" s="5"/>
      <c r="E281" s="297"/>
      <c r="F281" s="38"/>
      <c r="G281" s="38"/>
      <c r="H281" s="38"/>
    </row>
    <row r="282" spans="4:8">
      <c r="D282" s="5"/>
      <c r="E282" s="297"/>
      <c r="F282" s="38"/>
      <c r="G282" s="38"/>
      <c r="H282" s="38"/>
    </row>
    <row r="283" spans="4:8">
      <c r="D283" s="5"/>
      <c r="E283" s="297"/>
      <c r="F283" s="38"/>
      <c r="G283" s="38"/>
      <c r="H283" s="38"/>
    </row>
    <row r="284" spans="4:8">
      <c r="D284" s="5"/>
      <c r="E284" s="297"/>
      <c r="F284" s="38"/>
      <c r="G284" s="38"/>
      <c r="H284" s="38"/>
    </row>
    <row r="285" spans="4:8">
      <c r="D285" s="5"/>
      <c r="E285" s="297"/>
      <c r="F285" s="38"/>
      <c r="G285" s="38"/>
      <c r="H285" s="38"/>
    </row>
    <row r="286" spans="4:8">
      <c r="D286" s="5"/>
      <c r="E286" s="297"/>
      <c r="F286" s="38"/>
      <c r="G286" s="38"/>
      <c r="H286" s="38"/>
    </row>
    <row r="287" spans="4:8">
      <c r="D287" s="5"/>
      <c r="E287" s="297"/>
      <c r="F287" s="38"/>
      <c r="G287" s="38"/>
      <c r="H287" s="38"/>
    </row>
    <row r="288" spans="4:8">
      <c r="D288" s="5"/>
      <c r="E288" s="297"/>
      <c r="F288" s="38"/>
      <c r="G288" s="38"/>
      <c r="H288" s="38"/>
    </row>
    <row r="289" spans="4:8">
      <c r="D289" s="5"/>
      <c r="E289" s="297"/>
      <c r="F289" s="38"/>
      <c r="G289" s="38"/>
      <c r="H289" s="38"/>
    </row>
    <row r="290" spans="4:8">
      <c r="D290" s="5"/>
      <c r="E290" s="297"/>
      <c r="F290" s="38"/>
      <c r="G290" s="38"/>
      <c r="H290" s="38"/>
    </row>
    <row r="291" spans="4:8">
      <c r="D291" s="5"/>
      <c r="E291" s="297"/>
      <c r="F291" s="38"/>
      <c r="G291" s="38"/>
      <c r="H291" s="38"/>
    </row>
    <row r="292" spans="4:8">
      <c r="D292" s="5"/>
      <c r="E292" s="297"/>
      <c r="F292" s="38"/>
      <c r="G292" s="38"/>
      <c r="H292" s="38"/>
    </row>
    <row r="293" spans="4:8">
      <c r="D293" s="5"/>
      <c r="E293" s="297"/>
      <c r="F293" s="38"/>
      <c r="G293" s="38"/>
      <c r="H293" s="38"/>
    </row>
    <row r="294" spans="4:8">
      <c r="D294" s="5"/>
      <c r="E294" s="297"/>
      <c r="F294" s="38"/>
      <c r="G294" s="38"/>
      <c r="H294" s="38"/>
    </row>
    <row r="295" spans="4:8">
      <c r="D295" s="5"/>
      <c r="E295" s="297"/>
      <c r="F295" s="38"/>
      <c r="G295" s="38"/>
      <c r="H295" s="38"/>
    </row>
    <row r="296" spans="4:8">
      <c r="D296" s="5"/>
      <c r="E296" s="297"/>
      <c r="F296" s="38"/>
      <c r="G296" s="38"/>
      <c r="H296" s="38"/>
    </row>
    <row r="297" spans="4:8">
      <c r="D297" s="5"/>
      <c r="E297" s="297"/>
      <c r="F297" s="38"/>
      <c r="G297" s="38"/>
      <c r="H297" s="38"/>
    </row>
    <row r="298" spans="4:8">
      <c r="D298" s="5"/>
      <c r="E298" s="297"/>
      <c r="F298" s="38"/>
      <c r="G298" s="38"/>
      <c r="H298" s="38"/>
    </row>
    <row r="299" spans="4:8">
      <c r="D299" s="5"/>
      <c r="E299" s="297"/>
      <c r="F299" s="38"/>
      <c r="G299" s="38"/>
      <c r="H299" s="38"/>
    </row>
    <row r="300" spans="4:8">
      <c r="D300" s="5"/>
      <c r="E300" s="297"/>
      <c r="F300" s="38"/>
      <c r="G300" s="38"/>
      <c r="H300" s="38"/>
    </row>
    <row r="301" spans="4:8">
      <c r="D301" s="5"/>
      <c r="E301" s="297"/>
      <c r="F301" s="38"/>
      <c r="G301" s="38"/>
      <c r="H301" s="38"/>
    </row>
    <row r="302" spans="4:8">
      <c r="D302" s="5"/>
      <c r="E302" s="297"/>
      <c r="F302" s="38"/>
      <c r="G302" s="38"/>
      <c r="H302" s="38"/>
    </row>
    <row r="303" spans="4:8">
      <c r="D303" s="5"/>
      <c r="E303" s="297"/>
      <c r="F303" s="38"/>
      <c r="G303" s="38"/>
      <c r="H303" s="38"/>
    </row>
    <row r="304" spans="4:8">
      <c r="D304" s="5"/>
      <c r="E304" s="297"/>
      <c r="F304" s="38"/>
      <c r="G304" s="38"/>
      <c r="H304" s="38"/>
    </row>
    <row r="305" spans="4:8">
      <c r="D305" s="5"/>
      <c r="E305" s="297"/>
      <c r="F305" s="38"/>
      <c r="G305" s="38"/>
      <c r="H305" s="38"/>
    </row>
    <row r="306" spans="4:8">
      <c r="D306" s="5"/>
      <c r="E306" s="297"/>
      <c r="F306" s="38"/>
      <c r="G306" s="38"/>
      <c r="H306" s="38"/>
    </row>
    <row r="307" spans="4:8">
      <c r="D307" s="5"/>
      <c r="E307" s="297"/>
      <c r="F307" s="38"/>
      <c r="G307" s="38"/>
      <c r="H307" s="38"/>
    </row>
    <row r="308" spans="4:8">
      <c r="D308" s="5"/>
      <c r="E308" s="297"/>
      <c r="F308" s="38"/>
      <c r="G308" s="38"/>
      <c r="H308" s="38"/>
    </row>
    <row r="309" spans="4:8">
      <c r="D309" s="5"/>
      <c r="E309" s="297"/>
      <c r="F309" s="38"/>
      <c r="G309" s="38"/>
      <c r="H309" s="38"/>
    </row>
    <row r="310" spans="4:8">
      <c r="D310" s="5"/>
      <c r="E310" s="297"/>
      <c r="F310" s="38"/>
      <c r="G310" s="38"/>
      <c r="H310" s="38"/>
    </row>
    <row r="311" spans="4:8">
      <c r="D311" s="5"/>
      <c r="E311" s="297"/>
      <c r="F311" s="38"/>
      <c r="G311" s="38"/>
      <c r="H311" s="38"/>
    </row>
    <row r="312" spans="4:8">
      <c r="D312" s="5"/>
      <c r="E312" s="297"/>
      <c r="F312" s="38"/>
      <c r="G312" s="38"/>
      <c r="H312" s="38"/>
    </row>
    <row r="313" spans="4:8">
      <c r="D313" s="5"/>
      <c r="E313" s="297"/>
      <c r="F313" s="38"/>
      <c r="G313" s="38"/>
      <c r="H313" s="38"/>
    </row>
    <row r="314" spans="4:8">
      <c r="D314" s="5"/>
      <c r="E314" s="297"/>
      <c r="F314" s="38"/>
      <c r="G314" s="38"/>
      <c r="H314" s="38"/>
    </row>
    <row r="315" spans="4:8">
      <c r="D315" s="5"/>
      <c r="E315" s="297"/>
      <c r="F315" s="38"/>
      <c r="G315" s="38"/>
      <c r="H315" s="38"/>
    </row>
    <row r="316" spans="4:8">
      <c r="D316" s="5"/>
      <c r="E316" s="297"/>
      <c r="F316" s="38"/>
      <c r="G316" s="38"/>
      <c r="H316" s="38"/>
    </row>
    <row r="317" spans="4:8">
      <c r="D317" s="5"/>
      <c r="E317" s="297"/>
      <c r="F317" s="38"/>
      <c r="G317" s="38"/>
      <c r="H317" s="38"/>
    </row>
    <row r="318" spans="4:8">
      <c r="D318" s="5"/>
      <c r="E318" s="297"/>
      <c r="F318" s="38"/>
      <c r="G318" s="38"/>
      <c r="H318" s="38"/>
    </row>
    <row r="319" spans="4:8">
      <c r="D319" s="5"/>
      <c r="E319" s="297"/>
      <c r="F319" s="38"/>
      <c r="G319" s="38"/>
      <c r="H319" s="38"/>
    </row>
    <row r="320" spans="4:8">
      <c r="D320" s="5"/>
      <c r="E320" s="297"/>
      <c r="F320" s="38"/>
      <c r="G320" s="38"/>
      <c r="H320" s="38"/>
    </row>
    <row r="321" spans="4:8">
      <c r="D321" s="5"/>
      <c r="E321" s="297"/>
      <c r="F321" s="38"/>
      <c r="G321" s="38"/>
      <c r="H321" s="38"/>
    </row>
    <row r="322" spans="4:8">
      <c r="D322" s="5"/>
      <c r="E322" s="297"/>
      <c r="F322" s="38"/>
      <c r="G322" s="38"/>
      <c r="H322" s="38"/>
    </row>
    <row r="323" spans="4:8">
      <c r="D323" s="5"/>
      <c r="E323" s="297"/>
      <c r="F323" s="38"/>
      <c r="G323" s="38"/>
      <c r="H323" s="38"/>
    </row>
    <row r="324" spans="4:8">
      <c r="D324" s="5"/>
      <c r="E324" s="297"/>
      <c r="F324" s="38"/>
      <c r="G324" s="38"/>
      <c r="H324" s="38"/>
    </row>
    <row r="325" spans="4:8">
      <c r="D325" s="5"/>
      <c r="E325" s="297"/>
      <c r="F325" s="38"/>
      <c r="G325" s="38"/>
      <c r="H325" s="38"/>
    </row>
    <row r="326" spans="4:8">
      <c r="D326" s="5"/>
      <c r="E326" s="297"/>
      <c r="F326" s="38"/>
      <c r="G326" s="38"/>
      <c r="H326" s="38"/>
    </row>
    <row r="327" spans="4:8">
      <c r="D327" s="5"/>
      <c r="E327" s="297"/>
      <c r="F327" s="38"/>
      <c r="G327" s="38"/>
      <c r="H327" s="38"/>
    </row>
    <row r="328" spans="4:8">
      <c r="D328" s="5"/>
      <c r="E328" s="297"/>
      <c r="F328" s="38"/>
      <c r="G328" s="38"/>
      <c r="H328" s="38"/>
    </row>
    <row r="329" spans="4:8">
      <c r="D329" s="5"/>
      <c r="E329" s="297"/>
      <c r="F329" s="38"/>
      <c r="G329" s="38"/>
      <c r="H329" s="38"/>
    </row>
    <row r="330" spans="4:8">
      <c r="D330" s="5"/>
      <c r="E330" s="297"/>
      <c r="F330" s="38"/>
      <c r="G330" s="38"/>
      <c r="H330" s="38"/>
    </row>
    <row r="331" spans="4:8">
      <c r="D331" s="5"/>
      <c r="E331" s="297"/>
      <c r="F331" s="38"/>
      <c r="G331" s="38"/>
      <c r="H331" s="38"/>
    </row>
    <row r="332" spans="4:8">
      <c r="D332" s="5"/>
      <c r="E332" s="297"/>
      <c r="F332" s="38"/>
      <c r="G332" s="38"/>
      <c r="H332" s="38"/>
    </row>
    <row r="333" spans="4:8">
      <c r="D333" s="5"/>
      <c r="E333" s="297"/>
      <c r="F333" s="38"/>
      <c r="G333" s="38"/>
      <c r="H333" s="38"/>
    </row>
    <row r="334" spans="4:8">
      <c r="D334" s="5"/>
      <c r="E334" s="297"/>
      <c r="F334" s="38"/>
      <c r="G334" s="38"/>
      <c r="H334" s="38"/>
    </row>
    <row r="335" spans="4:8">
      <c r="D335" s="5"/>
      <c r="E335" s="297"/>
      <c r="F335" s="38"/>
      <c r="G335" s="38"/>
      <c r="H335" s="38"/>
    </row>
    <row r="336" spans="4:8">
      <c r="D336" s="5"/>
      <c r="E336" s="297"/>
      <c r="F336" s="38"/>
      <c r="G336" s="38"/>
      <c r="H336" s="38"/>
    </row>
    <row r="337" spans="4:8">
      <c r="D337" s="5"/>
      <c r="E337" s="297"/>
      <c r="F337" s="38"/>
      <c r="G337" s="38"/>
      <c r="H337" s="38"/>
    </row>
    <row r="338" spans="4:8">
      <c r="D338" s="5"/>
      <c r="E338" s="297"/>
      <c r="F338" s="38"/>
      <c r="G338" s="38"/>
      <c r="H338" s="38"/>
    </row>
    <row r="339" spans="4:8">
      <c r="D339" s="5"/>
      <c r="E339" s="297"/>
      <c r="F339" s="38"/>
      <c r="G339" s="38"/>
      <c r="H339" s="38"/>
    </row>
    <row r="340" spans="4:8">
      <c r="D340" s="5"/>
      <c r="E340" s="297"/>
      <c r="F340" s="38"/>
      <c r="G340" s="38"/>
      <c r="H340" s="38"/>
    </row>
    <row r="341" spans="4:8">
      <c r="D341" s="5"/>
      <c r="E341" s="297"/>
      <c r="F341" s="38"/>
      <c r="G341" s="38"/>
      <c r="H341" s="38"/>
    </row>
    <row r="342" spans="4:8">
      <c r="D342" s="5"/>
      <c r="E342" s="297"/>
      <c r="F342" s="38"/>
      <c r="G342" s="38"/>
      <c r="H342" s="38"/>
    </row>
    <row r="343" spans="4:8">
      <c r="D343" s="5"/>
      <c r="E343" s="297"/>
      <c r="F343" s="38"/>
      <c r="G343" s="38"/>
      <c r="H343" s="38"/>
    </row>
    <row r="344" spans="4:8">
      <c r="D344" s="5"/>
      <c r="E344" s="297"/>
      <c r="F344" s="38"/>
      <c r="G344" s="38"/>
      <c r="H344" s="38"/>
    </row>
    <row r="345" spans="4:8">
      <c r="D345" s="5"/>
      <c r="E345" s="297"/>
      <c r="F345" s="38"/>
      <c r="G345" s="38"/>
      <c r="H345" s="38"/>
    </row>
    <row r="346" spans="4:8">
      <c r="D346" s="5"/>
      <c r="E346" s="297"/>
      <c r="F346" s="38"/>
      <c r="G346" s="38"/>
      <c r="H346" s="38"/>
    </row>
    <row r="347" spans="4:8">
      <c r="D347" s="5"/>
      <c r="E347" s="297"/>
      <c r="F347" s="38"/>
      <c r="G347" s="38"/>
      <c r="H347" s="38"/>
    </row>
    <row r="348" spans="4:8">
      <c r="D348" s="5"/>
      <c r="E348" s="297"/>
      <c r="F348" s="38"/>
      <c r="G348" s="38"/>
      <c r="H348" s="38"/>
    </row>
    <row r="349" spans="4:8">
      <c r="D349" s="5"/>
      <c r="E349" s="297"/>
      <c r="F349" s="38"/>
      <c r="G349" s="38"/>
      <c r="H349" s="38"/>
    </row>
    <row r="350" spans="4:8">
      <c r="D350" s="5"/>
      <c r="E350" s="297"/>
      <c r="F350" s="38"/>
      <c r="G350" s="38"/>
      <c r="H350" s="38"/>
    </row>
    <row r="351" spans="4:8">
      <c r="D351" s="5"/>
      <c r="E351" s="297"/>
      <c r="F351" s="38"/>
      <c r="G351" s="38"/>
      <c r="H351" s="38"/>
    </row>
    <row r="352" spans="4:8">
      <c r="D352" s="5"/>
      <c r="E352" s="297"/>
      <c r="F352" s="38"/>
      <c r="G352" s="38"/>
      <c r="H352" s="38"/>
    </row>
    <row r="353" spans="4:8">
      <c r="D353" s="5"/>
      <c r="E353" s="297"/>
      <c r="F353" s="38"/>
      <c r="G353" s="38"/>
      <c r="H353" s="38"/>
    </row>
    <row r="354" spans="4:8">
      <c r="D354" s="5"/>
      <c r="E354" s="297"/>
      <c r="F354" s="38"/>
      <c r="G354" s="38"/>
      <c r="H354" s="38"/>
    </row>
    <row r="355" spans="4:8">
      <c r="D355" s="5"/>
      <c r="E355" s="297"/>
      <c r="F355" s="38"/>
      <c r="G355" s="38"/>
      <c r="H355" s="38"/>
    </row>
    <row r="356" spans="4:8">
      <c r="D356" s="5"/>
      <c r="E356" s="297"/>
      <c r="F356" s="38"/>
      <c r="G356" s="38"/>
      <c r="H356" s="38"/>
    </row>
    <row r="357" spans="4:8">
      <c r="D357" s="5"/>
      <c r="E357" s="297"/>
      <c r="F357" s="38"/>
      <c r="G357" s="38"/>
      <c r="H357" s="38"/>
    </row>
    <row r="358" spans="4:8">
      <c r="D358" s="5"/>
      <c r="E358" s="297"/>
      <c r="F358" s="38"/>
      <c r="G358" s="38"/>
      <c r="H358" s="38"/>
    </row>
    <row r="359" spans="4:8">
      <c r="D359" s="5"/>
      <c r="E359" s="297"/>
      <c r="F359" s="38"/>
      <c r="G359" s="38"/>
      <c r="H359" s="38"/>
    </row>
    <row r="360" spans="4:8">
      <c r="D360" s="5"/>
      <c r="E360" s="297"/>
      <c r="F360" s="38"/>
      <c r="G360" s="38"/>
      <c r="H360" s="38"/>
    </row>
    <row r="361" spans="4:8">
      <c r="D361" s="5"/>
      <c r="E361" s="297"/>
      <c r="F361" s="38"/>
      <c r="G361" s="38"/>
      <c r="H361" s="38"/>
    </row>
    <row r="362" spans="4:8">
      <c r="D362" s="5"/>
      <c r="E362" s="297"/>
      <c r="F362" s="38"/>
      <c r="G362" s="38"/>
      <c r="H362" s="38"/>
    </row>
    <row r="363" spans="4:8">
      <c r="D363" s="5"/>
      <c r="E363" s="297"/>
      <c r="F363" s="38"/>
      <c r="G363" s="38"/>
      <c r="H363" s="38"/>
    </row>
    <row r="364" spans="4:8">
      <c r="D364" s="5"/>
      <c r="E364" s="297"/>
      <c r="F364" s="38"/>
      <c r="G364" s="38"/>
      <c r="H364" s="38"/>
    </row>
    <row r="365" spans="4:8">
      <c r="D365" s="5"/>
      <c r="E365" s="297"/>
      <c r="F365" s="38"/>
      <c r="G365" s="38"/>
      <c r="H365" s="38"/>
    </row>
    <row r="366" spans="4:8">
      <c r="D366" s="5"/>
      <c r="E366" s="297"/>
      <c r="F366" s="38"/>
      <c r="G366" s="38"/>
      <c r="H366" s="38"/>
    </row>
    <row r="367" spans="4:8">
      <c r="D367" s="5"/>
      <c r="E367" s="297"/>
      <c r="F367" s="38"/>
      <c r="G367" s="38"/>
      <c r="H367" s="38"/>
    </row>
    <row r="368" spans="4:8">
      <c r="D368" s="5"/>
      <c r="E368" s="297"/>
      <c r="F368" s="38"/>
      <c r="G368" s="38"/>
      <c r="H368" s="38"/>
    </row>
    <row r="369" spans="4:8">
      <c r="D369" s="5"/>
      <c r="E369" s="297"/>
      <c r="F369" s="38"/>
      <c r="G369" s="38"/>
      <c r="H369" s="38"/>
    </row>
    <row r="370" spans="4:8">
      <c r="D370" s="5"/>
      <c r="E370" s="297"/>
      <c r="F370" s="38"/>
      <c r="G370" s="38"/>
      <c r="H370" s="38"/>
    </row>
    <row r="371" spans="4:8">
      <c r="D371" s="5"/>
      <c r="E371" s="297"/>
      <c r="F371" s="38"/>
      <c r="G371" s="38"/>
      <c r="H371" s="38"/>
    </row>
    <row r="372" spans="4:8">
      <c r="D372" s="5"/>
      <c r="E372" s="297"/>
      <c r="F372" s="38"/>
      <c r="G372" s="38"/>
      <c r="H372" s="38"/>
    </row>
    <row r="373" spans="4:8">
      <c r="D373" s="5"/>
      <c r="E373" s="297"/>
      <c r="F373" s="38"/>
      <c r="G373" s="38"/>
      <c r="H373" s="38"/>
    </row>
    <row r="374" spans="4:8">
      <c r="D374" s="5"/>
      <c r="E374" s="297"/>
      <c r="F374" s="38"/>
      <c r="G374" s="38"/>
      <c r="H374" s="38"/>
    </row>
    <row r="375" spans="4:8">
      <c r="D375" s="5"/>
      <c r="E375" s="297"/>
      <c r="F375" s="38"/>
      <c r="G375" s="38"/>
      <c r="H375" s="38"/>
    </row>
    <row r="376" spans="4:8">
      <c r="D376" s="5"/>
      <c r="E376" s="297"/>
      <c r="F376" s="38"/>
      <c r="G376" s="38"/>
      <c r="H376" s="38"/>
    </row>
    <row r="377" spans="4:8">
      <c r="D377" s="5"/>
      <c r="E377" s="297"/>
      <c r="F377" s="38"/>
      <c r="G377" s="38"/>
      <c r="H377" s="38"/>
    </row>
    <row r="378" spans="4:8">
      <c r="D378" s="5"/>
      <c r="E378" s="297"/>
      <c r="F378" s="38"/>
      <c r="G378" s="38"/>
      <c r="H378" s="38"/>
    </row>
    <row r="379" spans="4:8">
      <c r="D379" s="5"/>
      <c r="E379" s="297"/>
      <c r="F379" s="38"/>
      <c r="G379" s="38"/>
      <c r="H379" s="38"/>
    </row>
    <row r="380" spans="4:8">
      <c r="D380" s="5"/>
      <c r="E380" s="297"/>
      <c r="F380" s="38"/>
      <c r="G380" s="38"/>
      <c r="H380" s="38"/>
    </row>
    <row r="381" spans="4:8">
      <c r="D381" s="5"/>
      <c r="E381" s="297"/>
      <c r="F381" s="38"/>
      <c r="G381" s="38"/>
      <c r="H381" s="38"/>
    </row>
    <row r="382" spans="4:8">
      <c r="D382" s="5"/>
      <c r="E382" s="297"/>
      <c r="F382" s="38"/>
      <c r="G382" s="38"/>
      <c r="H382" s="38"/>
    </row>
    <row r="383" spans="4:8">
      <c r="D383" s="5"/>
      <c r="E383" s="297"/>
      <c r="F383" s="38"/>
      <c r="G383" s="38"/>
      <c r="H383" s="38"/>
    </row>
    <row r="384" spans="4:8">
      <c r="D384" s="5"/>
      <c r="E384" s="297"/>
      <c r="F384" s="38"/>
      <c r="G384" s="38"/>
      <c r="H384" s="38"/>
    </row>
    <row r="385" spans="4:8">
      <c r="D385" s="5"/>
      <c r="E385" s="297"/>
      <c r="F385" s="38"/>
      <c r="G385" s="38"/>
      <c r="H385" s="38"/>
    </row>
    <row r="386" spans="4:8">
      <c r="D386" s="5"/>
      <c r="E386" s="297"/>
      <c r="F386" s="38"/>
      <c r="G386" s="38"/>
      <c r="H386" s="38"/>
    </row>
    <row r="387" spans="4:8">
      <c r="D387" s="5"/>
      <c r="E387" s="297"/>
      <c r="F387" s="38"/>
      <c r="G387" s="38"/>
      <c r="H387" s="38"/>
    </row>
    <row r="388" spans="4:8">
      <c r="D388" s="5"/>
      <c r="E388" s="297"/>
      <c r="F388" s="38"/>
      <c r="G388" s="38"/>
      <c r="H388" s="38"/>
    </row>
    <row r="389" spans="4:8">
      <c r="D389" s="5"/>
      <c r="E389" s="297"/>
      <c r="F389" s="38"/>
      <c r="G389" s="38"/>
      <c r="H389" s="38"/>
    </row>
    <row r="390" spans="4:8">
      <c r="D390" s="5"/>
      <c r="E390" s="297"/>
      <c r="F390" s="38"/>
      <c r="G390" s="38"/>
      <c r="H390" s="38"/>
    </row>
    <row r="391" spans="4:8">
      <c r="D391" s="5"/>
      <c r="E391" s="297"/>
      <c r="F391" s="38"/>
      <c r="G391" s="38"/>
      <c r="H391" s="38"/>
    </row>
    <row r="392" spans="4:8">
      <c r="D392" s="5"/>
      <c r="E392" s="297"/>
      <c r="F392" s="38"/>
      <c r="G392" s="38"/>
      <c r="H392" s="38"/>
    </row>
    <row r="393" spans="4:8">
      <c r="D393" s="5"/>
      <c r="E393" s="297"/>
      <c r="F393" s="38"/>
      <c r="G393" s="38"/>
      <c r="H393" s="38"/>
    </row>
    <row r="394" spans="4:8">
      <c r="D394" s="5"/>
      <c r="E394" s="297"/>
      <c r="F394" s="38"/>
      <c r="G394" s="38"/>
      <c r="H394" s="38"/>
    </row>
    <row r="395" spans="4:8">
      <c r="D395" s="5"/>
      <c r="E395" s="297"/>
      <c r="F395" s="38"/>
      <c r="G395" s="38"/>
      <c r="H395" s="38"/>
    </row>
    <row r="396" spans="4:8">
      <c r="D396" s="5"/>
      <c r="E396" s="297"/>
      <c r="F396" s="38"/>
      <c r="G396" s="38"/>
      <c r="H396" s="38"/>
    </row>
    <row r="397" spans="4:8">
      <c r="D397" s="5"/>
      <c r="E397" s="297"/>
      <c r="F397" s="38"/>
      <c r="G397" s="38"/>
      <c r="H397" s="38"/>
    </row>
    <row r="398" spans="4:8">
      <c r="D398" s="5"/>
      <c r="E398" s="297"/>
      <c r="F398" s="38"/>
      <c r="G398" s="38"/>
      <c r="H398" s="38"/>
    </row>
    <row r="399" spans="4:8">
      <c r="D399" s="5"/>
      <c r="E399" s="297"/>
      <c r="F399" s="38"/>
      <c r="G399" s="38"/>
      <c r="H399" s="38"/>
    </row>
    <row r="400" spans="4:8">
      <c r="D400" s="5"/>
      <c r="E400" s="297"/>
      <c r="F400" s="38"/>
      <c r="G400" s="38"/>
      <c r="H400" s="38"/>
    </row>
    <row r="401" spans="4:8">
      <c r="D401" s="5"/>
      <c r="E401" s="297"/>
      <c r="F401" s="38"/>
      <c r="G401" s="38"/>
      <c r="H401" s="38"/>
    </row>
    <row r="402" spans="4:8">
      <c r="D402" s="5"/>
      <c r="E402" s="297"/>
      <c r="F402" s="38"/>
      <c r="G402" s="38"/>
      <c r="H402" s="38"/>
    </row>
    <row r="403" spans="4:8">
      <c r="D403" s="5"/>
      <c r="E403" s="297"/>
      <c r="F403" s="38"/>
      <c r="G403" s="38"/>
      <c r="H403" s="38"/>
    </row>
    <row r="404" spans="4:8">
      <c r="D404" s="5"/>
      <c r="E404" s="297"/>
      <c r="F404" s="38"/>
      <c r="G404" s="38"/>
      <c r="H404" s="38"/>
    </row>
    <row r="405" spans="4:8">
      <c r="D405" s="5"/>
      <c r="E405" s="297"/>
      <c r="F405" s="38"/>
      <c r="G405" s="38"/>
      <c r="H405" s="38"/>
    </row>
    <row r="406" spans="4:8">
      <c r="D406" s="5"/>
      <c r="E406" s="297"/>
      <c r="F406" s="38"/>
      <c r="G406" s="38"/>
      <c r="H406" s="38"/>
    </row>
    <row r="407" spans="4:8">
      <c r="D407" s="5"/>
      <c r="E407" s="297"/>
      <c r="F407" s="38"/>
      <c r="G407" s="38"/>
      <c r="H407" s="38"/>
    </row>
    <row r="408" spans="4:8">
      <c r="D408" s="5"/>
      <c r="E408" s="297"/>
      <c r="F408" s="38"/>
      <c r="G408" s="38"/>
      <c r="H408" s="38"/>
    </row>
    <row r="409" spans="4:8">
      <c r="D409" s="5"/>
      <c r="E409" s="297"/>
      <c r="F409" s="38"/>
      <c r="G409" s="38"/>
      <c r="H409" s="38"/>
    </row>
    <row r="410" spans="4:8">
      <c r="D410" s="5"/>
      <c r="E410" s="297"/>
      <c r="F410" s="38"/>
      <c r="G410" s="38"/>
      <c r="H410" s="38"/>
    </row>
    <row r="411" spans="4:8">
      <c r="D411" s="5"/>
      <c r="E411" s="297"/>
      <c r="F411" s="38"/>
      <c r="G411" s="38"/>
      <c r="H411" s="38"/>
    </row>
    <row r="412" spans="4:8">
      <c r="D412" s="5"/>
      <c r="E412" s="297"/>
      <c r="F412" s="38"/>
      <c r="G412" s="38"/>
      <c r="H412" s="38"/>
    </row>
    <row r="413" spans="4:8">
      <c r="D413" s="5"/>
      <c r="E413" s="297"/>
      <c r="F413" s="38"/>
      <c r="G413" s="38"/>
      <c r="H413" s="38"/>
    </row>
    <row r="414" spans="4:8">
      <c r="D414" s="5"/>
      <c r="E414" s="297"/>
      <c r="F414" s="38"/>
      <c r="G414" s="38"/>
      <c r="H414" s="38"/>
    </row>
    <row r="415" spans="4:8">
      <c r="D415" s="5"/>
      <c r="E415" s="297"/>
      <c r="F415" s="38"/>
      <c r="G415" s="38"/>
      <c r="H415" s="38"/>
    </row>
    <row r="416" spans="4:8">
      <c r="D416" s="5"/>
      <c r="E416" s="297"/>
      <c r="F416" s="38"/>
      <c r="G416" s="38"/>
      <c r="H416" s="38"/>
    </row>
    <row r="417" spans="4:8">
      <c r="D417" s="5"/>
      <c r="E417" s="297"/>
      <c r="F417" s="38"/>
      <c r="G417" s="38"/>
      <c r="H417" s="38"/>
    </row>
    <row r="418" spans="4:8">
      <c r="D418" s="5"/>
      <c r="E418" s="297"/>
      <c r="F418" s="38"/>
      <c r="G418" s="38"/>
      <c r="H418" s="38"/>
    </row>
    <row r="419" spans="4:8">
      <c r="D419" s="5"/>
      <c r="E419" s="297"/>
      <c r="F419" s="38"/>
      <c r="G419" s="38"/>
      <c r="H419" s="38"/>
    </row>
    <row r="420" spans="4:8">
      <c r="D420" s="5"/>
      <c r="E420" s="297"/>
      <c r="F420" s="38"/>
      <c r="G420" s="38"/>
      <c r="H420" s="38"/>
    </row>
    <row r="421" spans="4:8">
      <c r="D421" s="5"/>
      <c r="E421" s="297"/>
      <c r="F421" s="38"/>
      <c r="G421" s="38"/>
      <c r="H421" s="38"/>
    </row>
    <row r="422" spans="4:8">
      <c r="D422" s="5"/>
      <c r="E422" s="297"/>
      <c r="F422" s="38"/>
      <c r="G422" s="38"/>
      <c r="H422" s="38"/>
    </row>
    <row r="423" spans="4:8">
      <c r="D423" s="5"/>
      <c r="E423" s="297"/>
      <c r="F423" s="38"/>
      <c r="G423" s="38"/>
      <c r="H423" s="38"/>
    </row>
    <row r="424" spans="4:8">
      <c r="D424" s="5"/>
      <c r="E424" s="297"/>
      <c r="F424" s="38"/>
      <c r="G424" s="38"/>
      <c r="H424" s="38"/>
    </row>
    <row r="425" spans="4:8">
      <c r="D425" s="5"/>
      <c r="E425" s="297"/>
      <c r="F425" s="38"/>
      <c r="G425" s="38"/>
      <c r="H425" s="38"/>
    </row>
    <row r="426" spans="4:8">
      <c r="D426" s="5"/>
      <c r="E426" s="297"/>
      <c r="F426" s="38"/>
      <c r="G426" s="38"/>
      <c r="H426" s="38"/>
    </row>
    <row r="427" spans="4:8">
      <c r="D427" s="5"/>
      <c r="E427" s="297"/>
      <c r="F427" s="38"/>
      <c r="G427" s="38"/>
      <c r="H427" s="38"/>
    </row>
    <row r="428" spans="4:8">
      <c r="D428" s="5"/>
      <c r="E428" s="297"/>
      <c r="F428" s="38"/>
      <c r="G428" s="38"/>
      <c r="H428" s="38"/>
    </row>
    <row r="429" spans="4:8">
      <c r="D429" s="5"/>
      <c r="E429" s="297"/>
      <c r="F429" s="38"/>
      <c r="G429" s="38"/>
      <c r="H429" s="38"/>
    </row>
    <row r="430" spans="4:8">
      <c r="D430" s="5"/>
      <c r="E430" s="297"/>
      <c r="F430" s="38"/>
      <c r="G430" s="38"/>
      <c r="H430" s="38"/>
    </row>
    <row r="431" spans="4:8">
      <c r="D431" s="5"/>
      <c r="E431" s="297"/>
      <c r="F431" s="38"/>
      <c r="G431" s="38"/>
      <c r="H431" s="38"/>
    </row>
    <row r="432" spans="4:8">
      <c r="D432" s="5"/>
      <c r="E432" s="297"/>
      <c r="F432" s="38"/>
      <c r="G432" s="38"/>
      <c r="H432" s="38"/>
    </row>
    <row r="433" spans="4:8">
      <c r="D433" s="5"/>
      <c r="E433" s="297"/>
      <c r="F433" s="38"/>
      <c r="G433" s="38"/>
      <c r="H433" s="38"/>
    </row>
    <row r="434" spans="4:8">
      <c r="D434" s="5"/>
      <c r="E434" s="297"/>
      <c r="F434" s="38"/>
      <c r="G434" s="38"/>
      <c r="H434" s="38"/>
    </row>
    <row r="435" spans="4:8">
      <c r="D435" s="5"/>
      <c r="E435" s="297"/>
      <c r="F435" s="38"/>
      <c r="G435" s="38"/>
      <c r="H435" s="38"/>
    </row>
    <row r="436" spans="4:8">
      <c r="D436" s="5"/>
      <c r="E436" s="297"/>
      <c r="F436" s="38"/>
      <c r="G436" s="38"/>
      <c r="H436" s="38"/>
    </row>
    <row r="437" spans="4:8">
      <c r="D437" s="5"/>
      <c r="E437" s="297"/>
      <c r="F437" s="38"/>
      <c r="G437" s="38"/>
      <c r="H437" s="38"/>
    </row>
    <row r="438" spans="4:8">
      <c r="D438" s="5"/>
      <c r="E438" s="297"/>
      <c r="F438" s="38"/>
      <c r="G438" s="38"/>
      <c r="H438" s="38"/>
    </row>
    <row r="439" spans="4:8">
      <c r="D439" s="5"/>
      <c r="E439" s="297"/>
      <c r="F439" s="38"/>
      <c r="G439" s="38"/>
      <c r="H439" s="38"/>
    </row>
    <row r="440" spans="4:8">
      <c r="D440" s="5"/>
      <c r="E440" s="297"/>
      <c r="F440" s="38"/>
      <c r="G440" s="38"/>
      <c r="H440" s="38"/>
    </row>
    <row r="441" spans="4:8">
      <c r="D441" s="5"/>
      <c r="E441" s="297"/>
      <c r="F441" s="38"/>
      <c r="G441" s="38"/>
      <c r="H441" s="38"/>
    </row>
    <row r="442" spans="4:8">
      <c r="D442" s="5"/>
      <c r="E442" s="297"/>
      <c r="F442" s="38"/>
      <c r="G442" s="38"/>
      <c r="H442" s="38"/>
    </row>
    <row r="443" spans="4:8">
      <c r="D443" s="5"/>
      <c r="E443" s="297"/>
      <c r="F443" s="38"/>
      <c r="G443" s="38"/>
      <c r="H443" s="38"/>
    </row>
    <row r="444" spans="4:8">
      <c r="D444" s="5"/>
      <c r="E444" s="297"/>
      <c r="F444" s="38"/>
      <c r="G444" s="38"/>
      <c r="H444" s="38"/>
    </row>
    <row r="445" spans="4:8">
      <c r="D445" s="5"/>
      <c r="E445" s="297"/>
      <c r="F445" s="38"/>
      <c r="G445" s="38"/>
      <c r="H445" s="38"/>
    </row>
    <row r="446" spans="4:8">
      <c r="D446" s="5"/>
      <c r="E446" s="297"/>
      <c r="F446" s="38"/>
      <c r="G446" s="38"/>
      <c r="H446" s="38"/>
    </row>
    <row r="447" spans="4:8">
      <c r="D447" s="5"/>
      <c r="E447" s="297"/>
      <c r="F447" s="38"/>
      <c r="G447" s="38"/>
      <c r="H447" s="38"/>
    </row>
    <row r="448" spans="4:8">
      <c r="D448" s="5"/>
      <c r="E448" s="297"/>
      <c r="F448" s="38"/>
      <c r="G448" s="38"/>
      <c r="H448" s="38"/>
    </row>
    <row r="449" spans="4:8">
      <c r="D449" s="5"/>
      <c r="E449" s="297"/>
      <c r="F449" s="38"/>
      <c r="G449" s="38"/>
      <c r="H449" s="38"/>
    </row>
    <row r="450" spans="4:8">
      <c r="D450" s="5"/>
      <c r="E450" s="297"/>
      <c r="F450" s="38"/>
      <c r="G450" s="38"/>
      <c r="H450" s="38"/>
    </row>
    <row r="451" spans="4:8">
      <c r="D451" s="5"/>
      <c r="E451" s="297"/>
      <c r="F451" s="38"/>
      <c r="G451" s="38"/>
      <c r="H451" s="38"/>
    </row>
    <row r="452" spans="4:8">
      <c r="D452" s="5"/>
      <c r="E452" s="297"/>
      <c r="F452" s="38"/>
      <c r="G452" s="38"/>
      <c r="H452" s="38"/>
    </row>
    <row r="453" spans="4:8">
      <c r="D453" s="5"/>
      <c r="E453" s="297"/>
      <c r="F453" s="38"/>
      <c r="G453" s="38"/>
      <c r="H453" s="38"/>
    </row>
    <row r="454" spans="4:8">
      <c r="D454" s="5"/>
      <c r="E454" s="297"/>
      <c r="F454" s="38"/>
      <c r="G454" s="38"/>
      <c r="H454" s="38"/>
    </row>
    <row r="455" spans="4:8">
      <c r="D455" s="5"/>
      <c r="E455" s="297"/>
      <c r="F455" s="38"/>
      <c r="G455" s="38"/>
      <c r="H455" s="38"/>
    </row>
    <row r="456" spans="4:8">
      <c r="D456" s="5"/>
      <c r="E456" s="297"/>
      <c r="F456" s="38"/>
      <c r="G456" s="38"/>
      <c r="H456" s="38"/>
    </row>
    <row r="457" spans="4:8">
      <c r="D457" s="5"/>
      <c r="E457" s="297"/>
      <c r="F457" s="38"/>
      <c r="G457" s="38"/>
      <c r="H457" s="38"/>
    </row>
    <row r="458" spans="4:8">
      <c r="D458" s="5"/>
      <c r="E458" s="297"/>
      <c r="F458" s="38"/>
      <c r="G458" s="38"/>
      <c r="H458" s="38"/>
    </row>
    <row r="459" spans="4:8">
      <c r="D459" s="5"/>
      <c r="E459" s="297"/>
      <c r="F459" s="38"/>
      <c r="G459" s="38"/>
      <c r="H459" s="38"/>
    </row>
    <row r="460" spans="4:8">
      <c r="D460" s="5"/>
      <c r="E460" s="297"/>
      <c r="F460" s="38"/>
      <c r="G460" s="38"/>
      <c r="H460" s="38"/>
    </row>
    <row r="461" spans="4:8">
      <c r="D461" s="5"/>
      <c r="E461" s="297"/>
      <c r="F461" s="38"/>
      <c r="G461" s="38"/>
      <c r="H461" s="38"/>
    </row>
    <row r="462" spans="4:8">
      <c r="D462" s="5"/>
      <c r="E462" s="297"/>
      <c r="F462" s="38"/>
      <c r="G462" s="38"/>
      <c r="H462" s="38"/>
    </row>
    <row r="463" spans="4:8">
      <c r="D463" s="5"/>
      <c r="E463" s="297"/>
      <c r="F463" s="38"/>
      <c r="G463" s="38"/>
      <c r="H463" s="38"/>
    </row>
    <row r="464" spans="4:8">
      <c r="D464" s="5"/>
      <c r="E464" s="297"/>
      <c r="F464" s="38"/>
      <c r="G464" s="38"/>
      <c r="H464" s="38"/>
    </row>
    <row r="465" spans="4:8">
      <c r="D465" s="5"/>
      <c r="E465" s="297"/>
      <c r="F465" s="38"/>
      <c r="G465" s="38"/>
      <c r="H465" s="38"/>
    </row>
    <row r="466" spans="4:8">
      <c r="D466" s="5"/>
      <c r="E466" s="297"/>
      <c r="F466" s="38"/>
      <c r="G466" s="38"/>
      <c r="H466" s="38"/>
    </row>
    <row r="467" spans="4:8">
      <c r="D467" s="5"/>
      <c r="E467" s="297"/>
      <c r="F467" s="38"/>
      <c r="G467" s="38"/>
      <c r="H467" s="38"/>
    </row>
    <row r="468" spans="4:8">
      <c r="D468" s="5"/>
      <c r="E468" s="297"/>
      <c r="F468" s="38"/>
      <c r="G468" s="38"/>
      <c r="H468" s="38"/>
    </row>
    <row r="469" spans="4:8">
      <c r="D469" s="5"/>
      <c r="E469" s="297"/>
      <c r="F469" s="38"/>
      <c r="G469" s="38"/>
      <c r="H469" s="38"/>
    </row>
    <row r="470" spans="4:8">
      <c r="D470" s="5"/>
      <c r="E470" s="297"/>
      <c r="F470" s="38"/>
      <c r="G470" s="38"/>
      <c r="H470" s="38"/>
    </row>
    <row r="471" spans="4:8">
      <c r="D471" s="5"/>
      <c r="E471" s="297"/>
      <c r="F471" s="38"/>
      <c r="G471" s="38"/>
      <c r="H471" s="38"/>
    </row>
    <row r="472" spans="4:8">
      <c r="D472" s="5"/>
      <c r="E472" s="297"/>
      <c r="F472" s="38"/>
      <c r="G472" s="38"/>
      <c r="H472" s="38"/>
    </row>
    <row r="473" spans="4:8">
      <c r="D473" s="5"/>
      <c r="E473" s="297"/>
      <c r="F473" s="38"/>
      <c r="G473" s="38"/>
      <c r="H473" s="38"/>
    </row>
    <row r="474" spans="4:8">
      <c r="D474" s="5"/>
      <c r="E474" s="297"/>
      <c r="F474" s="38"/>
      <c r="G474" s="38"/>
      <c r="H474" s="38"/>
    </row>
    <row r="475" spans="4:8">
      <c r="D475" s="5"/>
      <c r="E475" s="297"/>
      <c r="F475" s="38"/>
      <c r="G475" s="38"/>
      <c r="H475" s="38"/>
    </row>
    <row r="476" spans="4:8">
      <c r="D476" s="5"/>
      <c r="E476" s="297"/>
      <c r="F476" s="38"/>
      <c r="G476" s="38"/>
      <c r="H476" s="38"/>
    </row>
    <row r="477" spans="4:8">
      <c r="D477" s="5"/>
      <c r="E477" s="297"/>
      <c r="F477" s="38"/>
      <c r="G477" s="38"/>
      <c r="H477" s="38"/>
    </row>
    <row r="478" spans="4:8">
      <c r="D478" s="5"/>
      <c r="E478" s="297"/>
      <c r="F478" s="38"/>
      <c r="G478" s="38"/>
      <c r="H478" s="38"/>
    </row>
    <row r="479" spans="4:8">
      <c r="D479" s="5"/>
      <c r="E479" s="297"/>
      <c r="F479" s="38"/>
      <c r="G479" s="38"/>
      <c r="H479" s="38"/>
    </row>
    <row r="480" spans="4:8">
      <c r="D480" s="5"/>
      <c r="E480" s="297"/>
      <c r="F480" s="38"/>
      <c r="G480" s="38"/>
      <c r="H480" s="38"/>
    </row>
    <row r="481" spans="4:8">
      <c r="D481" s="5"/>
      <c r="E481" s="297"/>
      <c r="F481" s="38"/>
      <c r="G481" s="38"/>
      <c r="H481" s="38"/>
    </row>
    <row r="482" spans="4:8">
      <c r="D482" s="5"/>
      <c r="E482" s="297"/>
      <c r="F482" s="38"/>
      <c r="G482" s="38"/>
      <c r="H482" s="38"/>
    </row>
    <row r="483" spans="4:8">
      <c r="D483" s="5"/>
      <c r="E483" s="297"/>
      <c r="F483" s="38"/>
      <c r="G483" s="38"/>
      <c r="H483" s="38"/>
    </row>
    <row r="484" spans="4:8">
      <c r="D484" s="5"/>
      <c r="E484" s="297"/>
      <c r="F484" s="38"/>
      <c r="G484" s="38"/>
      <c r="H484" s="38"/>
    </row>
    <row r="485" spans="4:8">
      <c r="D485" s="5"/>
      <c r="E485" s="297"/>
      <c r="F485" s="38"/>
      <c r="G485" s="38"/>
      <c r="H485" s="38"/>
    </row>
    <row r="486" spans="4:8">
      <c r="D486" s="5"/>
      <c r="E486" s="297"/>
      <c r="F486" s="38"/>
      <c r="G486" s="38"/>
      <c r="H486" s="38"/>
    </row>
    <row r="487" spans="4:8">
      <c r="D487" s="5"/>
      <c r="E487" s="297"/>
      <c r="F487" s="38"/>
      <c r="G487" s="38"/>
      <c r="H487" s="38"/>
    </row>
    <row r="488" spans="4:8">
      <c r="D488" s="5"/>
      <c r="E488" s="297"/>
      <c r="F488" s="38"/>
      <c r="G488" s="38"/>
      <c r="H488" s="38"/>
    </row>
    <row r="489" spans="4:8">
      <c r="D489" s="5"/>
      <c r="E489" s="297"/>
      <c r="F489" s="38"/>
      <c r="G489" s="38"/>
      <c r="H489" s="38"/>
    </row>
    <row r="490" spans="4:8">
      <c r="D490" s="5"/>
      <c r="E490" s="297"/>
      <c r="F490" s="38"/>
      <c r="G490" s="38"/>
      <c r="H490" s="38"/>
    </row>
    <row r="491" spans="4:8">
      <c r="D491" s="5"/>
      <c r="E491" s="297"/>
      <c r="F491" s="38"/>
      <c r="G491" s="38"/>
      <c r="H491" s="38"/>
    </row>
    <row r="492" spans="4:8">
      <c r="D492" s="5"/>
      <c r="E492" s="297"/>
      <c r="F492" s="38"/>
      <c r="G492" s="38"/>
      <c r="H492" s="38"/>
    </row>
    <row r="493" spans="4:8">
      <c r="D493" s="5"/>
      <c r="E493" s="297"/>
      <c r="F493" s="38"/>
      <c r="G493" s="38"/>
      <c r="H493" s="38"/>
    </row>
    <row r="494" spans="4:8">
      <c r="D494" s="5"/>
      <c r="E494" s="297"/>
      <c r="F494" s="38"/>
      <c r="G494" s="38"/>
      <c r="H494" s="38"/>
    </row>
    <row r="495" spans="4:8">
      <c r="D495" s="5"/>
      <c r="E495" s="297"/>
      <c r="F495" s="38"/>
      <c r="G495" s="38"/>
      <c r="H495" s="38"/>
    </row>
    <row r="496" spans="4:8">
      <c r="D496" s="5"/>
      <c r="E496" s="297"/>
      <c r="F496" s="38"/>
      <c r="G496" s="38"/>
      <c r="H496" s="38"/>
    </row>
    <row r="497" spans="4:8">
      <c r="D497" s="5"/>
      <c r="E497" s="297"/>
      <c r="F497" s="38"/>
      <c r="G497" s="38"/>
      <c r="H497" s="38"/>
    </row>
    <row r="498" spans="4:8">
      <c r="D498" s="5"/>
      <c r="E498" s="297"/>
      <c r="F498" s="38"/>
      <c r="G498" s="38"/>
      <c r="H498" s="38"/>
    </row>
    <row r="499" spans="4:8">
      <c r="D499" s="5"/>
      <c r="E499" s="297"/>
      <c r="F499" s="38"/>
      <c r="G499" s="38"/>
      <c r="H499" s="38"/>
    </row>
    <row r="500" spans="4:8">
      <c r="D500" s="5"/>
      <c r="E500" s="297"/>
      <c r="F500" s="38"/>
      <c r="G500" s="38"/>
      <c r="H500" s="38"/>
    </row>
    <row r="501" spans="4:8">
      <c r="D501" s="5"/>
      <c r="E501" s="297"/>
      <c r="F501" s="38"/>
      <c r="G501" s="38"/>
      <c r="H501" s="38"/>
    </row>
    <row r="502" spans="4:8">
      <c r="D502" s="5"/>
      <c r="E502" s="297"/>
      <c r="F502" s="38"/>
      <c r="G502" s="38"/>
      <c r="H502" s="38"/>
    </row>
    <row r="503" spans="4:8">
      <c r="D503" s="5"/>
      <c r="E503" s="297"/>
      <c r="F503" s="38"/>
      <c r="G503" s="38"/>
      <c r="H503" s="38"/>
    </row>
    <row r="504" spans="4:8">
      <c r="D504" s="5"/>
      <c r="E504" s="297"/>
      <c r="F504" s="38"/>
      <c r="G504" s="38"/>
      <c r="H504" s="38"/>
    </row>
    <row r="505" spans="4:8">
      <c r="D505" s="5"/>
      <c r="E505" s="297"/>
      <c r="F505" s="38"/>
      <c r="G505" s="38"/>
      <c r="H505" s="38"/>
    </row>
    <row r="506" spans="4:8">
      <c r="D506" s="5"/>
      <c r="E506" s="297"/>
      <c r="F506" s="38"/>
      <c r="G506" s="38"/>
      <c r="H506" s="38"/>
    </row>
    <row r="507" spans="4:8">
      <c r="D507" s="5"/>
      <c r="E507" s="297"/>
      <c r="F507" s="38"/>
      <c r="G507" s="38"/>
      <c r="H507" s="38"/>
    </row>
    <row r="508" spans="4:8">
      <c r="D508" s="5"/>
      <c r="E508" s="297"/>
      <c r="F508" s="38"/>
      <c r="G508" s="38"/>
      <c r="H508" s="38"/>
    </row>
    <row r="509" spans="4:8">
      <c r="D509" s="5"/>
      <c r="E509" s="297"/>
      <c r="F509" s="38"/>
      <c r="G509" s="38"/>
      <c r="H509" s="38"/>
    </row>
    <row r="510" spans="4:8">
      <c r="D510" s="5"/>
      <c r="E510" s="297"/>
      <c r="F510" s="38"/>
      <c r="G510" s="38"/>
      <c r="H510" s="38"/>
    </row>
    <row r="511" spans="4:8">
      <c r="D511" s="5"/>
      <c r="E511" s="297"/>
      <c r="F511" s="38"/>
      <c r="G511" s="38"/>
      <c r="H511" s="38"/>
    </row>
    <row r="512" spans="4:8">
      <c r="D512" s="5"/>
      <c r="E512" s="297"/>
      <c r="F512" s="38"/>
      <c r="G512" s="38"/>
      <c r="H512" s="38"/>
    </row>
    <row r="513" spans="4:8">
      <c r="D513" s="5"/>
      <c r="E513" s="297"/>
      <c r="F513" s="38"/>
      <c r="G513" s="38"/>
      <c r="H513" s="38"/>
    </row>
    <row r="514" spans="4:8">
      <c r="D514" s="5"/>
      <c r="E514" s="297"/>
      <c r="F514" s="38"/>
      <c r="G514" s="38"/>
      <c r="H514" s="38"/>
    </row>
    <row r="515" spans="4:8">
      <c r="D515" s="5"/>
      <c r="E515" s="297"/>
      <c r="F515" s="38"/>
      <c r="G515" s="38"/>
      <c r="H515" s="38"/>
    </row>
    <row r="516" spans="4:8">
      <c r="D516" s="5"/>
      <c r="E516" s="297"/>
      <c r="F516" s="38"/>
      <c r="G516" s="38"/>
      <c r="H516" s="38"/>
    </row>
    <row r="517" spans="4:8">
      <c r="D517" s="5"/>
      <c r="E517" s="297"/>
      <c r="F517" s="38"/>
      <c r="G517" s="38"/>
      <c r="H517" s="38"/>
    </row>
    <row r="518" spans="4:8">
      <c r="D518" s="5"/>
      <c r="E518" s="297"/>
      <c r="F518" s="38"/>
      <c r="G518" s="38"/>
      <c r="H518" s="38"/>
    </row>
    <row r="519" spans="4:8">
      <c r="D519" s="5"/>
      <c r="E519" s="297"/>
      <c r="F519" s="38"/>
      <c r="G519" s="38"/>
      <c r="H519" s="38"/>
    </row>
    <row r="520" spans="4:8">
      <c r="D520" s="5"/>
      <c r="E520" s="297"/>
      <c r="F520" s="38"/>
      <c r="G520" s="38"/>
      <c r="H520" s="38"/>
    </row>
    <row r="521" spans="4:8">
      <c r="D521" s="5"/>
      <c r="E521" s="297"/>
      <c r="F521" s="38"/>
      <c r="G521" s="38"/>
      <c r="H521" s="38"/>
    </row>
    <row r="522" spans="4:8">
      <c r="D522" s="5"/>
      <c r="E522" s="297"/>
      <c r="F522" s="38"/>
      <c r="G522" s="38"/>
      <c r="H522" s="38"/>
    </row>
    <row r="523" spans="4:8">
      <c r="D523" s="5"/>
      <c r="E523" s="297"/>
      <c r="F523" s="38"/>
      <c r="G523" s="38"/>
      <c r="H523" s="38"/>
    </row>
    <row r="524" spans="4:8">
      <c r="D524" s="5"/>
      <c r="E524" s="297"/>
      <c r="F524" s="38"/>
      <c r="G524" s="38"/>
      <c r="H524" s="38"/>
    </row>
    <row r="525" spans="4:8">
      <c r="D525" s="5"/>
      <c r="E525" s="297"/>
      <c r="F525" s="38"/>
      <c r="G525" s="38"/>
      <c r="H525" s="38"/>
    </row>
    <row r="526" spans="4:8">
      <c r="D526" s="5"/>
      <c r="E526" s="297"/>
      <c r="F526" s="38"/>
      <c r="G526" s="38"/>
      <c r="H526" s="38"/>
    </row>
    <row r="527" spans="4:8">
      <c r="D527" s="5"/>
      <c r="E527" s="297"/>
      <c r="F527" s="38"/>
      <c r="G527" s="38"/>
      <c r="H527" s="38"/>
    </row>
    <row r="528" spans="4:8">
      <c r="D528" s="5"/>
      <c r="E528" s="297"/>
      <c r="F528" s="38"/>
      <c r="G528" s="38"/>
      <c r="H528" s="38"/>
    </row>
    <row r="529" spans="4:8">
      <c r="D529" s="5"/>
      <c r="E529" s="297"/>
      <c r="F529" s="38"/>
      <c r="G529" s="38"/>
      <c r="H529" s="38"/>
    </row>
    <row r="530" spans="4:8">
      <c r="D530" s="5"/>
      <c r="E530" s="297"/>
      <c r="F530" s="38"/>
      <c r="G530" s="38"/>
      <c r="H530" s="38"/>
    </row>
    <row r="531" spans="4:8">
      <c r="D531" s="5"/>
      <c r="E531" s="297"/>
      <c r="F531" s="38"/>
      <c r="G531" s="38"/>
      <c r="H531" s="38"/>
    </row>
    <row r="532" spans="4:8">
      <c r="D532" s="5"/>
      <c r="E532" s="297"/>
      <c r="F532" s="38"/>
      <c r="G532" s="38"/>
      <c r="H532" s="38"/>
    </row>
    <row r="533" spans="4:8">
      <c r="D533" s="5"/>
      <c r="E533" s="297"/>
      <c r="F533" s="38"/>
      <c r="G533" s="38"/>
      <c r="H533" s="38"/>
    </row>
    <row r="534" spans="4:8">
      <c r="D534" s="5"/>
      <c r="E534" s="297"/>
      <c r="F534" s="38"/>
      <c r="G534" s="38"/>
      <c r="H534" s="38"/>
    </row>
    <row r="535" spans="4:8">
      <c r="D535" s="5"/>
      <c r="E535" s="297"/>
      <c r="F535" s="38"/>
      <c r="G535" s="38"/>
      <c r="H535" s="38"/>
    </row>
    <row r="536" spans="4:8">
      <c r="D536" s="5"/>
      <c r="E536" s="297"/>
      <c r="F536" s="38"/>
      <c r="G536" s="38"/>
      <c r="H536" s="38"/>
    </row>
    <row r="537" spans="4:8">
      <c r="D537" s="5"/>
      <c r="E537" s="297"/>
      <c r="F537" s="38"/>
      <c r="G537" s="38"/>
      <c r="H537" s="38"/>
    </row>
    <row r="538" spans="4:8">
      <c r="D538" s="5"/>
      <c r="E538" s="297"/>
      <c r="F538" s="38"/>
      <c r="G538" s="38"/>
      <c r="H538" s="38"/>
    </row>
    <row r="539" spans="4:8">
      <c r="D539" s="5"/>
      <c r="E539" s="297"/>
      <c r="F539" s="38"/>
      <c r="G539" s="38"/>
      <c r="H539" s="38"/>
    </row>
    <row r="540" spans="4:8">
      <c r="D540" s="5"/>
      <c r="E540" s="297"/>
      <c r="F540" s="38"/>
      <c r="G540" s="38"/>
      <c r="H540" s="38"/>
    </row>
    <row r="541" spans="4:8">
      <c r="D541" s="5"/>
      <c r="E541" s="297"/>
      <c r="F541" s="38"/>
      <c r="G541" s="38"/>
      <c r="H541" s="38"/>
    </row>
    <row r="542" spans="4:8">
      <c r="D542" s="5"/>
      <c r="E542" s="297"/>
      <c r="F542" s="38"/>
      <c r="G542" s="38"/>
      <c r="H542" s="38"/>
    </row>
    <row r="543" spans="4:8">
      <c r="D543" s="5"/>
      <c r="E543" s="297"/>
      <c r="F543" s="38"/>
      <c r="G543" s="38"/>
      <c r="H543" s="38"/>
    </row>
    <row r="544" spans="4:8">
      <c r="D544" s="5"/>
      <c r="E544" s="297"/>
      <c r="F544" s="38"/>
      <c r="G544" s="38"/>
      <c r="H544" s="38"/>
    </row>
    <row r="545" spans="4:8">
      <c r="D545" s="5"/>
      <c r="E545" s="297"/>
      <c r="F545" s="38"/>
      <c r="G545" s="38"/>
      <c r="H545" s="38"/>
    </row>
    <row r="546" spans="4:8">
      <c r="D546" s="5"/>
      <c r="E546" s="297"/>
      <c r="F546" s="38"/>
      <c r="G546" s="38"/>
      <c r="H546" s="38"/>
    </row>
    <row r="547" spans="4:8">
      <c r="D547" s="5"/>
      <c r="E547" s="297"/>
      <c r="F547" s="38"/>
      <c r="G547" s="38"/>
      <c r="H547" s="38"/>
    </row>
    <row r="548" spans="4:8">
      <c r="D548" s="5"/>
      <c r="E548" s="297"/>
      <c r="F548" s="38"/>
      <c r="G548" s="38"/>
      <c r="H548" s="38"/>
    </row>
    <row r="549" spans="4:8">
      <c r="D549" s="5"/>
      <c r="E549" s="297"/>
      <c r="F549" s="38"/>
      <c r="G549" s="38"/>
      <c r="H549" s="38"/>
    </row>
    <row r="550" spans="4:8">
      <c r="D550" s="5"/>
      <c r="E550" s="297"/>
      <c r="F550" s="38"/>
      <c r="G550" s="38"/>
      <c r="H550" s="38"/>
    </row>
    <row r="551" spans="4:8">
      <c r="D551" s="5"/>
      <c r="E551" s="297"/>
      <c r="F551" s="38"/>
      <c r="G551" s="38"/>
      <c r="H551" s="38"/>
    </row>
    <row r="552" spans="4:8">
      <c r="D552" s="5"/>
      <c r="E552" s="297"/>
      <c r="F552" s="38"/>
      <c r="G552" s="38"/>
      <c r="H552" s="38"/>
    </row>
    <row r="553" spans="4:8">
      <c r="D553" s="5"/>
      <c r="E553" s="297"/>
      <c r="F553" s="38"/>
      <c r="G553" s="38"/>
      <c r="H553" s="38"/>
    </row>
    <row r="554" spans="4:8">
      <c r="D554" s="5"/>
      <c r="E554" s="297"/>
      <c r="F554" s="38"/>
      <c r="G554" s="38"/>
      <c r="H554" s="38"/>
    </row>
    <row r="555" spans="4:8">
      <c r="D555" s="5"/>
      <c r="E555" s="297"/>
      <c r="F555" s="38"/>
      <c r="G555" s="38"/>
      <c r="H555" s="38"/>
    </row>
    <row r="556" spans="4:8">
      <c r="D556" s="5"/>
      <c r="E556" s="297"/>
      <c r="F556" s="38"/>
      <c r="G556" s="38"/>
      <c r="H556" s="38"/>
    </row>
    <row r="557" spans="4:8">
      <c r="D557" s="5"/>
      <c r="E557" s="297"/>
      <c r="F557" s="38"/>
      <c r="G557" s="38"/>
      <c r="H557" s="38"/>
    </row>
    <row r="558" spans="4:8">
      <c r="D558" s="5"/>
      <c r="E558" s="297"/>
      <c r="F558" s="38"/>
      <c r="G558" s="38"/>
      <c r="H558" s="38"/>
    </row>
    <row r="559" spans="4:8">
      <c r="D559" s="5"/>
      <c r="E559" s="297"/>
      <c r="F559" s="38"/>
      <c r="G559" s="38"/>
      <c r="H559" s="38"/>
    </row>
    <row r="560" spans="4:8">
      <c r="D560" s="5"/>
      <c r="E560" s="297"/>
      <c r="F560" s="38"/>
      <c r="G560" s="38"/>
      <c r="H560" s="38"/>
    </row>
    <row r="561" spans="4:8">
      <c r="D561" s="5"/>
      <c r="E561" s="297"/>
      <c r="F561" s="38"/>
      <c r="G561" s="38"/>
      <c r="H561" s="38"/>
    </row>
    <row r="562" spans="4:8">
      <c r="D562" s="5"/>
      <c r="E562" s="297"/>
      <c r="F562" s="38"/>
      <c r="G562" s="38"/>
      <c r="H562" s="38"/>
    </row>
    <row r="563" spans="4:8">
      <c r="D563" s="5"/>
      <c r="E563" s="297"/>
      <c r="F563" s="38"/>
      <c r="G563" s="38"/>
      <c r="H563" s="38"/>
    </row>
    <row r="564" spans="4:8">
      <c r="D564" s="5"/>
      <c r="E564" s="297"/>
      <c r="F564" s="38"/>
      <c r="G564" s="38"/>
      <c r="H564" s="38"/>
    </row>
    <row r="565" spans="4:8">
      <c r="D565" s="5"/>
      <c r="E565" s="297"/>
      <c r="F565" s="38"/>
      <c r="G565" s="38"/>
      <c r="H565" s="38"/>
    </row>
    <row r="566" spans="4:8">
      <c r="D566" s="5"/>
      <c r="E566" s="297"/>
      <c r="F566" s="38"/>
      <c r="G566" s="38"/>
      <c r="H566" s="38"/>
    </row>
    <row r="567" spans="4:8">
      <c r="D567" s="5"/>
      <c r="E567" s="297"/>
      <c r="F567" s="38"/>
      <c r="G567" s="38"/>
      <c r="H567" s="38"/>
    </row>
    <row r="568" spans="4:8">
      <c r="D568" s="5"/>
      <c r="E568" s="297"/>
      <c r="F568" s="38"/>
      <c r="G568" s="38"/>
      <c r="H568" s="38"/>
    </row>
    <row r="569" spans="4:8">
      <c r="D569" s="5"/>
      <c r="E569" s="297"/>
      <c r="F569" s="38"/>
      <c r="G569" s="38"/>
      <c r="H569" s="38"/>
    </row>
    <row r="570" spans="4:8">
      <c r="D570" s="5"/>
      <c r="E570" s="297"/>
      <c r="F570" s="38"/>
      <c r="G570" s="38"/>
      <c r="H570" s="38"/>
    </row>
    <row r="571" spans="4:8">
      <c r="D571" s="5"/>
      <c r="E571" s="297"/>
      <c r="F571" s="38"/>
      <c r="G571" s="38"/>
      <c r="H571" s="38"/>
    </row>
    <row r="572" spans="4:8">
      <c r="D572" s="5"/>
      <c r="E572" s="297"/>
      <c r="F572" s="38"/>
      <c r="G572" s="38"/>
      <c r="H572" s="38"/>
    </row>
    <row r="573" spans="4:8">
      <c r="D573" s="5"/>
      <c r="E573" s="297"/>
      <c r="F573" s="38"/>
      <c r="G573" s="38"/>
      <c r="H573" s="38"/>
    </row>
    <row r="574" spans="4:8">
      <c r="D574" s="5"/>
      <c r="E574" s="297"/>
      <c r="F574" s="38"/>
      <c r="G574" s="38"/>
      <c r="H574" s="38"/>
    </row>
    <row r="575" spans="4:8">
      <c r="D575" s="5"/>
      <c r="E575" s="297"/>
      <c r="F575" s="38"/>
      <c r="G575" s="38"/>
      <c r="H575" s="38"/>
    </row>
    <row r="576" spans="4:8">
      <c r="D576" s="5"/>
      <c r="E576" s="297"/>
      <c r="F576" s="38"/>
      <c r="G576" s="38"/>
      <c r="H576" s="38"/>
    </row>
    <row r="577" spans="4:8">
      <c r="D577" s="5"/>
      <c r="E577" s="297"/>
      <c r="F577" s="38"/>
      <c r="G577" s="38"/>
      <c r="H577" s="38"/>
    </row>
    <row r="578" spans="4:8">
      <c r="D578" s="5"/>
      <c r="E578" s="297"/>
      <c r="F578" s="38"/>
      <c r="G578" s="38"/>
      <c r="H578" s="38"/>
    </row>
    <row r="579" spans="4:8">
      <c r="D579" s="5"/>
      <c r="E579" s="297"/>
      <c r="F579" s="38"/>
      <c r="G579" s="38"/>
      <c r="H579" s="38"/>
    </row>
    <row r="580" spans="4:8">
      <c r="D580" s="5"/>
      <c r="E580" s="297"/>
      <c r="F580" s="38"/>
      <c r="G580" s="38"/>
      <c r="H580" s="38"/>
    </row>
    <row r="581" spans="4:8">
      <c r="D581" s="5"/>
      <c r="E581" s="297"/>
      <c r="F581" s="38"/>
      <c r="G581" s="38"/>
      <c r="H581" s="38"/>
    </row>
    <row r="582" spans="4:8">
      <c r="D582" s="5"/>
      <c r="E582" s="297"/>
      <c r="F582" s="38"/>
      <c r="G582" s="38"/>
      <c r="H582" s="38"/>
    </row>
    <row r="583" spans="4:8">
      <c r="D583" s="5"/>
      <c r="E583" s="297"/>
      <c r="F583" s="38"/>
      <c r="G583" s="38"/>
      <c r="H583" s="38"/>
    </row>
    <row r="584" spans="4:8">
      <c r="D584" s="5"/>
      <c r="E584" s="297"/>
      <c r="F584" s="38"/>
      <c r="G584" s="38"/>
      <c r="H584" s="38"/>
    </row>
    <row r="585" spans="4:8">
      <c r="D585" s="5"/>
      <c r="E585" s="297"/>
      <c r="F585" s="38"/>
      <c r="G585" s="38"/>
      <c r="H585" s="38"/>
    </row>
    <row r="586" spans="4:8">
      <c r="D586" s="5"/>
      <c r="E586" s="297"/>
      <c r="F586" s="38"/>
      <c r="G586" s="38"/>
      <c r="H586" s="38"/>
    </row>
    <row r="587" spans="4:8">
      <c r="D587" s="5"/>
      <c r="E587" s="297"/>
      <c r="F587" s="38"/>
      <c r="G587" s="38"/>
      <c r="H587" s="38"/>
    </row>
    <row r="588" spans="4:8">
      <c r="D588" s="5"/>
      <c r="E588" s="297"/>
      <c r="F588" s="38"/>
      <c r="G588" s="38"/>
      <c r="H588" s="38"/>
    </row>
    <row r="589" spans="4:8">
      <c r="D589" s="5"/>
      <c r="E589" s="297"/>
      <c r="F589" s="38"/>
      <c r="G589" s="38"/>
      <c r="H589" s="38"/>
    </row>
    <row r="590" spans="4:8">
      <c r="D590" s="5"/>
      <c r="E590" s="297"/>
      <c r="F590" s="38"/>
      <c r="G590" s="38"/>
      <c r="H590" s="38"/>
    </row>
    <row r="591" spans="4:8">
      <c r="D591" s="5"/>
      <c r="E591" s="297"/>
      <c r="F591" s="38"/>
      <c r="G591" s="38"/>
      <c r="H591" s="38"/>
    </row>
    <row r="592" spans="4:8">
      <c r="D592" s="5"/>
      <c r="E592" s="297"/>
      <c r="F592" s="38"/>
      <c r="G592" s="38"/>
      <c r="H592" s="38"/>
    </row>
    <row r="593" spans="4:8">
      <c r="D593" s="5"/>
      <c r="E593" s="297"/>
      <c r="F593" s="38"/>
      <c r="G593" s="38"/>
      <c r="H593" s="38"/>
    </row>
    <row r="594" spans="4:8">
      <c r="D594" s="5"/>
      <c r="E594" s="297"/>
      <c r="F594" s="38"/>
      <c r="G594" s="38"/>
      <c r="H594" s="38"/>
    </row>
    <row r="595" spans="4:8">
      <c r="D595" s="5"/>
      <c r="E595" s="297"/>
      <c r="F595" s="38"/>
      <c r="G595" s="38"/>
      <c r="H595" s="38"/>
    </row>
    <row r="596" spans="4:8">
      <c r="D596" s="5"/>
      <c r="E596" s="297"/>
      <c r="F596" s="38"/>
      <c r="G596" s="38"/>
      <c r="H596" s="38"/>
    </row>
    <row r="597" spans="4:8">
      <c r="D597" s="5"/>
      <c r="E597" s="297"/>
      <c r="F597" s="38"/>
      <c r="G597" s="38"/>
      <c r="H597" s="38"/>
    </row>
    <row r="598" spans="4:8">
      <c r="D598" s="5"/>
      <c r="E598" s="297"/>
      <c r="F598" s="38"/>
      <c r="G598" s="38"/>
      <c r="H598" s="38"/>
    </row>
    <row r="599" spans="4:8">
      <c r="D599" s="5"/>
      <c r="E599" s="297"/>
      <c r="F599" s="38"/>
      <c r="G599" s="38"/>
      <c r="H599" s="38"/>
    </row>
    <row r="600" spans="4:8">
      <c r="D600" s="5"/>
      <c r="E600" s="297"/>
      <c r="F600" s="38"/>
      <c r="G600" s="38"/>
      <c r="H600" s="38"/>
    </row>
    <row r="601" spans="4:8">
      <c r="D601" s="5"/>
      <c r="E601" s="297"/>
      <c r="F601" s="38"/>
      <c r="G601" s="38"/>
      <c r="H601" s="38"/>
    </row>
    <row r="602" spans="4:8">
      <c r="D602" s="5"/>
      <c r="E602" s="297"/>
      <c r="F602" s="38"/>
      <c r="G602" s="38"/>
      <c r="H602" s="38"/>
    </row>
    <row r="603" spans="4:8">
      <c r="D603" s="5"/>
      <c r="E603" s="297"/>
      <c r="F603" s="38"/>
      <c r="G603" s="38"/>
      <c r="H603" s="38"/>
    </row>
    <row r="604" spans="4:8">
      <c r="D604" s="5"/>
      <c r="E604" s="297"/>
      <c r="F604" s="38"/>
      <c r="G604" s="38"/>
      <c r="H604" s="38"/>
    </row>
    <row r="605" spans="4:8">
      <c r="D605" s="5"/>
      <c r="E605" s="297"/>
      <c r="F605" s="38"/>
      <c r="G605" s="38"/>
      <c r="H605" s="38"/>
    </row>
    <row r="606" spans="4:8">
      <c r="D606" s="5"/>
      <c r="E606" s="297"/>
      <c r="F606" s="38"/>
      <c r="G606" s="38"/>
      <c r="H606" s="38"/>
    </row>
    <row r="607" spans="4:8">
      <c r="D607" s="5"/>
      <c r="E607" s="297"/>
      <c r="F607" s="38"/>
      <c r="G607" s="38"/>
      <c r="H607" s="38"/>
    </row>
    <row r="608" spans="4:8">
      <c r="D608" s="5"/>
      <c r="E608" s="297"/>
      <c r="F608" s="38"/>
      <c r="G608" s="38"/>
      <c r="H608" s="38"/>
    </row>
    <row r="609" spans="4:8">
      <c r="D609" s="5"/>
      <c r="E609" s="297"/>
      <c r="F609" s="38"/>
      <c r="G609" s="38"/>
      <c r="H609" s="38"/>
    </row>
    <row r="610" spans="4:8">
      <c r="D610" s="5"/>
      <c r="E610" s="297"/>
      <c r="F610" s="38"/>
      <c r="G610" s="38"/>
      <c r="H610" s="38"/>
    </row>
    <row r="611" spans="4:8">
      <c r="D611" s="5"/>
      <c r="E611" s="297"/>
      <c r="F611" s="38"/>
      <c r="G611" s="38"/>
      <c r="H611" s="38"/>
    </row>
    <row r="612" spans="4:8">
      <c r="D612" s="5"/>
      <c r="E612" s="297"/>
      <c r="F612" s="38"/>
      <c r="G612" s="38"/>
      <c r="H612" s="38"/>
    </row>
    <row r="613" spans="4:8">
      <c r="D613" s="5"/>
      <c r="E613" s="297"/>
      <c r="F613" s="38"/>
      <c r="G613" s="38"/>
      <c r="H613" s="38"/>
    </row>
    <row r="614" spans="4:8">
      <c r="D614" s="5"/>
      <c r="E614" s="297"/>
      <c r="F614" s="38"/>
      <c r="G614" s="38"/>
      <c r="H614" s="38"/>
    </row>
    <row r="615" spans="4:8">
      <c r="D615" s="5"/>
      <c r="E615" s="297"/>
      <c r="F615" s="38"/>
      <c r="G615" s="38"/>
      <c r="H615" s="38"/>
    </row>
    <row r="616" spans="4:8">
      <c r="D616" s="5"/>
      <c r="E616" s="297"/>
      <c r="F616" s="38"/>
      <c r="G616" s="38"/>
      <c r="H616" s="38"/>
    </row>
    <row r="617" spans="4:8">
      <c r="D617" s="5"/>
      <c r="E617" s="297"/>
      <c r="F617" s="38"/>
      <c r="G617" s="38"/>
      <c r="H617" s="38"/>
    </row>
    <row r="618" spans="4:8">
      <c r="D618" s="5"/>
      <c r="E618" s="297"/>
      <c r="F618" s="38"/>
      <c r="G618" s="38"/>
      <c r="H618" s="38"/>
    </row>
    <row r="619" spans="4:8">
      <c r="D619" s="5"/>
      <c r="E619" s="297"/>
      <c r="F619" s="38"/>
      <c r="G619" s="38"/>
      <c r="H619" s="38"/>
    </row>
    <row r="620" spans="4:8">
      <c r="D620" s="5"/>
      <c r="E620" s="297"/>
      <c r="F620" s="38"/>
      <c r="G620" s="38"/>
      <c r="H620" s="38"/>
    </row>
    <row r="621" spans="4:8">
      <c r="D621" s="5"/>
      <c r="E621" s="297"/>
      <c r="F621" s="38"/>
      <c r="G621" s="38"/>
      <c r="H621" s="38"/>
    </row>
    <row r="622" spans="4:8">
      <c r="D622" s="5"/>
      <c r="E622" s="297"/>
      <c r="F622" s="38"/>
      <c r="G622" s="38"/>
      <c r="H622" s="38"/>
    </row>
    <row r="623" spans="4:8">
      <c r="D623" s="5"/>
      <c r="E623" s="297"/>
      <c r="F623" s="38"/>
      <c r="G623" s="38"/>
      <c r="H623" s="38"/>
    </row>
    <row r="624" spans="4:8">
      <c r="D624" s="5"/>
      <c r="E624" s="297"/>
      <c r="F624" s="38"/>
      <c r="G624" s="38"/>
      <c r="H624" s="38"/>
    </row>
    <row r="625" spans="4:8">
      <c r="D625" s="5"/>
      <c r="E625" s="297"/>
      <c r="F625" s="38"/>
      <c r="G625" s="38"/>
      <c r="H625" s="38"/>
    </row>
    <row r="626" spans="4:8">
      <c r="D626" s="5"/>
      <c r="E626" s="297"/>
      <c r="F626" s="38"/>
      <c r="G626" s="38"/>
      <c r="H626" s="38"/>
    </row>
    <row r="627" spans="4:8">
      <c r="D627" s="5"/>
      <c r="E627" s="297"/>
      <c r="F627" s="38"/>
      <c r="G627" s="38"/>
      <c r="H627" s="38"/>
    </row>
    <row r="628" spans="4:8">
      <c r="D628" s="5"/>
      <c r="E628" s="297"/>
      <c r="F628" s="38"/>
      <c r="G628" s="38"/>
      <c r="H628" s="38"/>
    </row>
    <row r="629" spans="4:8">
      <c r="D629" s="5"/>
      <c r="E629" s="297"/>
      <c r="F629" s="38"/>
      <c r="G629" s="38"/>
      <c r="H629" s="38"/>
    </row>
    <row r="630" spans="4:8">
      <c r="D630" s="5"/>
      <c r="E630" s="297"/>
      <c r="F630" s="38"/>
      <c r="G630" s="38"/>
      <c r="H630" s="38"/>
    </row>
    <row r="631" spans="4:8">
      <c r="D631" s="5"/>
      <c r="E631" s="297"/>
      <c r="F631" s="38"/>
      <c r="G631" s="38"/>
      <c r="H631" s="38"/>
    </row>
    <row r="632" spans="4:8">
      <c r="D632" s="5"/>
      <c r="E632" s="297"/>
      <c r="F632" s="38"/>
      <c r="G632" s="38"/>
      <c r="H632" s="38"/>
    </row>
    <row r="633" spans="4:8">
      <c r="D633" s="5"/>
      <c r="E633" s="297"/>
      <c r="F633" s="38"/>
      <c r="G633" s="38"/>
      <c r="H633" s="38"/>
    </row>
    <row r="634" spans="4:8">
      <c r="D634" s="5"/>
      <c r="E634" s="297"/>
      <c r="F634" s="38"/>
      <c r="G634" s="38"/>
      <c r="H634" s="38"/>
    </row>
    <row r="635" spans="4:8">
      <c r="D635" s="5"/>
      <c r="E635" s="297"/>
      <c r="F635" s="38"/>
      <c r="G635" s="38"/>
      <c r="H635" s="38"/>
    </row>
    <row r="636" spans="4:8">
      <c r="D636" s="5"/>
      <c r="E636" s="297"/>
      <c r="F636" s="38"/>
      <c r="G636" s="38"/>
      <c r="H636" s="38"/>
    </row>
    <row r="637" spans="4:8">
      <c r="D637" s="5"/>
      <c r="E637" s="297"/>
      <c r="F637" s="38"/>
      <c r="G637" s="38"/>
      <c r="H637" s="38"/>
    </row>
    <row r="638" spans="4:8">
      <c r="D638" s="5"/>
      <c r="E638" s="297"/>
      <c r="F638" s="38"/>
      <c r="G638" s="38"/>
      <c r="H638" s="38"/>
    </row>
    <row r="639" spans="4:8">
      <c r="D639" s="5"/>
      <c r="E639" s="297"/>
      <c r="F639" s="38"/>
      <c r="G639" s="38"/>
      <c r="H639" s="38"/>
    </row>
    <row r="640" spans="4:8">
      <c r="D640" s="5"/>
      <c r="E640" s="297"/>
      <c r="F640" s="38"/>
      <c r="G640" s="38"/>
      <c r="H640" s="38"/>
    </row>
    <row r="641" spans="4:8">
      <c r="D641" s="5"/>
      <c r="E641" s="297"/>
      <c r="F641" s="38"/>
      <c r="G641" s="38"/>
      <c r="H641" s="38"/>
    </row>
    <row r="642" spans="4:8">
      <c r="D642" s="5"/>
      <c r="E642" s="297"/>
      <c r="F642" s="38"/>
      <c r="G642" s="38"/>
      <c r="H642" s="38"/>
    </row>
    <row r="643" spans="4:8">
      <c r="D643" s="5"/>
      <c r="E643" s="297"/>
      <c r="F643" s="38"/>
      <c r="G643" s="38"/>
      <c r="H643" s="38"/>
    </row>
    <row r="644" spans="4:8">
      <c r="D644" s="5"/>
      <c r="E644" s="297"/>
      <c r="F644" s="38"/>
      <c r="G644" s="38"/>
      <c r="H644" s="38"/>
    </row>
    <row r="645" spans="4:8">
      <c r="D645" s="5"/>
      <c r="E645" s="297"/>
      <c r="F645" s="38"/>
      <c r="G645" s="38"/>
      <c r="H645" s="38"/>
    </row>
    <row r="646" spans="4:8">
      <c r="D646" s="5"/>
      <c r="E646" s="297"/>
      <c r="F646" s="38"/>
      <c r="G646" s="38"/>
      <c r="H646" s="38"/>
    </row>
    <row r="647" spans="4:8">
      <c r="D647" s="5"/>
      <c r="E647" s="297"/>
      <c r="F647" s="38"/>
      <c r="G647" s="38"/>
      <c r="H647" s="38"/>
    </row>
    <row r="648" spans="4:8">
      <c r="D648" s="5"/>
      <c r="E648" s="297"/>
      <c r="F648" s="38"/>
      <c r="G648" s="38"/>
      <c r="H648" s="38"/>
    </row>
    <row r="649" spans="4:8">
      <c r="D649" s="5"/>
      <c r="E649" s="297"/>
      <c r="F649" s="38"/>
      <c r="G649" s="38"/>
      <c r="H649" s="38"/>
    </row>
    <row r="650" spans="4:8">
      <c r="D650" s="5"/>
      <c r="E650" s="297"/>
      <c r="F650" s="38"/>
      <c r="G650" s="38"/>
      <c r="H650" s="38"/>
    </row>
    <row r="651" spans="4:8">
      <c r="D651" s="5"/>
      <c r="E651" s="297"/>
      <c r="F651" s="38"/>
      <c r="G651" s="38"/>
      <c r="H651" s="38"/>
    </row>
    <row r="652" spans="4:8">
      <c r="D652" s="5"/>
      <c r="E652" s="297"/>
      <c r="F652" s="38"/>
      <c r="G652" s="38"/>
      <c r="H652" s="38"/>
    </row>
    <row r="653" spans="4:8">
      <c r="D653" s="5"/>
      <c r="E653" s="297"/>
      <c r="F653" s="38"/>
      <c r="G653" s="38"/>
      <c r="H653" s="38"/>
    </row>
    <row r="654" spans="4:8">
      <c r="D654" s="5"/>
      <c r="E654" s="297"/>
      <c r="F654" s="38"/>
      <c r="G654" s="38"/>
      <c r="H654" s="38"/>
    </row>
    <row r="655" spans="4:8">
      <c r="D655" s="5"/>
      <c r="E655" s="297"/>
      <c r="F655" s="38"/>
      <c r="G655" s="38"/>
      <c r="H655" s="38"/>
    </row>
    <row r="656" spans="4:8">
      <c r="D656" s="5"/>
      <c r="E656" s="297"/>
      <c r="F656" s="38"/>
      <c r="G656" s="38"/>
      <c r="H656" s="38"/>
    </row>
    <row r="657" spans="4:8">
      <c r="D657" s="5"/>
      <c r="E657" s="297"/>
      <c r="F657" s="38"/>
      <c r="G657" s="38"/>
      <c r="H657" s="38"/>
    </row>
    <row r="658" spans="4:8">
      <c r="D658" s="5"/>
      <c r="E658" s="297"/>
      <c r="F658" s="38"/>
      <c r="G658" s="38"/>
      <c r="H658" s="38"/>
    </row>
    <row r="659" spans="4:8">
      <c r="D659" s="5"/>
      <c r="E659" s="297"/>
      <c r="F659" s="38"/>
      <c r="G659" s="38"/>
      <c r="H659" s="38"/>
    </row>
    <row r="660" spans="4:8">
      <c r="D660" s="5"/>
      <c r="E660" s="297"/>
      <c r="F660" s="38"/>
      <c r="G660" s="38"/>
      <c r="H660" s="38"/>
    </row>
    <row r="661" spans="4:8">
      <c r="D661" s="5"/>
      <c r="E661" s="297"/>
      <c r="F661" s="38"/>
      <c r="G661" s="38"/>
      <c r="H661" s="38"/>
    </row>
    <row r="662" spans="4:8">
      <c r="D662" s="5"/>
      <c r="E662" s="297"/>
      <c r="F662" s="38"/>
      <c r="G662" s="38"/>
      <c r="H662" s="38"/>
    </row>
    <row r="663" spans="4:8">
      <c r="D663" s="5"/>
      <c r="E663" s="297"/>
      <c r="F663" s="38"/>
      <c r="G663" s="38"/>
      <c r="H663" s="38"/>
    </row>
    <row r="664" spans="4:8">
      <c r="D664" s="5"/>
      <c r="E664" s="297"/>
      <c r="F664" s="38"/>
      <c r="G664" s="38"/>
      <c r="H664" s="38"/>
    </row>
    <row r="665" spans="4:8">
      <c r="D665" s="5"/>
      <c r="E665" s="297"/>
      <c r="F665" s="38"/>
      <c r="G665" s="38"/>
      <c r="H665" s="38"/>
    </row>
    <row r="666" spans="4:8">
      <c r="D666" s="5"/>
      <c r="E666" s="297"/>
      <c r="F666" s="38"/>
      <c r="G666" s="38"/>
      <c r="H666" s="38"/>
    </row>
    <row r="667" spans="4:8">
      <c r="D667" s="5"/>
      <c r="E667" s="297"/>
      <c r="F667" s="38"/>
      <c r="G667" s="38"/>
      <c r="H667" s="38"/>
    </row>
    <row r="668" spans="4:8">
      <c r="D668" s="5"/>
      <c r="E668" s="297"/>
      <c r="F668" s="38"/>
      <c r="G668" s="38"/>
      <c r="H668" s="38"/>
    </row>
    <row r="669" spans="4:8">
      <c r="D669" s="5"/>
      <c r="E669" s="297"/>
      <c r="F669" s="38"/>
      <c r="G669" s="38"/>
      <c r="H669" s="38"/>
    </row>
    <row r="670" spans="4:8">
      <c r="D670" s="5"/>
      <c r="E670" s="297"/>
      <c r="F670" s="38"/>
      <c r="G670" s="38"/>
      <c r="H670" s="38"/>
    </row>
    <row r="671" spans="4:8">
      <c r="D671" s="5"/>
      <c r="E671" s="297"/>
      <c r="F671" s="38"/>
      <c r="G671" s="38"/>
      <c r="H671" s="38"/>
    </row>
    <row r="672" spans="4:8">
      <c r="D672" s="5"/>
      <c r="E672" s="297"/>
      <c r="F672" s="38"/>
      <c r="G672" s="38"/>
      <c r="H672" s="38"/>
    </row>
    <row r="673" spans="4:8">
      <c r="D673" s="5"/>
      <c r="E673" s="297"/>
      <c r="F673" s="38"/>
      <c r="G673" s="38"/>
      <c r="H673" s="38"/>
    </row>
    <row r="674" spans="4:8">
      <c r="D674" s="5"/>
      <c r="E674" s="297"/>
      <c r="F674" s="38"/>
      <c r="G674" s="38"/>
      <c r="H674" s="38"/>
    </row>
    <row r="675" spans="4:8">
      <c r="D675" s="5"/>
      <c r="E675" s="297"/>
      <c r="F675" s="38"/>
      <c r="G675" s="38"/>
      <c r="H675" s="38"/>
    </row>
    <row r="676" spans="4:8">
      <c r="D676" s="5"/>
      <c r="E676" s="297"/>
      <c r="F676" s="38"/>
      <c r="G676" s="38"/>
      <c r="H676" s="38"/>
    </row>
    <row r="677" spans="4:8">
      <c r="D677" s="5"/>
      <c r="E677" s="297"/>
      <c r="F677" s="38"/>
      <c r="G677" s="38"/>
      <c r="H677" s="38"/>
    </row>
    <row r="678" spans="4:8">
      <c r="D678" s="5"/>
      <c r="E678" s="297"/>
      <c r="F678" s="38"/>
      <c r="G678" s="38"/>
      <c r="H678" s="38"/>
    </row>
    <row r="679" spans="4:8">
      <c r="D679" s="5"/>
      <c r="E679" s="297"/>
      <c r="F679" s="38"/>
      <c r="G679" s="38"/>
      <c r="H679" s="38"/>
    </row>
    <row r="680" spans="4:8">
      <c r="D680" s="5"/>
      <c r="E680" s="297"/>
      <c r="F680" s="38"/>
      <c r="G680" s="38"/>
      <c r="H680" s="38"/>
    </row>
    <row r="681" spans="4:8">
      <c r="D681" s="5"/>
      <c r="E681" s="297"/>
      <c r="F681" s="38"/>
      <c r="G681" s="38"/>
      <c r="H681" s="38"/>
    </row>
    <row r="682" spans="4:8">
      <c r="D682" s="5"/>
      <c r="E682" s="297"/>
      <c r="F682" s="38"/>
      <c r="G682" s="38"/>
      <c r="H682" s="38"/>
    </row>
    <row r="683" spans="4:8">
      <c r="D683" s="5"/>
      <c r="E683" s="297"/>
      <c r="F683" s="38"/>
      <c r="G683" s="38"/>
      <c r="H683" s="38"/>
    </row>
    <row r="684" spans="4:8">
      <c r="D684" s="5"/>
      <c r="E684" s="297"/>
      <c r="F684" s="38"/>
      <c r="G684" s="38"/>
      <c r="H684" s="38"/>
    </row>
    <row r="685" spans="4:8">
      <c r="D685" s="5"/>
      <c r="E685" s="297"/>
      <c r="F685" s="38"/>
      <c r="G685" s="38"/>
      <c r="H685" s="38"/>
    </row>
    <row r="686" spans="4:8">
      <c r="D686" s="5"/>
      <c r="E686" s="297"/>
      <c r="F686" s="38"/>
      <c r="G686" s="38"/>
      <c r="H686" s="38"/>
    </row>
    <row r="687" spans="4:8">
      <c r="D687" s="5"/>
      <c r="E687" s="297"/>
      <c r="F687" s="38"/>
      <c r="G687" s="38"/>
      <c r="H687" s="38"/>
    </row>
    <row r="688" spans="4:8">
      <c r="D688" s="5"/>
      <c r="E688" s="297"/>
      <c r="F688" s="38"/>
      <c r="G688" s="38"/>
      <c r="H688" s="38"/>
    </row>
    <row r="689" spans="4:8">
      <c r="D689" s="5"/>
      <c r="E689" s="297"/>
      <c r="F689" s="38"/>
      <c r="G689" s="38"/>
      <c r="H689" s="38"/>
    </row>
    <row r="690" spans="4:8">
      <c r="D690" s="5"/>
      <c r="E690" s="297"/>
      <c r="F690" s="38"/>
      <c r="G690" s="38"/>
      <c r="H690" s="38"/>
    </row>
    <row r="691" spans="4:8">
      <c r="D691" s="5"/>
      <c r="E691" s="297"/>
      <c r="F691" s="38"/>
      <c r="G691" s="38"/>
      <c r="H691" s="38"/>
    </row>
    <row r="692" spans="4:8">
      <c r="D692" s="5"/>
      <c r="E692" s="297"/>
      <c r="F692" s="38"/>
      <c r="G692" s="38"/>
      <c r="H692" s="38"/>
    </row>
    <row r="693" spans="4:8">
      <c r="D693" s="5"/>
      <c r="E693" s="297"/>
      <c r="F693" s="38"/>
      <c r="G693" s="38"/>
      <c r="H693" s="38"/>
    </row>
    <row r="694" spans="4:8">
      <c r="D694" s="5"/>
      <c r="E694" s="297"/>
      <c r="F694" s="38"/>
      <c r="G694" s="38"/>
      <c r="H694" s="38"/>
    </row>
    <row r="695" spans="4:8">
      <c r="D695" s="5"/>
      <c r="E695" s="297"/>
      <c r="F695" s="38"/>
      <c r="G695" s="38"/>
      <c r="H695" s="38"/>
    </row>
    <row r="696" spans="4:8">
      <c r="D696" s="5"/>
      <c r="E696" s="297"/>
      <c r="F696" s="38"/>
      <c r="G696" s="38"/>
      <c r="H696" s="38"/>
    </row>
    <row r="697" spans="4:8">
      <c r="D697" s="5"/>
      <c r="E697" s="297"/>
      <c r="F697" s="38"/>
      <c r="G697" s="38"/>
      <c r="H697" s="38"/>
    </row>
    <row r="698" spans="4:8">
      <c r="D698" s="5"/>
      <c r="E698" s="297"/>
      <c r="F698" s="38"/>
      <c r="G698" s="38"/>
      <c r="H698" s="38"/>
    </row>
    <row r="699" spans="4:8">
      <c r="D699" s="5"/>
      <c r="E699" s="297"/>
      <c r="F699" s="38"/>
      <c r="G699" s="38"/>
      <c r="H699" s="38"/>
    </row>
    <row r="700" spans="4:8">
      <c r="D700" s="5"/>
      <c r="E700" s="297"/>
      <c r="F700" s="38"/>
      <c r="G700" s="38"/>
      <c r="H700" s="38"/>
    </row>
    <row r="701" spans="4:8">
      <c r="D701" s="5"/>
      <c r="E701" s="297"/>
      <c r="F701" s="38"/>
      <c r="G701" s="38"/>
      <c r="H701" s="38"/>
    </row>
    <row r="702" spans="4:8">
      <c r="D702" s="5"/>
      <c r="E702" s="297"/>
      <c r="F702" s="38"/>
      <c r="G702" s="38"/>
      <c r="H702" s="38"/>
    </row>
    <row r="703" spans="4:8">
      <c r="D703" s="5"/>
      <c r="E703" s="297"/>
      <c r="F703" s="38"/>
      <c r="G703" s="38"/>
      <c r="H703" s="38"/>
    </row>
    <row r="704" spans="4:8">
      <c r="D704" s="5"/>
      <c r="E704" s="297"/>
      <c r="F704" s="38"/>
      <c r="G704" s="38"/>
      <c r="H704" s="38"/>
    </row>
    <row r="705" spans="4:8">
      <c r="D705" s="5"/>
      <c r="E705" s="297"/>
      <c r="F705" s="38"/>
      <c r="G705" s="38"/>
      <c r="H705" s="38"/>
    </row>
    <row r="706" spans="4:8">
      <c r="D706" s="5"/>
      <c r="E706" s="297"/>
      <c r="F706" s="38"/>
      <c r="G706" s="38"/>
      <c r="H706" s="38"/>
    </row>
    <row r="707" spans="4:8">
      <c r="D707" s="5"/>
      <c r="E707" s="297"/>
      <c r="F707" s="38"/>
      <c r="G707" s="38"/>
      <c r="H707" s="38"/>
    </row>
    <row r="708" spans="4:8">
      <c r="D708" s="5"/>
      <c r="E708" s="297"/>
      <c r="F708" s="38"/>
      <c r="G708" s="38"/>
      <c r="H708" s="38"/>
    </row>
    <row r="709" spans="4:8">
      <c r="D709" s="5"/>
      <c r="E709" s="297"/>
      <c r="F709" s="38"/>
      <c r="G709" s="38"/>
      <c r="H709" s="38"/>
    </row>
    <row r="710" spans="4:8">
      <c r="D710" s="5"/>
      <c r="E710" s="297"/>
      <c r="F710" s="38"/>
      <c r="G710" s="38"/>
      <c r="H710" s="38"/>
    </row>
    <row r="711" spans="4:8">
      <c r="D711" s="5"/>
      <c r="E711" s="297"/>
      <c r="F711" s="38"/>
      <c r="G711" s="38"/>
      <c r="H711" s="38"/>
    </row>
    <row r="712" spans="4:8">
      <c r="D712" s="5"/>
      <c r="E712" s="297"/>
      <c r="F712" s="38"/>
      <c r="G712" s="38"/>
      <c r="H712" s="38"/>
    </row>
    <row r="713" spans="4:8">
      <c r="D713" s="5"/>
      <c r="E713" s="297"/>
      <c r="F713" s="38"/>
      <c r="G713" s="38"/>
      <c r="H713" s="38"/>
    </row>
    <row r="714" spans="4:8">
      <c r="D714" s="5"/>
      <c r="E714" s="297"/>
      <c r="F714" s="38"/>
      <c r="G714" s="38"/>
      <c r="H714" s="38"/>
    </row>
    <row r="715" spans="4:8">
      <c r="D715" s="5"/>
      <c r="E715" s="297"/>
      <c r="F715" s="38"/>
      <c r="G715" s="38"/>
      <c r="H715" s="38"/>
    </row>
    <row r="716" spans="4:8">
      <c r="D716" s="5"/>
      <c r="E716" s="297"/>
      <c r="F716" s="38"/>
      <c r="G716" s="38"/>
      <c r="H716" s="38"/>
    </row>
    <row r="717" spans="4:8">
      <c r="D717" s="5"/>
      <c r="E717" s="297"/>
      <c r="F717" s="38"/>
      <c r="G717" s="38"/>
      <c r="H717" s="38"/>
    </row>
    <row r="718" spans="4:8">
      <c r="D718" s="5"/>
      <c r="E718" s="297"/>
      <c r="F718" s="38"/>
      <c r="G718" s="38"/>
      <c r="H718" s="38"/>
    </row>
    <row r="719" spans="4:8">
      <c r="D719" s="5"/>
      <c r="E719" s="297"/>
      <c r="F719" s="38"/>
      <c r="G719" s="38"/>
      <c r="H719" s="38"/>
    </row>
    <row r="720" spans="4:8">
      <c r="D720" s="5"/>
      <c r="E720" s="297"/>
      <c r="F720" s="38"/>
      <c r="G720" s="38"/>
      <c r="H720" s="38"/>
    </row>
    <row r="721" spans="4:8">
      <c r="D721" s="5"/>
      <c r="E721" s="297"/>
      <c r="F721" s="38"/>
      <c r="G721" s="38"/>
      <c r="H721" s="38"/>
    </row>
    <row r="722" spans="4:8">
      <c r="D722" s="5"/>
      <c r="E722" s="297"/>
      <c r="F722" s="38"/>
      <c r="G722" s="38"/>
      <c r="H722" s="38"/>
    </row>
    <row r="723" spans="4:8">
      <c r="D723" s="5"/>
      <c r="E723" s="297"/>
      <c r="F723" s="38"/>
      <c r="G723" s="38"/>
      <c r="H723" s="38"/>
    </row>
    <row r="724" spans="4:8">
      <c r="D724" s="5"/>
      <c r="E724" s="297"/>
      <c r="F724" s="38"/>
      <c r="G724" s="38"/>
      <c r="H724" s="38"/>
    </row>
    <row r="725" spans="4:8">
      <c r="D725" s="5"/>
      <c r="E725" s="297"/>
      <c r="F725" s="38"/>
      <c r="G725" s="38"/>
      <c r="H725" s="38"/>
    </row>
    <row r="726" spans="4:8">
      <c r="D726" s="5"/>
      <c r="E726" s="297"/>
      <c r="F726" s="38"/>
      <c r="G726" s="38"/>
      <c r="H726" s="38"/>
    </row>
    <row r="727" spans="4:8">
      <c r="D727" s="5"/>
      <c r="E727" s="297"/>
      <c r="F727" s="38"/>
      <c r="G727" s="38"/>
      <c r="H727" s="38"/>
    </row>
    <row r="728" spans="4:8">
      <c r="D728" s="5"/>
      <c r="E728" s="297"/>
      <c r="F728" s="38"/>
      <c r="G728" s="38"/>
      <c r="H728" s="38"/>
    </row>
    <row r="729" spans="4:8">
      <c r="D729" s="5"/>
      <c r="E729" s="297"/>
      <c r="F729" s="38"/>
      <c r="G729" s="38"/>
      <c r="H729" s="38"/>
    </row>
    <row r="730" spans="4:8">
      <c r="D730" s="5"/>
      <c r="E730" s="297"/>
      <c r="F730" s="38"/>
      <c r="G730" s="38"/>
      <c r="H730" s="38"/>
    </row>
    <row r="731" spans="4:8">
      <c r="D731" s="5"/>
      <c r="E731" s="297"/>
      <c r="F731" s="38"/>
      <c r="G731" s="38"/>
      <c r="H731" s="38"/>
    </row>
    <row r="732" spans="4:8">
      <c r="D732" s="5"/>
      <c r="E732" s="297"/>
      <c r="F732" s="38"/>
      <c r="G732" s="38"/>
      <c r="H732" s="38"/>
    </row>
    <row r="733" spans="4:8">
      <c r="D733" s="5"/>
      <c r="E733" s="297"/>
      <c r="F733" s="38"/>
      <c r="G733" s="38"/>
      <c r="H733" s="38"/>
    </row>
    <row r="734" spans="4:8">
      <c r="D734" s="5"/>
      <c r="E734" s="297"/>
      <c r="F734" s="38"/>
      <c r="G734" s="38"/>
      <c r="H734" s="38"/>
    </row>
    <row r="735" spans="4:8">
      <c r="D735" s="5"/>
      <c r="E735" s="297"/>
      <c r="F735" s="38"/>
      <c r="G735" s="38"/>
      <c r="H735" s="38"/>
    </row>
    <row r="736" spans="4:8">
      <c r="D736" s="5"/>
      <c r="E736" s="297"/>
      <c r="F736" s="38"/>
      <c r="G736" s="38"/>
      <c r="H736" s="38"/>
    </row>
    <row r="737" spans="4:8">
      <c r="D737" s="5"/>
      <c r="E737" s="297"/>
      <c r="F737" s="38"/>
      <c r="G737" s="38"/>
      <c r="H737" s="38"/>
    </row>
    <row r="738" spans="4:8">
      <c r="D738" s="5"/>
      <c r="E738" s="297"/>
      <c r="F738" s="38"/>
      <c r="G738" s="38"/>
      <c r="H738" s="38"/>
    </row>
    <row r="739" spans="4:8">
      <c r="D739" s="5"/>
      <c r="E739" s="297"/>
      <c r="F739" s="38"/>
      <c r="G739" s="38"/>
      <c r="H739" s="38"/>
    </row>
    <row r="740" spans="4:8">
      <c r="D740" s="5"/>
      <c r="E740" s="297"/>
      <c r="F740" s="38"/>
      <c r="G740" s="38"/>
      <c r="H740" s="38"/>
    </row>
    <row r="741" spans="4:8">
      <c r="D741" s="5"/>
      <c r="E741" s="297"/>
      <c r="F741" s="38"/>
      <c r="G741" s="38"/>
      <c r="H741" s="38"/>
    </row>
    <row r="742" spans="4:8">
      <c r="D742" s="5"/>
      <c r="E742" s="297"/>
      <c r="F742" s="38"/>
      <c r="G742" s="38"/>
      <c r="H742" s="38"/>
    </row>
    <row r="743" spans="4:8">
      <c r="D743" s="5"/>
      <c r="E743" s="297"/>
      <c r="F743" s="38"/>
      <c r="G743" s="38"/>
      <c r="H743" s="38"/>
    </row>
    <row r="744" spans="4:8">
      <c r="D744" s="5"/>
      <c r="E744" s="297"/>
      <c r="F744" s="38"/>
      <c r="G744" s="38"/>
      <c r="H744" s="38"/>
    </row>
    <row r="745" spans="4:8">
      <c r="D745" s="5"/>
      <c r="E745" s="297"/>
      <c r="F745" s="38"/>
      <c r="G745" s="38"/>
      <c r="H745" s="38"/>
    </row>
    <row r="746" spans="4:8">
      <c r="D746" s="5"/>
      <c r="E746" s="297"/>
      <c r="F746" s="38"/>
      <c r="G746" s="38"/>
      <c r="H746" s="38"/>
    </row>
    <row r="747" spans="4:8">
      <c r="D747" s="5"/>
      <c r="E747" s="297"/>
      <c r="F747" s="38"/>
      <c r="G747" s="38"/>
      <c r="H747" s="38"/>
    </row>
    <row r="748" spans="4:8">
      <c r="D748" s="5"/>
      <c r="E748" s="297"/>
      <c r="F748" s="38"/>
      <c r="G748" s="38"/>
      <c r="H748" s="38"/>
    </row>
    <row r="749" spans="4:8">
      <c r="D749" s="5"/>
      <c r="E749" s="297"/>
      <c r="F749" s="38"/>
      <c r="G749" s="38"/>
      <c r="H749" s="38"/>
    </row>
    <row r="750" spans="4:8">
      <c r="D750" s="5"/>
      <c r="E750" s="297"/>
      <c r="F750" s="38"/>
      <c r="G750" s="38"/>
      <c r="H750" s="38"/>
    </row>
    <row r="751" spans="4:8">
      <c r="D751" s="5"/>
      <c r="E751" s="297"/>
      <c r="F751" s="38"/>
      <c r="G751" s="38"/>
      <c r="H751" s="38"/>
    </row>
    <row r="752" spans="4:8">
      <c r="D752" s="5"/>
      <c r="E752" s="297"/>
      <c r="F752" s="38"/>
      <c r="G752" s="38"/>
      <c r="H752" s="38"/>
    </row>
    <row r="753" spans="4:8">
      <c r="D753" s="5"/>
      <c r="E753" s="297"/>
      <c r="F753" s="38"/>
      <c r="G753" s="38"/>
      <c r="H753" s="38"/>
    </row>
    <row r="754" spans="4:8">
      <c r="D754" s="5"/>
      <c r="E754" s="297"/>
      <c r="F754" s="38"/>
      <c r="G754" s="38"/>
      <c r="H754" s="38"/>
    </row>
    <row r="755" spans="4:8">
      <c r="D755" s="5"/>
      <c r="E755" s="297"/>
      <c r="F755" s="38"/>
      <c r="G755" s="38"/>
      <c r="H755" s="38"/>
    </row>
    <row r="756" spans="4:8">
      <c r="D756" s="5"/>
      <c r="E756" s="297"/>
      <c r="F756" s="38"/>
      <c r="G756" s="38"/>
      <c r="H756" s="38"/>
    </row>
    <row r="757" spans="4:8">
      <c r="D757" s="5"/>
      <c r="E757" s="297"/>
      <c r="F757" s="38"/>
      <c r="G757" s="38"/>
      <c r="H757" s="38"/>
    </row>
    <row r="758" spans="4:8">
      <c r="D758" s="5"/>
      <c r="E758" s="297"/>
      <c r="F758" s="38"/>
      <c r="G758" s="38"/>
      <c r="H758" s="38"/>
    </row>
    <row r="759" spans="4:8">
      <c r="D759" s="5"/>
      <c r="E759" s="297"/>
      <c r="F759" s="38"/>
      <c r="G759" s="38"/>
      <c r="H759" s="38"/>
    </row>
    <row r="760" spans="4:8">
      <c r="D760" s="5"/>
      <c r="E760" s="297"/>
      <c r="F760" s="38"/>
      <c r="G760" s="38"/>
      <c r="H760" s="38"/>
    </row>
    <row r="761" spans="4:8">
      <c r="D761" s="5"/>
      <c r="E761" s="297"/>
      <c r="F761" s="38"/>
      <c r="G761" s="38"/>
      <c r="H761" s="38"/>
    </row>
    <row r="762" spans="4:8">
      <c r="D762" s="5"/>
      <c r="E762" s="297"/>
      <c r="F762" s="38"/>
      <c r="G762" s="38"/>
      <c r="H762" s="38"/>
    </row>
    <row r="763" spans="4:8">
      <c r="D763" s="5"/>
      <c r="E763" s="297"/>
      <c r="F763" s="38"/>
      <c r="G763" s="38"/>
      <c r="H763" s="38"/>
    </row>
    <row r="764" spans="4:8">
      <c r="D764" s="5"/>
      <c r="E764" s="297"/>
      <c r="F764" s="38"/>
      <c r="G764" s="38"/>
      <c r="H764" s="38"/>
    </row>
    <row r="765" spans="4:8">
      <c r="D765" s="5"/>
      <c r="E765" s="297"/>
      <c r="F765" s="38"/>
      <c r="G765" s="38"/>
      <c r="H765" s="38"/>
    </row>
    <row r="766" spans="4:8">
      <c r="D766" s="5"/>
      <c r="E766" s="297"/>
      <c r="F766" s="38"/>
      <c r="G766" s="38"/>
      <c r="H766" s="38"/>
    </row>
    <row r="767" spans="4:8">
      <c r="D767" s="5"/>
      <c r="E767" s="297"/>
      <c r="F767" s="38"/>
      <c r="G767" s="38"/>
      <c r="H767" s="38"/>
    </row>
    <row r="768" spans="4:8">
      <c r="D768" s="5"/>
      <c r="E768" s="297"/>
      <c r="F768" s="38"/>
      <c r="G768" s="38"/>
      <c r="H768" s="38"/>
    </row>
    <row r="769" spans="4:8">
      <c r="D769" s="5"/>
      <c r="E769" s="297"/>
      <c r="F769" s="38"/>
      <c r="G769" s="38"/>
      <c r="H769" s="38"/>
    </row>
    <row r="770" spans="4:8">
      <c r="D770" s="5"/>
      <c r="E770" s="297"/>
      <c r="F770" s="38"/>
      <c r="G770" s="38"/>
      <c r="H770" s="38"/>
    </row>
    <row r="771" spans="4:8">
      <c r="D771" s="5"/>
      <c r="E771" s="297"/>
      <c r="F771" s="38"/>
      <c r="G771" s="38"/>
      <c r="H771" s="38"/>
    </row>
    <row r="772" spans="4:8">
      <c r="D772" s="5"/>
      <c r="E772" s="297"/>
      <c r="F772" s="38"/>
      <c r="G772" s="38"/>
      <c r="H772" s="38"/>
    </row>
    <row r="773" spans="4:8">
      <c r="D773" s="5"/>
      <c r="E773" s="297"/>
      <c r="F773" s="38"/>
      <c r="G773" s="38"/>
      <c r="H773" s="38"/>
    </row>
    <row r="774" spans="4:8">
      <c r="D774" s="5"/>
      <c r="E774" s="297"/>
      <c r="F774" s="38"/>
      <c r="G774" s="38"/>
      <c r="H774" s="38"/>
    </row>
    <row r="775" spans="4:8">
      <c r="D775" s="5"/>
      <c r="E775" s="297"/>
      <c r="F775" s="38"/>
      <c r="G775" s="38"/>
      <c r="H775" s="38"/>
    </row>
    <row r="776" spans="4:8">
      <c r="D776" s="5"/>
      <c r="E776" s="297"/>
      <c r="F776" s="38"/>
      <c r="G776" s="38"/>
      <c r="H776" s="38"/>
    </row>
    <row r="777" spans="4:8">
      <c r="D777" s="5"/>
      <c r="E777" s="297"/>
      <c r="F777" s="38"/>
      <c r="G777" s="38"/>
      <c r="H777" s="38"/>
    </row>
    <row r="778" spans="4:8">
      <c r="D778" s="5"/>
      <c r="E778" s="297"/>
      <c r="F778" s="38"/>
      <c r="G778" s="38"/>
      <c r="H778" s="38"/>
    </row>
    <row r="779" spans="4:8">
      <c r="D779" s="5"/>
      <c r="E779" s="297"/>
      <c r="F779" s="38"/>
      <c r="G779" s="38"/>
      <c r="H779" s="38"/>
    </row>
    <row r="780" spans="4:8">
      <c r="D780" s="5"/>
      <c r="E780" s="297"/>
      <c r="F780" s="38"/>
      <c r="G780" s="38"/>
      <c r="H780" s="38"/>
    </row>
    <row r="781" spans="4:8">
      <c r="D781" s="5"/>
      <c r="E781" s="297"/>
      <c r="F781" s="38"/>
      <c r="G781" s="38"/>
      <c r="H781" s="38"/>
    </row>
    <row r="782" spans="4:8">
      <c r="D782" s="5"/>
      <c r="E782" s="297"/>
      <c r="F782" s="38"/>
      <c r="G782" s="38"/>
      <c r="H782" s="38"/>
    </row>
    <row r="783" spans="4:8">
      <c r="D783" s="5"/>
      <c r="E783" s="297"/>
      <c r="F783" s="38"/>
      <c r="G783" s="38"/>
      <c r="H783" s="38"/>
    </row>
    <row r="784" spans="4:8">
      <c r="D784" s="5"/>
      <c r="E784" s="297"/>
      <c r="F784" s="38"/>
      <c r="G784" s="38"/>
      <c r="H784" s="38"/>
    </row>
    <row r="785" spans="4:8">
      <c r="D785" s="5"/>
      <c r="E785" s="297"/>
      <c r="F785" s="38"/>
      <c r="G785" s="38"/>
      <c r="H785" s="38"/>
    </row>
    <row r="786" spans="4:8">
      <c r="D786" s="5"/>
      <c r="E786" s="297"/>
      <c r="F786" s="38"/>
      <c r="G786" s="38"/>
      <c r="H786" s="38"/>
    </row>
    <row r="787" spans="4:8">
      <c r="D787" s="5"/>
      <c r="E787" s="297"/>
      <c r="F787" s="38"/>
      <c r="G787" s="38"/>
      <c r="H787" s="38"/>
    </row>
    <row r="788" spans="4:8">
      <c r="D788" s="5"/>
      <c r="E788" s="297"/>
      <c r="F788" s="38"/>
      <c r="G788" s="38"/>
      <c r="H788" s="38"/>
    </row>
    <row r="789" spans="4:8">
      <c r="D789" s="5"/>
      <c r="E789" s="297"/>
      <c r="F789" s="38"/>
      <c r="G789" s="38"/>
      <c r="H789" s="38"/>
    </row>
    <row r="790" spans="4:8">
      <c r="D790" s="5"/>
      <c r="E790" s="297"/>
      <c r="F790" s="38"/>
      <c r="G790" s="38"/>
      <c r="H790" s="38"/>
    </row>
    <row r="791" spans="4:8">
      <c r="D791" s="5"/>
      <c r="E791" s="297"/>
      <c r="F791" s="38"/>
      <c r="G791" s="38"/>
      <c r="H791" s="38"/>
    </row>
    <row r="792" spans="4:8">
      <c r="D792" s="5"/>
      <c r="E792" s="297"/>
      <c r="F792" s="38"/>
      <c r="G792" s="38"/>
      <c r="H792" s="38"/>
    </row>
    <row r="793" spans="4:8">
      <c r="D793" s="5"/>
      <c r="E793" s="297"/>
      <c r="F793" s="38"/>
      <c r="G793" s="38"/>
      <c r="H793" s="38"/>
    </row>
    <row r="794" spans="4:8">
      <c r="D794" s="5"/>
      <c r="E794" s="297"/>
      <c r="F794" s="38"/>
      <c r="G794" s="38"/>
      <c r="H794" s="38"/>
    </row>
    <row r="795" spans="4:8">
      <c r="D795" s="5"/>
      <c r="E795" s="297"/>
      <c r="F795" s="38"/>
      <c r="G795" s="38"/>
      <c r="H795" s="38"/>
    </row>
    <row r="796" spans="4:8">
      <c r="D796" s="5"/>
      <c r="E796" s="297"/>
      <c r="F796" s="38"/>
      <c r="G796" s="38"/>
      <c r="H796" s="38"/>
    </row>
    <row r="797" spans="4:8">
      <c r="D797" s="5"/>
      <c r="E797" s="297"/>
      <c r="F797" s="38"/>
      <c r="G797" s="38"/>
      <c r="H797" s="38"/>
    </row>
    <row r="798" spans="4:8">
      <c r="D798" s="5"/>
      <c r="E798" s="297"/>
      <c r="F798" s="38"/>
      <c r="G798" s="38"/>
      <c r="H798" s="38"/>
    </row>
    <row r="799" spans="4:8">
      <c r="D799" s="5"/>
      <c r="E799" s="297"/>
      <c r="F799" s="38"/>
      <c r="G799" s="38"/>
      <c r="H799" s="38"/>
    </row>
    <row r="800" spans="4:8">
      <c r="D800" s="5"/>
      <c r="E800" s="297"/>
      <c r="F800" s="38"/>
      <c r="G800" s="38"/>
      <c r="H800" s="38"/>
    </row>
    <row r="801" spans="4:8">
      <c r="D801" s="5"/>
      <c r="E801" s="297"/>
      <c r="F801" s="38"/>
      <c r="G801" s="38"/>
      <c r="H801" s="38"/>
    </row>
    <row r="802" spans="4:8">
      <c r="D802" s="5"/>
      <c r="E802" s="297"/>
      <c r="F802" s="38"/>
      <c r="G802" s="38"/>
      <c r="H802" s="38"/>
    </row>
    <row r="803" spans="4:8">
      <c r="D803" s="5"/>
      <c r="E803" s="297"/>
      <c r="F803" s="38"/>
      <c r="G803" s="38"/>
      <c r="H803" s="38"/>
    </row>
    <row r="804" spans="4:8">
      <c r="D804" s="5"/>
      <c r="E804" s="297"/>
      <c r="F804" s="38"/>
      <c r="G804" s="38"/>
      <c r="H804" s="38"/>
    </row>
    <row r="805" spans="4:8">
      <c r="D805" s="5"/>
      <c r="E805" s="297"/>
      <c r="F805" s="38"/>
      <c r="G805" s="38"/>
      <c r="H805" s="38"/>
    </row>
    <row r="806" spans="4:8">
      <c r="D806" s="5"/>
      <c r="E806" s="297"/>
      <c r="F806" s="38"/>
      <c r="G806" s="38"/>
      <c r="H806" s="38"/>
    </row>
    <row r="807" spans="4:8">
      <c r="D807" s="5"/>
      <c r="E807" s="297"/>
      <c r="F807" s="38"/>
      <c r="G807" s="38"/>
      <c r="H807" s="38"/>
    </row>
    <row r="808" spans="4:8">
      <c r="D808" s="5"/>
      <c r="E808" s="297"/>
      <c r="F808" s="38"/>
      <c r="G808" s="38"/>
      <c r="H808" s="38"/>
    </row>
    <row r="809" spans="4:8">
      <c r="D809" s="5"/>
      <c r="E809" s="297"/>
      <c r="F809" s="38"/>
      <c r="G809" s="38"/>
      <c r="H809" s="38"/>
    </row>
    <row r="810" spans="4:8">
      <c r="D810" s="5"/>
      <c r="E810" s="297"/>
      <c r="F810" s="38"/>
      <c r="G810" s="38"/>
      <c r="H810" s="38"/>
    </row>
    <row r="811" spans="4:8">
      <c r="D811" s="5"/>
      <c r="E811" s="297"/>
      <c r="F811" s="38"/>
      <c r="G811" s="38"/>
      <c r="H811" s="38"/>
    </row>
    <row r="812" spans="4:8">
      <c r="D812" s="5"/>
      <c r="E812" s="297"/>
      <c r="F812" s="38"/>
      <c r="G812" s="38"/>
      <c r="H812" s="38"/>
    </row>
    <row r="813" spans="4:8">
      <c r="D813" s="5"/>
      <c r="E813" s="297"/>
      <c r="F813" s="38"/>
      <c r="G813" s="38"/>
      <c r="H813" s="38"/>
    </row>
    <row r="814" spans="4:8">
      <c r="D814" s="5"/>
      <c r="E814" s="297"/>
      <c r="F814" s="38"/>
      <c r="G814" s="38"/>
      <c r="H814" s="38"/>
    </row>
    <row r="815" spans="4:8">
      <c r="D815" s="5"/>
      <c r="E815" s="297"/>
      <c r="F815" s="38"/>
      <c r="G815" s="38"/>
      <c r="H815" s="38"/>
    </row>
    <row r="816" spans="4:8">
      <c r="D816" s="5"/>
      <c r="E816" s="297"/>
      <c r="F816" s="38"/>
      <c r="G816" s="38"/>
      <c r="H816" s="38"/>
    </row>
    <row r="817" spans="4:8">
      <c r="D817" s="5"/>
      <c r="E817" s="297"/>
      <c r="F817" s="38"/>
      <c r="G817" s="38"/>
      <c r="H817" s="38"/>
    </row>
    <row r="818" spans="4:8">
      <c r="D818" s="5"/>
      <c r="E818" s="297"/>
      <c r="F818" s="38"/>
      <c r="G818" s="38"/>
      <c r="H818" s="38"/>
    </row>
    <row r="819" spans="4:8">
      <c r="D819" s="5"/>
      <c r="E819" s="297"/>
      <c r="F819" s="38"/>
      <c r="G819" s="38"/>
      <c r="H819" s="38"/>
    </row>
    <row r="820" spans="4:8">
      <c r="D820" s="5"/>
      <c r="E820" s="297"/>
      <c r="F820" s="38"/>
      <c r="G820" s="38"/>
      <c r="H820" s="38"/>
    </row>
    <row r="821" spans="4:8">
      <c r="D821" s="5"/>
      <c r="E821" s="297"/>
      <c r="F821" s="38"/>
      <c r="G821" s="38"/>
      <c r="H821" s="38"/>
    </row>
    <row r="822" spans="4:8">
      <c r="D822" s="5"/>
      <c r="E822" s="297"/>
      <c r="F822" s="38"/>
      <c r="G822" s="38"/>
      <c r="H822" s="38"/>
    </row>
    <row r="823" spans="4:8">
      <c r="D823" s="5"/>
      <c r="E823" s="297"/>
      <c r="F823" s="38"/>
      <c r="G823" s="38"/>
      <c r="H823" s="38"/>
    </row>
    <row r="824" spans="4:8">
      <c r="D824" s="5"/>
      <c r="E824" s="297"/>
      <c r="F824" s="38"/>
      <c r="G824" s="38"/>
      <c r="H824" s="38"/>
    </row>
    <row r="825" spans="4:8">
      <c r="D825" s="5"/>
      <c r="E825" s="297"/>
      <c r="F825" s="38"/>
      <c r="G825" s="38"/>
      <c r="H825" s="38"/>
    </row>
    <row r="826" spans="4:8">
      <c r="D826" s="5"/>
      <c r="E826" s="297"/>
      <c r="F826" s="38"/>
      <c r="G826" s="38"/>
      <c r="H826" s="38"/>
    </row>
    <row r="827" spans="4:8">
      <c r="D827" s="5"/>
      <c r="E827" s="297"/>
      <c r="F827" s="38"/>
      <c r="G827" s="38"/>
      <c r="H827" s="38"/>
    </row>
    <row r="828" spans="4:8">
      <c r="D828" s="5"/>
      <c r="E828" s="297"/>
      <c r="F828" s="38"/>
      <c r="G828" s="38"/>
      <c r="H828" s="38"/>
    </row>
    <row r="829" spans="4:8">
      <c r="D829" s="5"/>
      <c r="E829" s="297"/>
      <c r="F829" s="38"/>
      <c r="G829" s="38"/>
      <c r="H829" s="38"/>
    </row>
    <row r="830" spans="4:8">
      <c r="D830" s="5"/>
      <c r="E830" s="297"/>
      <c r="F830" s="38"/>
      <c r="G830" s="38"/>
      <c r="H830" s="38"/>
    </row>
    <row r="831" spans="4:8">
      <c r="D831" s="5"/>
      <c r="E831" s="297"/>
      <c r="F831" s="38"/>
      <c r="G831" s="38"/>
      <c r="H831" s="38"/>
    </row>
    <row r="832" spans="4:8">
      <c r="D832" s="5"/>
      <c r="E832" s="297"/>
      <c r="F832" s="38"/>
      <c r="G832" s="38"/>
      <c r="H832" s="38"/>
    </row>
    <row r="833" spans="4:8">
      <c r="D833" s="5"/>
      <c r="E833" s="297"/>
      <c r="F833" s="38"/>
      <c r="G833" s="38"/>
      <c r="H833" s="38"/>
    </row>
    <row r="834" spans="4:8">
      <c r="D834" s="5"/>
      <c r="E834" s="297"/>
      <c r="F834" s="38"/>
      <c r="G834" s="38"/>
      <c r="H834" s="38"/>
    </row>
    <row r="835" spans="4:8">
      <c r="D835" s="5"/>
      <c r="E835" s="297"/>
      <c r="F835" s="38"/>
      <c r="G835" s="38"/>
      <c r="H835" s="38"/>
    </row>
    <row r="836" spans="4:8">
      <c r="D836" s="5"/>
      <c r="E836" s="297"/>
      <c r="F836" s="38"/>
      <c r="G836" s="38"/>
      <c r="H836" s="38"/>
    </row>
    <row r="837" spans="4:8">
      <c r="D837" s="5"/>
      <c r="E837" s="297"/>
      <c r="F837" s="38"/>
      <c r="G837" s="38"/>
      <c r="H837" s="38"/>
    </row>
    <row r="838" spans="4:8">
      <c r="D838" s="5"/>
      <c r="E838" s="297"/>
      <c r="F838" s="38"/>
      <c r="G838" s="38"/>
      <c r="H838" s="38"/>
    </row>
    <row r="839" spans="4:8">
      <c r="D839" s="5"/>
      <c r="E839" s="297"/>
      <c r="F839" s="38"/>
      <c r="G839" s="38"/>
      <c r="H839" s="38"/>
    </row>
    <row r="840" spans="4:8">
      <c r="D840" s="5"/>
      <c r="E840" s="297"/>
      <c r="F840" s="38"/>
      <c r="G840" s="38"/>
      <c r="H840" s="38"/>
    </row>
    <row r="841" spans="4:8">
      <c r="D841" s="5"/>
      <c r="E841" s="297"/>
      <c r="F841" s="38"/>
      <c r="G841" s="38"/>
      <c r="H841" s="38"/>
    </row>
    <row r="842" spans="4:8">
      <c r="D842" s="5"/>
      <c r="E842" s="297"/>
      <c r="F842" s="38"/>
      <c r="G842" s="38"/>
      <c r="H842" s="38"/>
    </row>
    <row r="843" spans="4:8">
      <c r="D843" s="5"/>
      <c r="E843" s="297"/>
      <c r="F843" s="38"/>
      <c r="G843" s="38"/>
      <c r="H843" s="38"/>
    </row>
    <row r="844" spans="4:8">
      <c r="D844" s="5"/>
      <c r="E844" s="297"/>
      <c r="F844" s="38"/>
      <c r="G844" s="38"/>
      <c r="H844" s="38"/>
    </row>
    <row r="845" spans="4:8">
      <c r="D845" s="5"/>
      <c r="E845" s="297"/>
      <c r="F845" s="38"/>
      <c r="G845" s="38"/>
      <c r="H845" s="38"/>
    </row>
    <row r="846" spans="4:8">
      <c r="D846" s="5"/>
      <c r="E846" s="297"/>
      <c r="F846" s="38"/>
      <c r="G846" s="38"/>
      <c r="H846" s="38"/>
    </row>
    <row r="847" spans="4:8">
      <c r="D847" s="5"/>
      <c r="E847" s="297"/>
      <c r="F847" s="38"/>
      <c r="G847" s="38"/>
      <c r="H847" s="38"/>
    </row>
    <row r="848" spans="4:8">
      <c r="D848" s="5"/>
      <c r="E848" s="297"/>
      <c r="F848" s="38"/>
      <c r="G848" s="38"/>
      <c r="H848" s="38"/>
    </row>
    <row r="849" spans="4:8">
      <c r="D849" s="5"/>
      <c r="E849" s="297"/>
      <c r="F849" s="38"/>
      <c r="G849" s="38"/>
      <c r="H849" s="38"/>
    </row>
    <row r="850" spans="4:8">
      <c r="D850" s="5"/>
      <c r="E850" s="297"/>
      <c r="F850" s="38"/>
      <c r="G850" s="38"/>
      <c r="H850" s="38"/>
    </row>
    <row r="851" spans="4:8">
      <c r="D851" s="5"/>
      <c r="E851" s="297"/>
      <c r="F851" s="38"/>
      <c r="G851" s="38"/>
      <c r="H851" s="38"/>
    </row>
    <row r="852" spans="4:8">
      <c r="D852" s="5"/>
      <c r="E852" s="297"/>
      <c r="F852" s="38"/>
      <c r="G852" s="38"/>
      <c r="H852" s="38"/>
    </row>
    <row r="853" spans="4:8">
      <c r="D853" s="5"/>
      <c r="E853" s="297"/>
      <c r="F853" s="38"/>
      <c r="G853" s="38"/>
      <c r="H853" s="38"/>
    </row>
    <row r="854" spans="4:8">
      <c r="D854" s="5"/>
      <c r="E854" s="297"/>
      <c r="F854" s="38"/>
      <c r="G854" s="38"/>
      <c r="H854" s="38"/>
    </row>
    <row r="855" spans="4:8">
      <c r="D855" s="5"/>
      <c r="E855" s="297"/>
      <c r="F855" s="38"/>
      <c r="G855" s="38"/>
      <c r="H855" s="38"/>
    </row>
    <row r="856" spans="4:8">
      <c r="D856" s="5"/>
      <c r="E856" s="297"/>
      <c r="F856" s="38"/>
      <c r="G856" s="38"/>
      <c r="H856" s="38"/>
    </row>
    <row r="857" spans="4:8">
      <c r="D857" s="5"/>
      <c r="E857" s="297"/>
      <c r="F857" s="38"/>
      <c r="G857" s="38"/>
      <c r="H857" s="38"/>
    </row>
    <row r="858" spans="4:8">
      <c r="D858" s="5"/>
      <c r="E858" s="297"/>
      <c r="F858" s="38"/>
      <c r="G858" s="38"/>
      <c r="H858" s="38"/>
    </row>
    <row r="859" spans="4:8">
      <c r="D859" s="5"/>
      <c r="E859" s="297"/>
      <c r="F859" s="38"/>
      <c r="G859" s="38"/>
      <c r="H859" s="38"/>
    </row>
    <row r="860" spans="4:8">
      <c r="D860" s="5"/>
      <c r="E860" s="297"/>
      <c r="F860" s="38"/>
      <c r="G860" s="38"/>
      <c r="H860" s="38"/>
    </row>
    <row r="861" spans="4:8">
      <c r="D861" s="5"/>
      <c r="E861" s="297"/>
      <c r="F861" s="38"/>
      <c r="G861" s="38"/>
      <c r="H861" s="38"/>
    </row>
    <row r="862" spans="4:8">
      <c r="D862" s="5"/>
      <c r="E862" s="297"/>
      <c r="F862" s="38"/>
      <c r="G862" s="38"/>
      <c r="H862" s="38"/>
    </row>
    <row r="863" spans="4:8">
      <c r="D863" s="5"/>
      <c r="E863" s="297"/>
      <c r="F863" s="38"/>
      <c r="G863" s="38"/>
      <c r="H863" s="38"/>
    </row>
    <row r="864" spans="4:8">
      <c r="D864" s="5"/>
      <c r="E864" s="297"/>
      <c r="F864" s="38"/>
      <c r="G864" s="38"/>
      <c r="H864" s="38"/>
    </row>
    <row r="865" spans="4:8">
      <c r="D865" s="5"/>
      <c r="E865" s="297"/>
      <c r="F865" s="38"/>
      <c r="G865" s="38"/>
      <c r="H865" s="38"/>
    </row>
    <row r="866" spans="4:8">
      <c r="D866" s="5"/>
      <c r="E866" s="297"/>
      <c r="F866" s="38"/>
      <c r="G866" s="38"/>
      <c r="H866" s="38"/>
    </row>
    <row r="867" spans="4:8">
      <c r="D867" s="5"/>
      <c r="E867" s="297"/>
      <c r="F867" s="38"/>
      <c r="G867" s="38"/>
      <c r="H867" s="38"/>
    </row>
    <row r="868" spans="4:8">
      <c r="D868" s="5"/>
      <c r="E868" s="297"/>
      <c r="F868" s="38"/>
      <c r="G868" s="38"/>
      <c r="H868" s="38"/>
    </row>
    <row r="869" spans="4:8">
      <c r="D869" s="5"/>
      <c r="E869" s="297"/>
      <c r="F869" s="38"/>
      <c r="G869" s="38"/>
      <c r="H869" s="38"/>
    </row>
    <row r="870" spans="4:8">
      <c r="D870" s="5"/>
      <c r="E870" s="297"/>
      <c r="F870" s="38"/>
      <c r="G870" s="38"/>
      <c r="H870" s="38"/>
    </row>
    <row r="871" spans="4:8">
      <c r="D871" s="5"/>
      <c r="E871" s="297"/>
      <c r="F871" s="38"/>
      <c r="G871" s="38"/>
      <c r="H871" s="38"/>
    </row>
    <row r="872" spans="4:8">
      <c r="D872" s="5"/>
      <c r="E872" s="297"/>
      <c r="F872" s="38"/>
      <c r="G872" s="38"/>
      <c r="H872" s="38"/>
    </row>
    <row r="873" spans="4:8">
      <c r="D873" s="5"/>
      <c r="E873" s="297"/>
      <c r="F873" s="38"/>
      <c r="G873" s="38"/>
      <c r="H873" s="38"/>
    </row>
    <row r="874" spans="4:8">
      <c r="D874" s="5"/>
      <c r="E874" s="297"/>
      <c r="F874" s="38"/>
      <c r="G874" s="38"/>
      <c r="H874" s="38"/>
    </row>
    <row r="875" spans="4:8">
      <c r="D875" s="5"/>
      <c r="E875" s="297"/>
      <c r="F875" s="38"/>
      <c r="G875" s="38"/>
      <c r="H875" s="38"/>
    </row>
    <row r="876" spans="4:8">
      <c r="D876" s="5"/>
      <c r="E876" s="297"/>
      <c r="F876" s="38"/>
      <c r="G876" s="38"/>
      <c r="H876" s="38"/>
    </row>
    <row r="877" spans="4:8">
      <c r="D877" s="5"/>
      <c r="E877" s="297"/>
      <c r="F877" s="38"/>
      <c r="G877" s="38"/>
      <c r="H877" s="38"/>
    </row>
    <row r="878" spans="4:8">
      <c r="D878" s="5"/>
      <c r="E878" s="297"/>
      <c r="F878" s="38"/>
      <c r="G878" s="38"/>
      <c r="H878" s="38"/>
    </row>
    <row r="879" spans="4:8">
      <c r="D879" s="5"/>
      <c r="E879" s="297"/>
      <c r="F879" s="38"/>
      <c r="G879" s="38"/>
      <c r="H879" s="38"/>
    </row>
    <row r="880" spans="4:8">
      <c r="D880" s="5"/>
      <c r="E880" s="297"/>
      <c r="F880" s="38"/>
      <c r="G880" s="38"/>
      <c r="H880" s="38"/>
    </row>
    <row r="881" spans="4:8">
      <c r="D881" s="5"/>
      <c r="E881" s="297"/>
      <c r="F881" s="38"/>
      <c r="G881" s="38"/>
      <c r="H881" s="38"/>
    </row>
    <row r="882" spans="4:8">
      <c r="D882" s="5"/>
      <c r="E882" s="297"/>
      <c r="F882" s="38"/>
      <c r="G882" s="38"/>
      <c r="H882" s="38"/>
    </row>
    <row r="883" spans="4:8">
      <c r="D883" s="5"/>
      <c r="E883" s="297"/>
      <c r="F883" s="38"/>
      <c r="G883" s="38"/>
      <c r="H883" s="38"/>
    </row>
    <row r="884" spans="4:8">
      <c r="D884" s="5"/>
      <c r="E884" s="297"/>
      <c r="F884" s="38"/>
      <c r="G884" s="38"/>
      <c r="H884" s="38"/>
    </row>
    <row r="885" spans="4:8">
      <c r="D885" s="5"/>
      <c r="E885" s="297"/>
      <c r="F885" s="38"/>
      <c r="G885" s="38"/>
      <c r="H885" s="38"/>
    </row>
    <row r="886" spans="4:8">
      <c r="D886" s="5"/>
      <c r="E886" s="297"/>
      <c r="F886" s="38"/>
      <c r="G886" s="38"/>
      <c r="H886" s="38"/>
    </row>
    <row r="887" spans="4:8">
      <c r="D887" s="5"/>
      <c r="E887" s="297"/>
      <c r="F887" s="38"/>
      <c r="G887" s="38"/>
      <c r="H887" s="38"/>
    </row>
    <row r="888" spans="4:8">
      <c r="D888" s="5"/>
      <c r="E888" s="297"/>
      <c r="F888" s="38"/>
      <c r="G888" s="38"/>
      <c r="H888" s="38"/>
    </row>
    <row r="889" spans="4:8">
      <c r="D889" s="5"/>
      <c r="E889" s="297"/>
      <c r="F889" s="38"/>
      <c r="G889" s="38"/>
      <c r="H889" s="38"/>
    </row>
    <row r="890" spans="4:8">
      <c r="D890" s="5"/>
      <c r="E890" s="297"/>
      <c r="F890" s="38"/>
      <c r="G890" s="38"/>
      <c r="H890" s="38"/>
    </row>
    <row r="891" spans="4:8">
      <c r="D891" s="5"/>
      <c r="E891" s="297"/>
      <c r="F891" s="38"/>
      <c r="G891" s="38"/>
      <c r="H891" s="38"/>
    </row>
    <row r="892" spans="4:8">
      <c r="D892" s="5"/>
      <c r="E892" s="297"/>
      <c r="F892" s="38"/>
      <c r="G892" s="38"/>
      <c r="H892" s="38"/>
    </row>
    <row r="893" spans="4:8">
      <c r="D893" s="5"/>
      <c r="E893" s="297"/>
      <c r="F893" s="38"/>
      <c r="G893" s="38"/>
      <c r="H893" s="38"/>
    </row>
    <row r="894" spans="4:8">
      <c r="D894" s="5"/>
      <c r="E894" s="297"/>
      <c r="F894" s="38"/>
      <c r="G894" s="38"/>
      <c r="H894" s="38"/>
    </row>
    <row r="895" spans="4:8">
      <c r="D895" s="5"/>
      <c r="E895" s="297"/>
      <c r="F895" s="38"/>
      <c r="G895" s="38"/>
      <c r="H895" s="38"/>
    </row>
    <row r="896" spans="4:8">
      <c r="D896" s="5"/>
      <c r="E896" s="297"/>
      <c r="F896" s="38"/>
      <c r="G896" s="38"/>
      <c r="H896" s="38"/>
    </row>
    <row r="897" spans="4:8">
      <c r="D897" s="5"/>
      <c r="E897" s="297"/>
      <c r="F897" s="38"/>
      <c r="G897" s="38"/>
      <c r="H897" s="38"/>
    </row>
    <row r="898" spans="4:8">
      <c r="D898" s="5"/>
      <c r="E898" s="297"/>
      <c r="F898" s="38"/>
      <c r="G898" s="38"/>
      <c r="H898" s="38"/>
    </row>
    <row r="899" spans="4:8">
      <c r="D899" s="5"/>
      <c r="E899" s="297"/>
      <c r="F899" s="38"/>
      <c r="G899" s="38"/>
      <c r="H899" s="38"/>
    </row>
    <row r="900" spans="4:8">
      <c r="D900" s="5"/>
      <c r="E900" s="297"/>
      <c r="F900" s="38"/>
      <c r="G900" s="38"/>
      <c r="H900" s="38"/>
    </row>
    <row r="901" spans="4:8">
      <c r="D901" s="5"/>
      <c r="E901" s="297"/>
      <c r="F901" s="38"/>
      <c r="G901" s="38"/>
      <c r="H901" s="38"/>
    </row>
    <row r="902" spans="4:8">
      <c r="D902" s="5"/>
      <c r="E902" s="297"/>
      <c r="F902" s="38"/>
      <c r="G902" s="38"/>
      <c r="H902" s="38"/>
    </row>
    <row r="903" spans="4:8">
      <c r="D903" s="5"/>
      <c r="E903" s="297"/>
      <c r="F903" s="38"/>
      <c r="G903" s="38"/>
      <c r="H903" s="38"/>
    </row>
    <row r="904" spans="4:8">
      <c r="D904" s="5"/>
      <c r="E904" s="297"/>
      <c r="F904" s="38"/>
      <c r="G904" s="38"/>
      <c r="H904" s="38"/>
    </row>
    <row r="905" spans="4:8">
      <c r="D905" s="5"/>
      <c r="E905" s="297"/>
      <c r="F905" s="38"/>
      <c r="G905" s="38"/>
      <c r="H905" s="38"/>
    </row>
    <row r="906" spans="4:8">
      <c r="D906" s="5"/>
      <c r="E906" s="297"/>
      <c r="F906" s="38"/>
      <c r="G906" s="38"/>
      <c r="H906" s="38"/>
    </row>
    <row r="907" spans="4:8">
      <c r="D907" s="5"/>
      <c r="E907" s="297"/>
      <c r="F907" s="38"/>
      <c r="G907" s="38"/>
      <c r="H907" s="38"/>
    </row>
    <row r="908" spans="4:8">
      <c r="D908" s="5"/>
      <c r="E908" s="297"/>
      <c r="F908" s="38"/>
      <c r="G908" s="38"/>
      <c r="H908" s="38"/>
    </row>
    <row r="909" spans="4:8">
      <c r="D909" s="5"/>
      <c r="E909" s="297"/>
      <c r="F909" s="38"/>
      <c r="G909" s="38"/>
      <c r="H909" s="38"/>
    </row>
    <row r="910" spans="4:8">
      <c r="D910" s="5"/>
      <c r="E910" s="297"/>
      <c r="F910" s="38"/>
      <c r="G910" s="38"/>
      <c r="H910" s="38"/>
    </row>
    <row r="911" spans="4:8">
      <c r="D911" s="5"/>
      <c r="E911" s="297"/>
      <c r="F911" s="38"/>
      <c r="G911" s="38"/>
      <c r="H911" s="38"/>
    </row>
    <row r="912" spans="4:8">
      <c r="D912" s="5"/>
      <c r="E912" s="297"/>
      <c r="F912" s="38"/>
      <c r="G912" s="38"/>
      <c r="H912" s="38"/>
    </row>
    <row r="913" spans="4:8">
      <c r="D913" s="5"/>
      <c r="E913" s="297"/>
      <c r="F913" s="38"/>
      <c r="G913" s="38"/>
      <c r="H913" s="38"/>
    </row>
    <row r="914" spans="4:8">
      <c r="D914" s="5"/>
      <c r="E914" s="297"/>
      <c r="F914" s="38"/>
      <c r="G914" s="38"/>
      <c r="H914" s="38"/>
    </row>
    <row r="915" spans="4:8">
      <c r="D915" s="5"/>
      <c r="E915" s="297"/>
      <c r="F915" s="38"/>
      <c r="G915" s="38"/>
      <c r="H915" s="38"/>
    </row>
    <row r="916" spans="4:8">
      <c r="D916" s="5"/>
      <c r="E916" s="297"/>
      <c r="F916" s="38"/>
      <c r="G916" s="38"/>
      <c r="H916" s="38"/>
    </row>
    <row r="917" spans="4:8">
      <c r="D917" s="5"/>
      <c r="E917" s="297"/>
      <c r="F917" s="38"/>
      <c r="G917" s="38"/>
      <c r="H917" s="38"/>
    </row>
    <row r="918" spans="4:8">
      <c r="D918" s="5"/>
      <c r="E918" s="297"/>
      <c r="F918" s="38"/>
      <c r="G918" s="38"/>
      <c r="H918" s="38"/>
    </row>
    <row r="919" spans="4:8">
      <c r="D919" s="5"/>
      <c r="E919" s="297"/>
      <c r="F919" s="38"/>
      <c r="G919" s="38"/>
      <c r="H919" s="38"/>
    </row>
    <row r="920" spans="4:8">
      <c r="D920" s="5"/>
      <c r="E920" s="297"/>
      <c r="F920" s="38"/>
      <c r="G920" s="38"/>
      <c r="H920" s="38"/>
    </row>
    <row r="921" spans="4:8">
      <c r="D921" s="5"/>
      <c r="E921" s="297"/>
      <c r="F921" s="38"/>
      <c r="G921" s="38"/>
      <c r="H921" s="38"/>
    </row>
    <row r="922" spans="4:8">
      <c r="D922" s="5"/>
      <c r="E922" s="297"/>
      <c r="F922" s="38"/>
      <c r="G922" s="38"/>
      <c r="H922" s="38"/>
    </row>
    <row r="923" spans="4:8">
      <c r="D923" s="5"/>
      <c r="E923" s="297"/>
      <c r="F923" s="38"/>
      <c r="G923" s="38"/>
      <c r="H923" s="38"/>
    </row>
    <row r="924" spans="4:8">
      <c r="D924" s="5"/>
      <c r="E924" s="297"/>
      <c r="F924" s="38"/>
      <c r="G924" s="38"/>
      <c r="H924" s="38"/>
    </row>
    <row r="925" spans="4:8">
      <c r="D925" s="5"/>
      <c r="E925" s="297"/>
      <c r="F925" s="38"/>
      <c r="G925" s="38"/>
      <c r="H925" s="38"/>
    </row>
    <row r="926" spans="4:8">
      <c r="D926" s="5"/>
      <c r="E926" s="297"/>
      <c r="F926" s="38"/>
      <c r="G926" s="38"/>
      <c r="H926" s="38"/>
    </row>
    <row r="927" spans="4:8">
      <c r="D927" s="5"/>
      <c r="E927" s="297"/>
      <c r="F927" s="38"/>
      <c r="G927" s="38"/>
      <c r="H927" s="38"/>
    </row>
    <row r="928" spans="4:8">
      <c r="D928" s="5"/>
      <c r="E928" s="297"/>
      <c r="F928" s="38"/>
      <c r="G928" s="38"/>
      <c r="H928" s="38"/>
    </row>
    <row r="929" spans="4:8">
      <c r="D929" s="5"/>
      <c r="E929" s="297"/>
      <c r="F929" s="38"/>
      <c r="G929" s="38"/>
      <c r="H929" s="38"/>
    </row>
    <row r="930" spans="4:8">
      <c r="D930" s="5"/>
      <c r="E930" s="297"/>
      <c r="F930" s="38"/>
      <c r="G930" s="38"/>
      <c r="H930" s="38"/>
    </row>
    <row r="931" spans="4:8">
      <c r="D931" s="5"/>
      <c r="E931" s="297"/>
      <c r="F931" s="38"/>
      <c r="G931" s="38"/>
      <c r="H931" s="38"/>
    </row>
    <row r="932" spans="4:8">
      <c r="D932" s="5"/>
      <c r="E932" s="297"/>
      <c r="F932" s="38"/>
      <c r="G932" s="38"/>
      <c r="H932" s="38"/>
    </row>
    <row r="933" spans="4:8">
      <c r="D933" s="5"/>
      <c r="E933" s="297"/>
      <c r="F933" s="38"/>
      <c r="G933" s="38"/>
      <c r="H933" s="38"/>
    </row>
    <row r="934" spans="4:8">
      <c r="D934" s="5"/>
      <c r="E934" s="297"/>
      <c r="F934" s="38"/>
      <c r="G934" s="38"/>
      <c r="H934" s="38"/>
    </row>
    <row r="935" spans="4:8">
      <c r="D935" s="5"/>
      <c r="E935" s="297"/>
      <c r="F935" s="38"/>
      <c r="G935" s="38"/>
      <c r="H935" s="38"/>
    </row>
    <row r="936" spans="4:8">
      <c r="D936" s="5"/>
      <c r="E936" s="297"/>
      <c r="F936" s="38"/>
      <c r="G936" s="38"/>
      <c r="H936" s="38"/>
    </row>
    <row r="937" spans="4:8">
      <c r="D937" s="5"/>
      <c r="E937" s="297"/>
      <c r="F937" s="38"/>
      <c r="G937" s="38"/>
      <c r="H937" s="38"/>
    </row>
    <row r="938" spans="4:8">
      <c r="D938" s="5"/>
      <c r="E938" s="297"/>
      <c r="F938" s="38"/>
      <c r="G938" s="38"/>
      <c r="H938" s="38"/>
    </row>
    <row r="939" spans="4:8">
      <c r="D939" s="5"/>
      <c r="E939" s="297"/>
      <c r="F939" s="38"/>
      <c r="G939" s="38"/>
      <c r="H939" s="38"/>
    </row>
    <row r="940" spans="4:8">
      <c r="D940" s="5"/>
      <c r="E940" s="297"/>
      <c r="F940" s="38"/>
      <c r="G940" s="38"/>
      <c r="H940" s="38"/>
    </row>
    <row r="941" spans="4:8">
      <c r="D941" s="5"/>
      <c r="E941" s="297"/>
      <c r="F941" s="38"/>
      <c r="G941" s="38"/>
      <c r="H941" s="38"/>
    </row>
    <row r="942" spans="4:8">
      <c r="D942" s="5"/>
      <c r="E942" s="297"/>
      <c r="F942" s="38"/>
      <c r="G942" s="38"/>
      <c r="H942" s="38"/>
    </row>
    <row r="943" spans="4:8">
      <c r="D943" s="5"/>
      <c r="E943" s="297"/>
      <c r="F943" s="38"/>
      <c r="G943" s="38"/>
      <c r="H943" s="38"/>
    </row>
    <row r="944" spans="4:8">
      <c r="D944" s="5"/>
      <c r="E944" s="297"/>
      <c r="F944" s="38"/>
      <c r="G944" s="38"/>
      <c r="H944" s="38"/>
    </row>
    <row r="945" spans="4:8">
      <c r="D945" s="5"/>
      <c r="E945" s="297"/>
      <c r="F945" s="38"/>
      <c r="G945" s="38"/>
      <c r="H945" s="38"/>
    </row>
    <row r="946" spans="4:8">
      <c r="D946" s="5"/>
      <c r="E946" s="297"/>
      <c r="F946" s="38"/>
      <c r="G946" s="38"/>
      <c r="H946" s="38"/>
    </row>
    <row r="947" spans="4:8">
      <c r="D947" s="5"/>
      <c r="E947" s="297"/>
      <c r="F947" s="38"/>
      <c r="G947" s="38"/>
      <c r="H947" s="38"/>
    </row>
    <row r="948" spans="4:8">
      <c r="D948" s="5"/>
      <c r="E948" s="297"/>
      <c r="F948" s="38"/>
      <c r="G948" s="38"/>
      <c r="H948" s="38"/>
    </row>
    <row r="949" spans="4:8">
      <c r="D949" s="5"/>
      <c r="E949" s="297"/>
      <c r="F949" s="38"/>
      <c r="G949" s="38"/>
      <c r="H949" s="38"/>
    </row>
    <row r="950" spans="4:8">
      <c r="D950" s="5"/>
      <c r="E950" s="297"/>
      <c r="F950" s="38"/>
      <c r="G950" s="38"/>
      <c r="H950" s="38"/>
    </row>
    <row r="951" spans="4:8">
      <c r="D951" s="5"/>
      <c r="E951" s="297"/>
      <c r="F951" s="38"/>
      <c r="G951" s="38"/>
      <c r="H951" s="38"/>
    </row>
    <row r="952" spans="4:8">
      <c r="D952" s="5"/>
      <c r="E952" s="297"/>
      <c r="F952" s="38"/>
      <c r="G952" s="38"/>
      <c r="H952" s="38"/>
    </row>
    <row r="953" spans="4:8">
      <c r="D953" s="5"/>
      <c r="E953" s="297"/>
      <c r="F953" s="38"/>
      <c r="G953" s="38"/>
      <c r="H953" s="38"/>
    </row>
    <row r="954" spans="4:8">
      <c r="D954" s="5"/>
      <c r="E954" s="297"/>
      <c r="F954" s="38"/>
      <c r="G954" s="38"/>
      <c r="H954" s="38"/>
    </row>
    <row r="955" spans="4:8">
      <c r="D955" s="5"/>
      <c r="E955" s="297"/>
      <c r="F955" s="38"/>
      <c r="G955" s="38"/>
      <c r="H955" s="38"/>
    </row>
    <row r="956" spans="4:8">
      <c r="D956" s="5"/>
      <c r="E956" s="297"/>
      <c r="F956" s="38"/>
      <c r="G956" s="38"/>
      <c r="H956" s="38"/>
    </row>
    <row r="957" spans="4:8">
      <c r="D957" s="5"/>
      <c r="E957" s="297"/>
      <c r="F957" s="38"/>
      <c r="G957" s="38"/>
      <c r="H957" s="38"/>
    </row>
    <row r="958" spans="4:8">
      <c r="D958" s="5"/>
      <c r="E958" s="297"/>
      <c r="F958" s="38"/>
      <c r="G958" s="38"/>
      <c r="H958" s="38"/>
    </row>
    <row r="959" spans="4:8">
      <c r="D959" s="5"/>
      <c r="E959" s="297"/>
      <c r="F959" s="38"/>
      <c r="G959" s="38"/>
      <c r="H959" s="38"/>
    </row>
    <row r="960" spans="4:8">
      <c r="D960" s="5"/>
      <c r="E960" s="297"/>
      <c r="F960" s="38"/>
      <c r="G960" s="38"/>
      <c r="H960" s="38"/>
    </row>
    <row r="961" spans="4:8">
      <c r="D961" s="5"/>
      <c r="E961" s="297"/>
      <c r="F961" s="38"/>
      <c r="G961" s="38"/>
      <c r="H961" s="38"/>
    </row>
    <row r="962" spans="4:8">
      <c r="D962" s="5"/>
      <c r="E962" s="297"/>
      <c r="F962" s="38"/>
      <c r="G962" s="38"/>
      <c r="H962" s="38"/>
    </row>
    <row r="963" spans="4:8">
      <c r="D963" s="5"/>
      <c r="E963" s="297"/>
      <c r="F963" s="38"/>
      <c r="G963" s="38"/>
      <c r="H963" s="38"/>
    </row>
    <row r="964" spans="4:8">
      <c r="D964" s="5"/>
      <c r="E964" s="297"/>
      <c r="F964" s="38"/>
      <c r="G964" s="38"/>
      <c r="H964" s="38"/>
    </row>
    <row r="965" spans="4:8">
      <c r="D965" s="5"/>
      <c r="E965" s="297"/>
      <c r="F965" s="38"/>
      <c r="G965" s="38"/>
      <c r="H965" s="38"/>
    </row>
    <row r="966" spans="4:8">
      <c r="D966" s="5"/>
      <c r="E966" s="297"/>
      <c r="F966" s="38"/>
      <c r="G966" s="38"/>
      <c r="H966" s="38"/>
    </row>
    <row r="967" spans="4:8">
      <c r="D967" s="5"/>
      <c r="E967" s="297"/>
      <c r="F967" s="38"/>
      <c r="G967" s="38"/>
      <c r="H967" s="38"/>
    </row>
    <row r="968" spans="4:8">
      <c r="D968" s="5"/>
      <c r="E968" s="297"/>
      <c r="F968" s="38"/>
      <c r="G968" s="38"/>
      <c r="H968" s="38"/>
    </row>
    <row r="969" spans="4:8">
      <c r="D969" s="5"/>
      <c r="E969" s="297"/>
      <c r="F969" s="38"/>
      <c r="G969" s="38"/>
      <c r="H969" s="38"/>
    </row>
    <row r="970" spans="4:8">
      <c r="D970" s="5"/>
      <c r="E970" s="297"/>
      <c r="F970" s="38"/>
      <c r="G970" s="38"/>
      <c r="H970" s="38"/>
    </row>
    <row r="971" spans="4:8">
      <c r="D971" s="5"/>
      <c r="E971" s="297"/>
      <c r="F971" s="38"/>
      <c r="G971" s="38"/>
      <c r="H971" s="38"/>
    </row>
    <row r="972" spans="4:8">
      <c r="D972" s="5"/>
      <c r="E972" s="297"/>
      <c r="F972" s="38"/>
      <c r="G972" s="38"/>
      <c r="H972" s="38"/>
    </row>
    <row r="973" spans="4:8">
      <c r="D973" s="5"/>
      <c r="E973" s="297"/>
      <c r="F973" s="38"/>
      <c r="G973" s="38"/>
      <c r="H973" s="38"/>
    </row>
    <row r="974" spans="4:8">
      <c r="D974" s="5"/>
      <c r="E974" s="297"/>
      <c r="F974" s="38"/>
      <c r="G974" s="38"/>
      <c r="H974" s="38"/>
    </row>
    <row r="975" spans="4:8">
      <c r="D975" s="5"/>
      <c r="E975" s="297"/>
      <c r="F975" s="38"/>
      <c r="G975" s="38"/>
      <c r="H975" s="38"/>
    </row>
    <row r="976" spans="4:8">
      <c r="D976" s="5"/>
      <c r="E976" s="297"/>
      <c r="F976" s="38"/>
      <c r="G976" s="38"/>
      <c r="H976" s="38"/>
    </row>
    <row r="977" spans="4:8">
      <c r="D977" s="5"/>
      <c r="E977" s="297"/>
      <c r="F977" s="38"/>
      <c r="G977" s="38"/>
      <c r="H977" s="38"/>
    </row>
    <row r="978" spans="4:8">
      <c r="D978" s="5"/>
      <c r="E978" s="297"/>
      <c r="F978" s="38"/>
      <c r="G978" s="38"/>
      <c r="H978" s="38"/>
    </row>
    <row r="979" spans="4:8">
      <c r="D979" s="5"/>
      <c r="E979" s="297"/>
      <c r="F979" s="38"/>
      <c r="G979" s="38"/>
      <c r="H979" s="38"/>
    </row>
    <row r="980" spans="4:8">
      <c r="D980" s="5"/>
      <c r="E980" s="297"/>
      <c r="F980" s="38"/>
      <c r="G980" s="38"/>
      <c r="H980" s="38"/>
    </row>
    <row r="981" spans="4:8">
      <c r="D981" s="5"/>
      <c r="E981" s="297"/>
      <c r="F981" s="38"/>
      <c r="G981" s="38"/>
      <c r="H981" s="38"/>
    </row>
    <row r="982" spans="4:8">
      <c r="D982" s="5"/>
      <c r="E982" s="297"/>
      <c r="F982" s="38"/>
      <c r="G982" s="38"/>
      <c r="H982" s="38"/>
    </row>
    <row r="983" spans="4:8">
      <c r="D983" s="5"/>
      <c r="E983" s="297"/>
      <c r="F983" s="38"/>
      <c r="G983" s="38"/>
      <c r="H983" s="38"/>
    </row>
    <row r="984" spans="4:8">
      <c r="D984" s="5"/>
      <c r="E984" s="297"/>
      <c r="F984" s="38"/>
      <c r="G984" s="38"/>
      <c r="H984" s="38"/>
    </row>
    <row r="985" spans="4:8">
      <c r="D985" s="5"/>
      <c r="E985" s="297"/>
      <c r="F985" s="38"/>
      <c r="G985" s="38"/>
      <c r="H985" s="38"/>
    </row>
    <row r="986" spans="4:8">
      <c r="D986" s="5"/>
      <c r="E986" s="297"/>
      <c r="F986" s="38"/>
      <c r="G986" s="38"/>
      <c r="H986" s="38"/>
    </row>
    <row r="987" spans="4:8">
      <c r="D987" s="5"/>
      <c r="E987" s="297"/>
      <c r="F987" s="38"/>
      <c r="G987" s="38"/>
      <c r="H987" s="38"/>
    </row>
    <row r="988" spans="4:8">
      <c r="D988" s="5"/>
      <c r="E988" s="297"/>
      <c r="F988" s="38"/>
      <c r="G988" s="38"/>
      <c r="H988" s="38"/>
    </row>
    <row r="989" spans="4:8">
      <c r="D989" s="5"/>
      <c r="E989" s="297"/>
      <c r="F989" s="38"/>
      <c r="G989" s="38"/>
      <c r="H989" s="38"/>
    </row>
    <row r="990" spans="4:8">
      <c r="D990" s="5"/>
      <c r="E990" s="297"/>
      <c r="F990" s="38"/>
      <c r="G990" s="38"/>
      <c r="H990" s="38"/>
    </row>
    <row r="991" spans="4:8">
      <c r="D991" s="5"/>
      <c r="E991" s="297"/>
      <c r="F991" s="38"/>
      <c r="G991" s="38"/>
      <c r="H991" s="38"/>
    </row>
    <row r="992" spans="4:8">
      <c r="D992" s="5"/>
      <c r="E992" s="297"/>
      <c r="F992" s="38"/>
      <c r="G992" s="38"/>
      <c r="H992" s="38"/>
    </row>
    <row r="993" spans="4:8">
      <c r="D993" s="5"/>
      <c r="E993" s="297"/>
      <c r="F993" s="38"/>
      <c r="G993" s="38"/>
      <c r="H993" s="38"/>
    </row>
    <row r="994" spans="4:8">
      <c r="D994" s="5"/>
      <c r="E994" s="297"/>
      <c r="F994" s="38"/>
      <c r="G994" s="38"/>
      <c r="H994" s="38"/>
    </row>
    <row r="995" spans="4:8">
      <c r="D995" s="5"/>
      <c r="E995" s="297"/>
      <c r="F995" s="38"/>
      <c r="G995" s="38"/>
      <c r="H995" s="38"/>
    </row>
    <row r="996" spans="4:8">
      <c r="D996" s="5"/>
      <c r="E996" s="297"/>
      <c r="F996" s="38"/>
      <c r="G996" s="38"/>
      <c r="H996" s="38"/>
    </row>
    <row r="997" spans="4:8">
      <c r="D997" s="5"/>
      <c r="E997" s="297"/>
      <c r="F997" s="38"/>
      <c r="G997" s="38"/>
      <c r="H997" s="38"/>
    </row>
    <row r="998" spans="4:8">
      <c r="D998" s="5"/>
      <c r="E998" s="297"/>
      <c r="F998" s="38"/>
      <c r="G998" s="38"/>
      <c r="H998" s="38"/>
    </row>
    <row r="999" spans="4:8">
      <c r="D999" s="5"/>
      <c r="E999" s="297"/>
      <c r="F999" s="38"/>
      <c r="G999" s="38"/>
      <c r="H999" s="38"/>
    </row>
    <row r="1000" spans="4:8">
      <c r="D1000" s="5"/>
      <c r="E1000" s="297"/>
      <c r="F1000" s="38"/>
      <c r="G1000" s="38"/>
      <c r="H1000" s="38"/>
    </row>
    <row r="1001" spans="4:8">
      <c r="D1001" s="5"/>
      <c r="E1001" s="297"/>
      <c r="F1001" s="38"/>
      <c r="G1001" s="38"/>
      <c r="H1001" s="38"/>
    </row>
    <row r="1002" spans="4:8">
      <c r="D1002" s="5"/>
      <c r="E1002" s="297"/>
      <c r="F1002" s="38"/>
      <c r="G1002" s="38"/>
      <c r="H1002" s="38"/>
    </row>
    <row r="1003" spans="4:8">
      <c r="D1003" s="5"/>
      <c r="E1003" s="297"/>
      <c r="F1003" s="38"/>
      <c r="G1003" s="38"/>
      <c r="H1003" s="38"/>
    </row>
    <row r="1004" spans="4:8">
      <c r="D1004" s="5"/>
      <c r="E1004" s="297"/>
      <c r="F1004" s="38"/>
      <c r="G1004" s="38"/>
      <c r="H1004" s="38"/>
    </row>
    <row r="1005" spans="4:8">
      <c r="D1005" s="5"/>
      <c r="E1005" s="297"/>
      <c r="F1005" s="38"/>
      <c r="G1005" s="38"/>
      <c r="H1005" s="38"/>
    </row>
    <row r="1006" spans="4:8">
      <c r="D1006" s="5"/>
      <c r="E1006" s="297"/>
      <c r="F1006" s="38"/>
      <c r="G1006" s="38"/>
      <c r="H1006" s="38"/>
    </row>
    <row r="1007" spans="4:8">
      <c r="D1007" s="5"/>
      <c r="E1007" s="297"/>
      <c r="F1007" s="38"/>
      <c r="G1007" s="38"/>
      <c r="H1007" s="38"/>
    </row>
    <row r="1008" spans="4:8">
      <c r="D1008" s="5"/>
      <c r="E1008" s="297"/>
      <c r="F1008" s="38"/>
      <c r="G1008" s="38"/>
      <c r="H1008" s="38"/>
    </row>
    <row r="1009" spans="4:8">
      <c r="D1009" s="5"/>
      <c r="E1009" s="297"/>
      <c r="F1009" s="38"/>
      <c r="G1009" s="38"/>
      <c r="H1009" s="38"/>
    </row>
    <row r="1010" spans="4:8">
      <c r="D1010" s="5"/>
      <c r="E1010" s="297"/>
      <c r="F1010" s="38"/>
      <c r="G1010" s="38"/>
      <c r="H1010" s="38"/>
    </row>
    <row r="1011" spans="4:8">
      <c r="D1011" s="5"/>
      <c r="E1011" s="297"/>
      <c r="F1011" s="38"/>
      <c r="G1011" s="38"/>
      <c r="H1011" s="38"/>
    </row>
    <row r="1012" spans="4:8">
      <c r="D1012" s="5"/>
      <c r="E1012" s="297"/>
      <c r="F1012" s="38"/>
      <c r="G1012" s="38"/>
      <c r="H1012" s="38"/>
    </row>
    <row r="1013" spans="4:8">
      <c r="D1013" s="5"/>
      <c r="E1013" s="297"/>
      <c r="F1013" s="38"/>
      <c r="G1013" s="38"/>
      <c r="H1013" s="38"/>
    </row>
    <row r="1014" spans="4:8">
      <c r="D1014" s="5"/>
      <c r="E1014" s="297"/>
      <c r="F1014" s="38"/>
      <c r="G1014" s="38"/>
      <c r="H1014" s="38"/>
    </row>
    <row r="1015" spans="4:8">
      <c r="D1015" s="5"/>
      <c r="E1015" s="297"/>
      <c r="F1015" s="38"/>
      <c r="G1015" s="38"/>
      <c r="H1015" s="38"/>
    </row>
    <row r="1016" spans="4:8">
      <c r="D1016" s="5"/>
      <c r="E1016" s="297"/>
      <c r="F1016" s="38"/>
      <c r="G1016" s="38"/>
      <c r="H1016" s="38"/>
    </row>
    <row r="1017" spans="4:8">
      <c r="D1017" s="5"/>
      <c r="E1017" s="297"/>
      <c r="F1017" s="38"/>
      <c r="G1017" s="38"/>
      <c r="H1017" s="38"/>
    </row>
    <row r="1018" spans="4:8">
      <c r="D1018" s="5"/>
      <c r="E1018" s="297"/>
      <c r="F1018" s="38"/>
      <c r="G1018" s="38"/>
      <c r="H1018" s="38"/>
    </row>
    <row r="1019" spans="4:8">
      <c r="D1019" s="5"/>
      <c r="E1019" s="297"/>
      <c r="F1019" s="38"/>
      <c r="G1019" s="38"/>
      <c r="H1019" s="38"/>
    </row>
    <row r="1020" spans="4:8">
      <c r="D1020" s="5"/>
      <c r="E1020" s="297"/>
      <c r="F1020" s="38"/>
      <c r="G1020" s="38"/>
      <c r="H1020" s="38"/>
    </row>
    <row r="1021" spans="4:8">
      <c r="D1021" s="5"/>
      <c r="E1021" s="297"/>
      <c r="F1021" s="38"/>
      <c r="G1021" s="38"/>
      <c r="H1021" s="38"/>
    </row>
    <row r="1022" spans="4:8">
      <c r="D1022" s="5"/>
      <c r="E1022" s="297"/>
      <c r="F1022" s="38"/>
      <c r="G1022" s="38"/>
      <c r="H1022" s="38"/>
    </row>
    <row r="1023" spans="4:8">
      <c r="D1023" s="5"/>
      <c r="E1023" s="297"/>
      <c r="F1023" s="38"/>
      <c r="G1023" s="38"/>
      <c r="H1023" s="38"/>
    </row>
    <row r="1024" spans="4:8">
      <c r="D1024" s="5"/>
      <c r="E1024" s="297"/>
      <c r="F1024" s="38"/>
      <c r="G1024" s="38"/>
      <c r="H1024" s="38"/>
    </row>
    <row r="1025" spans="4:8">
      <c r="D1025" s="5"/>
      <c r="E1025" s="297"/>
      <c r="F1025" s="38"/>
      <c r="G1025" s="38"/>
      <c r="H1025" s="38"/>
    </row>
    <row r="1026" spans="4:8">
      <c r="D1026" s="5"/>
      <c r="E1026" s="297"/>
      <c r="F1026" s="38"/>
      <c r="G1026" s="38"/>
      <c r="H1026" s="38"/>
    </row>
    <row r="1027" spans="4:8">
      <c r="D1027" s="5"/>
      <c r="E1027" s="297"/>
      <c r="F1027" s="38"/>
      <c r="G1027" s="38"/>
      <c r="H1027" s="38"/>
    </row>
    <row r="1028" spans="4:8">
      <c r="D1028" s="5"/>
      <c r="E1028" s="297"/>
      <c r="F1028" s="38"/>
      <c r="G1028" s="38"/>
      <c r="H1028" s="38"/>
    </row>
    <row r="1029" spans="4:8">
      <c r="D1029" s="5"/>
      <c r="E1029" s="297"/>
      <c r="F1029" s="38"/>
      <c r="G1029" s="38"/>
      <c r="H1029" s="38"/>
    </row>
    <row r="1030" spans="4:8">
      <c r="D1030" s="5"/>
      <c r="E1030" s="297"/>
      <c r="F1030" s="38"/>
      <c r="G1030" s="38"/>
      <c r="H1030" s="38"/>
    </row>
    <row r="1031" spans="4:8">
      <c r="D1031" s="5"/>
      <c r="E1031" s="297"/>
      <c r="F1031" s="38"/>
      <c r="G1031" s="38"/>
      <c r="H1031" s="38"/>
    </row>
    <row r="1032" spans="4:8">
      <c r="D1032" s="5"/>
      <c r="E1032" s="297"/>
      <c r="F1032" s="38"/>
      <c r="G1032" s="38"/>
      <c r="H1032" s="38"/>
    </row>
    <row r="1033" spans="4:8">
      <c r="D1033" s="5"/>
      <c r="E1033" s="297"/>
      <c r="F1033" s="38"/>
      <c r="G1033" s="38"/>
      <c r="H1033" s="38"/>
    </row>
    <row r="1034" spans="4:8">
      <c r="D1034" s="5"/>
      <c r="E1034" s="297"/>
      <c r="F1034" s="38"/>
      <c r="G1034" s="38"/>
      <c r="H1034" s="38"/>
    </row>
    <row r="1035" spans="4:8">
      <c r="D1035" s="5"/>
      <c r="E1035" s="297"/>
      <c r="F1035" s="38"/>
      <c r="G1035" s="38"/>
      <c r="H1035" s="38"/>
    </row>
    <row r="1036" spans="4:8">
      <c r="D1036" s="5"/>
      <c r="E1036" s="297"/>
      <c r="F1036" s="38"/>
      <c r="G1036" s="38"/>
      <c r="H1036" s="38"/>
    </row>
    <row r="1037" spans="4:8">
      <c r="D1037" s="5"/>
      <c r="E1037" s="297"/>
      <c r="F1037" s="38"/>
      <c r="G1037" s="38"/>
      <c r="H1037" s="38"/>
    </row>
    <row r="1038" spans="4:8">
      <c r="D1038" s="5"/>
      <c r="E1038" s="297"/>
      <c r="F1038" s="38"/>
      <c r="G1038" s="38"/>
      <c r="H1038" s="38"/>
    </row>
    <row r="1039" spans="4:8">
      <c r="D1039" s="5"/>
      <c r="E1039" s="297"/>
      <c r="F1039" s="38"/>
      <c r="G1039" s="38"/>
      <c r="H1039" s="38"/>
    </row>
    <row r="1040" spans="4:8">
      <c r="D1040" s="5"/>
      <c r="E1040" s="297"/>
      <c r="F1040" s="38"/>
      <c r="G1040" s="38"/>
      <c r="H1040" s="38"/>
    </row>
    <row r="1041" spans="4:8">
      <c r="D1041" s="5"/>
      <c r="E1041" s="297"/>
      <c r="F1041" s="38"/>
      <c r="G1041" s="38"/>
      <c r="H1041" s="38"/>
    </row>
    <row r="1042" spans="4:8">
      <c r="D1042" s="5"/>
      <c r="E1042" s="297"/>
      <c r="F1042" s="38"/>
      <c r="G1042" s="38"/>
      <c r="H1042" s="38"/>
    </row>
    <row r="1043" spans="4:8">
      <c r="D1043" s="5"/>
      <c r="E1043" s="297"/>
      <c r="F1043" s="38"/>
      <c r="G1043" s="38"/>
      <c r="H1043" s="38"/>
    </row>
    <row r="1044" spans="4:8">
      <c r="D1044" s="5"/>
      <c r="E1044" s="297"/>
      <c r="F1044" s="38"/>
      <c r="G1044" s="38"/>
      <c r="H1044" s="38"/>
    </row>
    <row r="1045" spans="4:8">
      <c r="D1045" s="5"/>
      <c r="E1045" s="297"/>
      <c r="F1045" s="38"/>
      <c r="G1045" s="38"/>
      <c r="H1045" s="38"/>
    </row>
    <row r="1046" spans="4:8">
      <c r="D1046" s="5"/>
      <c r="E1046" s="297"/>
      <c r="F1046" s="38"/>
      <c r="G1046" s="38"/>
      <c r="H1046" s="38"/>
    </row>
    <row r="1047" spans="4:8">
      <c r="D1047" s="5"/>
      <c r="E1047" s="297"/>
      <c r="F1047" s="38"/>
      <c r="G1047" s="38"/>
      <c r="H1047" s="38"/>
    </row>
    <row r="1048" spans="4:8">
      <c r="D1048" s="5"/>
      <c r="E1048" s="297"/>
      <c r="F1048" s="38"/>
      <c r="G1048" s="38"/>
      <c r="H1048" s="38"/>
    </row>
    <row r="1049" spans="4:8">
      <c r="D1049" s="5"/>
      <c r="E1049" s="297"/>
      <c r="F1049" s="38"/>
      <c r="G1049" s="38"/>
      <c r="H1049" s="38"/>
    </row>
    <row r="1050" spans="4:8">
      <c r="D1050" s="5"/>
      <c r="E1050" s="297"/>
      <c r="F1050" s="38"/>
      <c r="G1050" s="38"/>
      <c r="H1050" s="38"/>
    </row>
    <row r="1051" spans="4:8">
      <c r="D1051" s="5"/>
      <c r="E1051" s="297"/>
      <c r="F1051" s="38"/>
      <c r="G1051" s="38"/>
      <c r="H1051" s="38"/>
    </row>
    <row r="1052" spans="4:8">
      <c r="D1052" s="5"/>
      <c r="E1052" s="297"/>
      <c r="F1052" s="38"/>
      <c r="G1052" s="38"/>
      <c r="H1052" s="38"/>
    </row>
    <row r="1053" spans="4:8">
      <c r="D1053" s="5"/>
      <c r="E1053" s="297"/>
      <c r="F1053" s="38"/>
      <c r="G1053" s="38"/>
      <c r="H1053" s="38"/>
    </row>
    <row r="1054" spans="4:8">
      <c r="D1054" s="5"/>
      <c r="E1054" s="297"/>
      <c r="F1054" s="38"/>
      <c r="G1054" s="38"/>
      <c r="H1054" s="38"/>
    </row>
    <row r="1055" spans="4:8">
      <c r="D1055" s="5"/>
      <c r="E1055" s="297"/>
      <c r="F1055" s="38"/>
      <c r="G1055" s="38"/>
      <c r="H1055" s="38"/>
    </row>
    <row r="1056" spans="4:8">
      <c r="D1056" s="5"/>
      <c r="E1056" s="297"/>
      <c r="F1056" s="38"/>
      <c r="G1056" s="38"/>
      <c r="H1056" s="38"/>
    </row>
    <row r="1057" spans="4:8">
      <c r="D1057" s="5"/>
      <c r="E1057" s="297"/>
      <c r="F1057" s="38"/>
      <c r="G1057" s="38"/>
      <c r="H1057" s="38"/>
    </row>
    <row r="1058" spans="4:8">
      <c r="D1058" s="5"/>
      <c r="E1058" s="297"/>
      <c r="F1058" s="38"/>
      <c r="G1058" s="38"/>
      <c r="H1058" s="38"/>
    </row>
    <row r="1059" spans="4:8">
      <c r="D1059" s="5"/>
      <c r="E1059" s="297"/>
      <c r="F1059" s="38"/>
      <c r="G1059" s="38"/>
      <c r="H1059" s="38"/>
    </row>
    <row r="1060" spans="4:8">
      <c r="D1060" s="5"/>
      <c r="E1060" s="297"/>
      <c r="F1060" s="38"/>
      <c r="G1060" s="38"/>
      <c r="H1060" s="38"/>
    </row>
    <row r="1061" spans="4:8">
      <c r="D1061" s="5"/>
      <c r="E1061" s="297"/>
      <c r="F1061" s="38"/>
      <c r="G1061" s="38"/>
      <c r="H1061" s="38"/>
    </row>
    <row r="1062" spans="4:8">
      <c r="D1062" s="5"/>
      <c r="E1062" s="297"/>
      <c r="F1062" s="38"/>
      <c r="G1062" s="38"/>
      <c r="H1062" s="38"/>
    </row>
    <row r="1063" spans="4:8">
      <c r="D1063" s="5"/>
      <c r="E1063" s="297"/>
      <c r="F1063" s="38"/>
      <c r="G1063" s="38"/>
      <c r="H1063" s="38"/>
    </row>
    <row r="1064" spans="4:8">
      <c r="D1064" s="5"/>
      <c r="E1064" s="297"/>
      <c r="F1064" s="38"/>
      <c r="G1064" s="38"/>
      <c r="H1064" s="38"/>
    </row>
    <row r="1065" spans="4:8">
      <c r="D1065" s="5"/>
      <c r="E1065" s="297"/>
      <c r="F1065" s="38"/>
      <c r="G1065" s="38"/>
      <c r="H1065" s="38"/>
    </row>
    <row r="1066" spans="4:8">
      <c r="D1066" s="5"/>
      <c r="E1066" s="297"/>
      <c r="F1066" s="38"/>
      <c r="G1066" s="38"/>
      <c r="H1066" s="38"/>
    </row>
    <row r="1067" spans="4:8">
      <c r="D1067" s="5"/>
      <c r="E1067" s="297"/>
      <c r="F1067" s="38"/>
      <c r="G1067" s="38"/>
      <c r="H1067" s="38"/>
    </row>
    <row r="1068" spans="4:8">
      <c r="D1068" s="5"/>
      <c r="E1068" s="297"/>
      <c r="F1068" s="38"/>
      <c r="G1068" s="38"/>
      <c r="H1068" s="38"/>
    </row>
    <row r="1069" spans="4:8">
      <c r="D1069" s="5"/>
      <c r="E1069" s="297"/>
      <c r="F1069" s="38"/>
      <c r="G1069" s="38"/>
      <c r="H1069" s="38"/>
    </row>
    <row r="1070" spans="4:8">
      <c r="D1070" s="5"/>
      <c r="E1070" s="297"/>
      <c r="F1070" s="38"/>
      <c r="G1070" s="38"/>
      <c r="H1070" s="38"/>
    </row>
    <row r="1071" spans="4:8">
      <c r="D1071" s="5"/>
      <c r="E1071" s="297"/>
      <c r="F1071" s="38"/>
      <c r="G1071" s="38"/>
      <c r="H1071" s="38"/>
    </row>
    <row r="1072" spans="4:8">
      <c r="D1072" s="5"/>
      <c r="E1072" s="297"/>
      <c r="F1072" s="38"/>
      <c r="G1072" s="38"/>
      <c r="H1072" s="38"/>
    </row>
    <row r="1073" spans="4:8">
      <c r="D1073" s="5"/>
      <c r="E1073" s="297"/>
      <c r="F1073" s="38"/>
      <c r="G1073" s="38"/>
      <c r="H1073" s="38"/>
    </row>
    <row r="1074" spans="4:8">
      <c r="D1074" s="5"/>
      <c r="E1074" s="297"/>
      <c r="F1074" s="38"/>
      <c r="G1074" s="38"/>
      <c r="H1074" s="38"/>
    </row>
    <row r="1075" spans="4:8">
      <c r="D1075" s="5"/>
      <c r="E1075" s="297"/>
      <c r="F1075" s="38"/>
      <c r="G1075" s="38"/>
      <c r="H1075" s="38"/>
    </row>
    <row r="1076" spans="4:8">
      <c r="D1076" s="5"/>
      <c r="E1076" s="297"/>
      <c r="F1076" s="38"/>
      <c r="G1076" s="38"/>
      <c r="H1076" s="38"/>
    </row>
    <row r="1077" spans="4:8">
      <c r="D1077" s="5"/>
      <c r="E1077" s="297"/>
      <c r="F1077" s="38"/>
      <c r="G1077" s="38"/>
      <c r="H1077" s="38"/>
    </row>
    <row r="1078" spans="4:8">
      <c r="D1078" s="5"/>
      <c r="E1078" s="297"/>
      <c r="F1078" s="38"/>
      <c r="G1078" s="38"/>
      <c r="H1078" s="38"/>
    </row>
    <row r="1079" spans="4:8">
      <c r="D1079" s="5"/>
      <c r="E1079" s="297"/>
      <c r="F1079" s="38"/>
      <c r="G1079" s="38"/>
      <c r="H1079" s="38"/>
    </row>
    <row r="1080" spans="4:8">
      <c r="D1080" s="5"/>
      <c r="E1080" s="297"/>
      <c r="F1080" s="38"/>
      <c r="G1080" s="38"/>
      <c r="H1080" s="38"/>
    </row>
    <row r="1081" spans="4:8">
      <c r="D1081" s="5"/>
      <c r="E1081" s="297"/>
      <c r="F1081" s="38"/>
      <c r="G1081" s="38"/>
      <c r="H1081" s="38"/>
    </row>
    <row r="1082" spans="4:8">
      <c r="D1082" s="5"/>
      <c r="E1082" s="297"/>
      <c r="F1082" s="38"/>
      <c r="G1082" s="38"/>
      <c r="H1082" s="38"/>
    </row>
    <row r="1083" spans="4:8">
      <c r="D1083" s="5"/>
      <c r="E1083" s="297"/>
      <c r="F1083" s="38"/>
      <c r="G1083" s="38"/>
      <c r="H1083" s="38"/>
    </row>
    <row r="1084" spans="4:8">
      <c r="D1084" s="5"/>
      <c r="E1084" s="297"/>
      <c r="F1084" s="38"/>
      <c r="G1084" s="38"/>
      <c r="H1084" s="38"/>
    </row>
    <row r="1085" spans="4:8">
      <c r="D1085" s="5"/>
      <c r="E1085" s="297"/>
      <c r="F1085" s="38"/>
      <c r="G1085" s="38"/>
      <c r="H1085" s="38"/>
    </row>
    <row r="1086" spans="4:8">
      <c r="D1086" s="5"/>
      <c r="E1086" s="297"/>
      <c r="F1086" s="38"/>
      <c r="G1086" s="38"/>
      <c r="H1086" s="38"/>
    </row>
    <row r="1087" spans="4:8">
      <c r="D1087" s="5"/>
      <c r="E1087" s="297"/>
      <c r="F1087" s="38"/>
      <c r="G1087" s="38"/>
      <c r="H1087" s="38"/>
    </row>
    <row r="1088" spans="4:8">
      <c r="D1088" s="5"/>
      <c r="E1088" s="297"/>
      <c r="F1088" s="38"/>
      <c r="G1088" s="38"/>
      <c r="H1088" s="38"/>
    </row>
    <row r="1089" spans="4:8">
      <c r="D1089" s="5"/>
      <c r="E1089" s="297"/>
      <c r="F1089" s="38"/>
      <c r="G1089" s="38"/>
      <c r="H1089" s="38"/>
    </row>
    <row r="1090" spans="4:8">
      <c r="D1090" s="5"/>
      <c r="E1090" s="297"/>
      <c r="F1090" s="38"/>
      <c r="G1090" s="38"/>
      <c r="H1090" s="38"/>
    </row>
    <row r="1091" spans="4:8">
      <c r="D1091" s="5"/>
      <c r="E1091" s="297"/>
      <c r="F1091" s="38"/>
      <c r="G1091" s="38"/>
      <c r="H1091" s="38"/>
    </row>
    <row r="1092" spans="4:8">
      <c r="D1092" s="5"/>
      <c r="E1092" s="297"/>
      <c r="F1092" s="38"/>
      <c r="G1092" s="38"/>
      <c r="H1092" s="38"/>
    </row>
    <row r="1093" spans="4:8">
      <c r="D1093" s="5"/>
      <c r="E1093" s="297"/>
      <c r="F1093" s="38"/>
      <c r="G1093" s="38"/>
      <c r="H1093" s="38"/>
    </row>
    <row r="1094" spans="4:8">
      <c r="D1094" s="5"/>
      <c r="E1094" s="297"/>
      <c r="F1094" s="38"/>
      <c r="G1094" s="38"/>
      <c r="H1094" s="38"/>
    </row>
    <row r="1095" spans="4:8">
      <c r="D1095" s="5"/>
      <c r="E1095" s="297"/>
      <c r="F1095" s="38"/>
      <c r="G1095" s="38"/>
      <c r="H1095" s="38"/>
    </row>
    <row r="1096" spans="4:8">
      <c r="D1096" s="5"/>
      <c r="E1096" s="297"/>
      <c r="F1096" s="38"/>
      <c r="G1096" s="38"/>
      <c r="H1096" s="38"/>
    </row>
    <row r="1097" spans="4:8">
      <c r="D1097" s="5"/>
      <c r="E1097" s="297"/>
      <c r="F1097" s="38"/>
      <c r="G1097" s="38"/>
      <c r="H1097" s="38"/>
    </row>
    <row r="1098" spans="4:8">
      <c r="D1098" s="5"/>
      <c r="E1098" s="297"/>
      <c r="F1098" s="38"/>
      <c r="G1098" s="38"/>
      <c r="H1098" s="38"/>
    </row>
    <row r="1099" spans="4:8">
      <c r="D1099" s="5"/>
      <c r="E1099" s="297"/>
      <c r="F1099" s="38"/>
      <c r="G1099" s="38"/>
      <c r="H1099" s="38"/>
    </row>
    <row r="1100" spans="4:8">
      <c r="D1100" s="5"/>
      <c r="E1100" s="297"/>
      <c r="F1100" s="38"/>
      <c r="G1100" s="38"/>
      <c r="H1100" s="38"/>
    </row>
    <row r="1101" spans="4:8">
      <c r="D1101" s="5"/>
      <c r="E1101" s="297"/>
      <c r="F1101" s="38"/>
      <c r="G1101" s="38"/>
      <c r="H1101" s="38"/>
    </row>
    <row r="1102" spans="4:8">
      <c r="D1102" s="5"/>
      <c r="E1102" s="297"/>
      <c r="F1102" s="38"/>
      <c r="G1102" s="38"/>
      <c r="H1102" s="38"/>
    </row>
    <row r="1103" spans="4:8">
      <c r="D1103" s="5"/>
      <c r="E1103" s="297"/>
      <c r="F1103" s="38"/>
      <c r="G1103" s="38"/>
      <c r="H1103" s="38"/>
    </row>
    <row r="1104" spans="4:8">
      <c r="D1104" s="5"/>
      <c r="E1104" s="297"/>
      <c r="F1104" s="38"/>
      <c r="G1104" s="38"/>
      <c r="H1104" s="38"/>
    </row>
    <row r="1105" spans="4:8">
      <c r="D1105" s="5"/>
      <c r="E1105" s="297"/>
      <c r="F1105" s="38"/>
      <c r="G1105" s="38"/>
      <c r="H1105" s="38"/>
    </row>
    <row r="1106" spans="4:8">
      <c r="D1106" s="5"/>
      <c r="E1106" s="297"/>
      <c r="F1106" s="38"/>
      <c r="G1106" s="38"/>
      <c r="H1106" s="38"/>
    </row>
    <row r="1107" spans="4:8">
      <c r="D1107" s="5"/>
      <c r="E1107" s="297"/>
      <c r="F1107" s="38"/>
      <c r="G1107" s="38"/>
      <c r="H1107" s="38"/>
    </row>
    <row r="1108" spans="4:8">
      <c r="D1108" s="5"/>
      <c r="E1108" s="297"/>
      <c r="F1108" s="38"/>
      <c r="G1108" s="38"/>
      <c r="H1108" s="38"/>
    </row>
    <row r="1109" spans="4:8">
      <c r="D1109" s="5"/>
      <c r="E1109" s="297"/>
      <c r="F1109" s="38"/>
      <c r="G1109" s="38"/>
      <c r="H1109" s="38"/>
    </row>
    <row r="1110" spans="4:8">
      <c r="D1110" s="5"/>
      <c r="E1110" s="297"/>
      <c r="F1110" s="38"/>
      <c r="G1110" s="38"/>
      <c r="H1110" s="38"/>
    </row>
    <row r="1111" spans="4:8">
      <c r="D1111" s="5"/>
      <c r="E1111" s="297"/>
      <c r="F1111" s="38"/>
      <c r="G1111" s="38"/>
      <c r="H1111" s="38"/>
    </row>
  </sheetData>
  <autoFilter ref="A1:L204" xr:uid="{00000000-0001-0000-0000-000000000000}">
    <filterColumn colId="5">
      <filters>
        <filter val="CAGE_010721_HA70377_exploration_IB"/>
        <filter val="CAGE_010721_HA70378_exploration_IB"/>
        <filter val="CAGE_010721_HA70379_exploration_IB"/>
        <filter val="CAGE_010721_HA70380_exploration_IB"/>
        <filter val="CAGE_010723_HJ24402_exploration_IB"/>
        <filter val="CAGE_020720_HA70343_exploration_IB"/>
        <filter val="CAGE_02072023_HK23142_exploration_IB"/>
        <filter val="CAGE_02072023_HK23143_exploration_IB"/>
        <filter val="CAGE_02072023_HK23144_exploration_IB"/>
        <filter val="CAGE_02072023_HK23145_exploration_IB"/>
        <filter val="CAGE_020721_HA70355_exploration_IB"/>
        <filter val="CAGE_020721_HA70381_exploration_IB"/>
        <filter val="CAGE_020721_HA70382_exploration_IB"/>
        <filter val="CAGE_030720_HA70344_exploration_IB"/>
        <filter val="CAGE_030720_HA70345_exploration_IB"/>
        <filter val="CAGE_04072023_HK23146_exploration_IB"/>
        <filter val="CAGE_04072023_HK23147_exploration_IB"/>
        <filter val="CAGE_05072023_HK23148_exploration_IB"/>
        <filter val="CAGE_05072023_HK23149_exploration_IB"/>
        <filter val="CAGE_05072023_HK23150_exploration_IB"/>
        <filter val="CAGE_05072023_HK23151_exploration_IB"/>
        <filter val="CAGE_050721_HA70364_exploration_IB"/>
        <filter val="CAGE_050721_HA70384_exploration_IB"/>
        <filter val="CAGE_050721_HA70385_exploration_IB"/>
        <filter val="CAGE_06072023_HK23154_exploration_IB"/>
        <filter val="CAGE_06072023_K1032715_exploration_IB"/>
        <filter val="CAGE_060721_HA70348_exploration_IB"/>
        <filter val="CAGE_060721_HA70373_exploration_IB"/>
        <filter val="CAGE_060721_HA70383_exploration_IB"/>
        <filter val="CAGE_060721_HA70386_exploration_IB"/>
        <filter val="CAGE_060721_HA70388_exploration_IB"/>
        <filter val="CAGE_060723_HJ24403_exploration_IB"/>
        <filter val="CAGE_07072023_HK23155_exploration_IB"/>
        <filter val="CAGE_07072023_HK23156_exploration_IB"/>
        <filter val="CAGE_07072023_HK23158_exploration_IB"/>
        <filter val="CAGE_07072023_HK23159_exploration_IB"/>
        <filter val="CAGE_070721_HA70389_exploration_IB"/>
        <filter val="CAGE_070721_HA70390_exploration_IB"/>
        <filter val="CAGE_070721_HA70391_exploration_IB"/>
        <filter val="CAGE_080720_HA70346_exploration_IB"/>
        <filter val="CAGE_08072023_HK23157_exploration_IB"/>
        <filter val="CAGE_080721_HA70392_exploration_IB"/>
        <filter val="CAGE_080721_HA70393_exploration_IB"/>
        <filter val="CAGE_090720_7894357_exploration_IB"/>
        <filter val="CAGE_090720_HA70348_exploration_IB"/>
        <filter val="CAGE_090720_HA70349_exploration_IB"/>
        <filter val="CAGE_090721_HA70394_exploration_IB"/>
        <filter val="CAGE_090721_HB11638_exploration_IB"/>
        <filter val="CAGE_100720_HA70350_exploration_IB"/>
        <filter val="CAGE_100720_HA70351_exploration_IB"/>
        <filter val="CAGE_100720_HA70352_exploration_IB"/>
        <filter val="CAGE_100720_HA70353_exploration_IB"/>
        <filter val="CAGE_100720_HA70354_exploration_IB"/>
        <filter val="CAGE_100720_HA70355_exploration_IB"/>
        <filter val="CAGE_10072023_HK23162_exploration_IB"/>
        <filter val="CAGE_11072023_HK23165_exploration_IB"/>
        <filter val="CAGE_120621_15582308_exploration_IB"/>
        <filter val="CAGE_120621_HA70356_exploration_IB"/>
        <filter val="CAGE_13062023_HE21304_exploration_IB"/>
        <filter val="CAGE_13062023_HK23101_exploration_IB"/>
        <filter val="CAGE_130721_HA70395_exploration_IB"/>
        <filter val="CAGE_130721_HC35739_exploration_IB"/>
        <filter val="CAGE_130721_unringedSW_exploration_IB"/>
        <filter val="CAGE_150721_HA70356_exploration_IB"/>
        <filter val="CAGE_150721_HA70396_exploration_IB"/>
        <filter val="CAGE_150721_HA70397_exploration_IB"/>
        <filter val="CAGE_150721_HA70398_exploration_IB"/>
        <filter val="CAGE_16062023_HK23105_exploration_IB"/>
        <filter val="CAGE_200520_HA70335_exploration_IB"/>
        <filter val="CAGE_200520_HA70336_exploration_IB"/>
        <filter val="CAGE_200721_HA70399_exploration_IB"/>
        <filter val="CAGE_200721_HA70400_exploration_IB"/>
        <filter val="CAGE_21062023_HK23117_exploration_IB"/>
        <filter val="CAGE_21062023_HK23118_exploration_IB"/>
        <filter val="CAGE_21062023_HK23120_exploration_IB"/>
        <filter val="CAGE_210621_14471622_exploration_IB"/>
        <filter val="CAGE_210621_HA70354_exploration_IB"/>
        <filter val="CAGE_210621_HA70357_exploration_IB"/>
        <filter val="CAGE_210621_HA70358_exploration_IB"/>
        <filter val="CAGE_210621_HA70359_exploration_IB"/>
        <filter val="CAGE_210621_HA70360_exploration_IB"/>
        <filter val="CAGE_210621_HA70361_exploration_IB"/>
        <filter val="CAGE_220520_HA70337_exploration_IB"/>
        <filter val="CAGE_220520_HA70339_exploration_IB"/>
        <filter val="CAGE_220520_HB45009_exploration_IB"/>
        <filter val="CAGE_22062023_HK23123_exploration_IB"/>
        <filter val="CAGE_22062023_HK23124_exploration_IB"/>
        <filter val="CAGE_22062023_HK23125_exploration_IB"/>
        <filter val="CAGE_230621_HA70362_exploration_IB"/>
        <filter val="CAGE_230621_HA70363_exploration_IB"/>
        <filter val="CAGE_24062023_HK23126_exploration_IB"/>
        <filter val="CAGE_24062023_K1032834_exploration_IB"/>
        <filter val="CAGE_240621_HA70364_exploration_IB"/>
        <filter val="CAGE_240621_HA70365_exploration_IB"/>
        <filter val="CAGE_240621_HA70366_exploration_IB"/>
        <filter val="CAGE_240621_HA70367_exploration_IB"/>
        <filter val="CAGE_240621_HA70369_exploration_IB"/>
        <filter val="CAGE_240621_HB33264_exploration_IB"/>
        <filter val="CAGE_250520_HA70340_exploration_IB"/>
        <filter val="CAGE_250520_HA70341_exploration_IB"/>
        <filter val="CAGE_250520_HA70342_exploration_IB"/>
        <filter val="CAGE_25062023_HK23129_exploration_IB"/>
        <filter val="CAGE_26062023_HK23102_exploration_IB"/>
        <filter val="CAGE_26062023_HK23130_exploration_IB"/>
        <filter val="CAGE_26062023_HK23131_exploration_IB"/>
        <filter val="CAGE_28062023_HK23134_exploration_IB"/>
        <filter val="CAGE_28062023_HK23135_exploration_IB"/>
        <filter val="CAGE_280621_HA70370_exploration_IB"/>
        <filter val="CAGE_280621_HA70371_exploration_IB"/>
        <filter val="CAGE_280621_HA70372_exploration_IB"/>
        <filter val="CAGE_280621_HB45047_exploration_IB"/>
        <filter val="CAGE_30062023_HK23138_exploration_IB"/>
        <filter val="CAGE_30062023_HK23139_exploration_IB"/>
        <filter val="CAGE_30062023_HK23140_exploration_IB"/>
        <filter val="CAGE_30062023_HK23141_exploration_IB"/>
        <filter val="CAGE_300621_HA70352_exploration_IB"/>
        <filter val="HA70250_180621_21JJ11_exploration_IB"/>
        <filter val="HB45020_010721_21OW3_exploration_IB"/>
        <filter val="HB45041_210621_21EK6_exploration_IB"/>
        <filter val="HE21001_08062021_21EK4_exploration_IB"/>
        <filter val="HE21301_08062021_21EK4_exploration_IB"/>
        <filter val="HE21302_090621_21KR3_exploration_IB"/>
        <filter val="HE21303_090621_21KR3_exploration_IB"/>
        <filter val="HE21304_100621_21KR8_exploration_IB"/>
        <filter val="HE21305_100621_21KR8_exploration_IB"/>
        <filter val="HE21306_110621_21KR30_exploration_IB"/>
        <filter val="HE21307_130621_21EK2_exploration_IB"/>
        <filter val="HE21308_130621_21EK2_exploration_IB"/>
        <filter val="HE21309_13062_21KR4_exploration_IB"/>
        <filter val="HE21310_130621_21KR4_exploration_IB"/>
        <filter val="HE21311_140621_21OW1_exploration_IB"/>
        <filter val="HE21312_140621_21OW1_exploration_IB"/>
        <filter val="HE21313_160621_21JJ6_exploration_IB"/>
        <filter val="HE21314_160621_21JJ6_exploration_IB"/>
        <filter val="HE21315_170621_21DT2_exploration_IB"/>
        <filter val="HE21316_180621_21EK11_exploration_IB"/>
        <filter val="HE21317_180621_21JJ11_exploration_IB"/>
        <filter val="HE21318_210621_21EK6_exploration_IB"/>
        <filter val="HE21319_210621_21JJ15_exploration_IB"/>
        <filter val="HE21320_210621_21JJ15_exploration_IB"/>
        <filter val="HE21321_220621_21JJ8_exploration_IB"/>
        <filter val="HE21322_220621_21JJ10_exploration_IB"/>
        <filter val="HE21323_220621_21JJ10_exploration_IB"/>
        <filter val="HE21324_230621_21EK13_exploration_IB"/>
        <filter val="HE21325_230621_21EK9_exploration_IB"/>
        <filter val="HE21326_230621_21EK9_exploration_IB"/>
        <filter val="HE21327_240621_21EK15_exploration_IB"/>
        <filter val="HE21328_140721_Kodderviken_exploration_IB"/>
        <filter val="HE21328_240621_21EK24_exploration_IB"/>
        <filter val="HE21329_240621_21EK24_exploration_IB"/>
        <filter val="HE21330_250621_21EK18_exploration_IB"/>
        <filter val="HE21331_250621_21DT5_exploration_IB"/>
        <filter val="HE21332_250621_21DT5_exploration_IB"/>
        <filter val="HE21333_250621_21JJ22_exploration_IB"/>
        <filter val="HE21334_270621_21NB12SW_exploration_IB"/>
        <filter val="HE21335_270621_21NB12SW_exploration_IB"/>
        <filter val="HE21336_280621_noknownnest_exploration_IB"/>
        <filter val="HE21337_280621_21NB7_exploration_IB"/>
        <filter val="HE21338_290621_21EK19_exploration_IB"/>
        <filter val="HE21339_290621_21EK19_exploration_IB"/>
        <filter val="HE21340_290621_Smedjeviken_SW_exploration_IB"/>
        <filter val="HE21341_300621_21EK21_exploration_IB"/>
        <filter val="HE21342_010721_21OW2_exploration_IB"/>
        <filter val="HE21343_010721_21OW2_exploration_IB"/>
        <filter val="HE21344_010721_21JJ26_exploration_IB"/>
        <filter val="HE21345_010721_21JJ26_exploration_IB"/>
        <filter val="HE21346_010721_KaitalahtiN_exploration_IB"/>
        <filter val="HE21347_010721_21OW3_exploration_IB"/>
        <filter val="HE21348_020721_21KR20_exploration_IB"/>
        <filter val="HE21349_020721_21OW5_exploration_IB"/>
        <filter val="HE21350_020721_21OW5_exploration_IB"/>
        <filter val="HE21351_030721_21EK25_exploration_IB"/>
        <filter val="HE21352_030721_21EK25_exploration_IB"/>
        <filter val="HE21353_050721_21KR44_exploration_IB"/>
        <filter val="HE21354_050721_21KR44_exploration_IB"/>
        <filter val="HE21355_090721_21NB21_exploration_IB"/>
        <filter val="HE21357_090721_Smedjeviken BT_exploration_IB"/>
        <filter val="HE21359_100721_21OW7_exploration_IB"/>
        <filter val="HE21360_100721_21OW8_exploration_IB"/>
        <filter val="HE21361_100721_21OW8_exploration_IB"/>
        <filter val="HE21362_100721_21JJ32_exploration_IB"/>
        <filter val="HE21363_100721_21JJ32_exploration_IB"/>
        <filter val="HE21364_110721_21NB25_exploration_IB"/>
        <filter val="HE21365_110721_21NB23_exploration_IB"/>
        <filter val="HE21366_120721_Nätholmen_exploration_IB"/>
        <filter val="HE21368_140721_Kodderviken_exploration_IB"/>
        <filter val="HE21370_150721_21OW10_exploration_IB"/>
        <filter val="K1032348_070721_21NB28_exploration_IB"/>
        <filter val="SWHE21335_140721_KoddervikenPuhdistamo_exploration_IB"/>
        <filter val="SWHE21358_090721_Smedjeviken BT_exploration_IB"/>
        <filter val="SWHE21367_120721_Nätholmen_exploration_IB"/>
      </filters>
    </filterColumn>
    <sortState xmlns:xlrd2="http://schemas.microsoft.com/office/spreadsheetml/2017/richdata2" ref="A2:L194">
      <sortCondition ref="B1:B194"/>
    </sortState>
  </autoFilter>
  <sortState xmlns:xlrd2="http://schemas.microsoft.com/office/spreadsheetml/2017/richdata2" ref="A2:I147">
    <sortCondition ref="A1:A14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F529-6643-4A4E-9B59-21EDA0217038}">
  <dimension ref="A1:AL634"/>
  <sheetViews>
    <sheetView zoomScale="50" zoomScaleNormal="55" workbookViewId="0">
      <pane ySplit="1" topLeftCell="A2" activePane="bottomLeft" state="frozen"/>
      <selection pane="bottomLeft" activeCell="A191" sqref="A191"/>
      <selection activeCell="J1" sqref="J1"/>
    </sheetView>
  </sheetViews>
  <sheetFormatPr defaultColWidth="8.7109375" defaultRowHeight="15" customHeight="1"/>
  <cols>
    <col min="1" max="1" width="44.28515625" style="174" customWidth="1"/>
    <col min="2" max="2" width="11.5703125" style="164" customWidth="1"/>
    <col min="3" max="3" width="61" style="243" bestFit="1" customWidth="1"/>
    <col min="4" max="4" width="9.140625" style="155" customWidth="1"/>
    <col min="5" max="5" width="5.42578125" style="159" bestFit="1" customWidth="1"/>
    <col min="6" max="6" width="5.28515625" style="245" customWidth="1"/>
    <col min="7" max="7" width="5.7109375" style="155" bestFit="1" customWidth="1"/>
    <col min="8" max="8" width="5.5703125" style="245" bestFit="1" customWidth="1"/>
    <col min="9" max="9" width="9.140625" style="155" customWidth="1"/>
    <col min="10" max="10" width="5.28515625" style="245" customWidth="1"/>
    <col min="11" max="11" width="7.140625" style="155" customWidth="1"/>
    <col min="12" max="12" width="10.28515625" style="163" customWidth="1"/>
    <col min="13" max="13" width="48.28515625" style="155" bestFit="1" customWidth="1"/>
    <col min="14" max="14" width="9.28515625" style="155" bestFit="1" customWidth="1"/>
    <col min="15" max="16" width="21.7109375" style="155" bestFit="1" customWidth="1"/>
    <col min="17" max="17" width="22.85546875" style="163" bestFit="1" customWidth="1"/>
    <col min="18" max="18" width="48.28515625" style="155" bestFit="1" customWidth="1"/>
    <col min="19" max="19" width="4.7109375" style="155" customWidth="1"/>
    <col min="20" max="20" width="2.7109375" style="155" customWidth="1"/>
    <col min="21" max="21" width="4.5703125" style="155" customWidth="1"/>
    <col min="22" max="22" width="4.5703125" style="163" customWidth="1"/>
    <col min="23" max="23" width="56" style="164" bestFit="1" customWidth="1"/>
    <col min="24" max="24" width="9.7109375" style="155" bestFit="1" customWidth="1"/>
    <col min="25" max="25" width="26.28515625" style="155" bestFit="1" customWidth="1"/>
    <col min="26" max="26" width="35.5703125" style="155" bestFit="1" customWidth="1"/>
    <col min="27" max="27" width="35.5703125" style="163" customWidth="1"/>
    <col min="28" max="28" width="37" style="155" customWidth="1"/>
    <col min="29" max="29" width="9.7109375" style="155" bestFit="1" customWidth="1"/>
    <col min="30" max="30" width="26.28515625" style="155" bestFit="1" customWidth="1"/>
    <col min="31" max="31" width="35.5703125" style="155" bestFit="1" customWidth="1"/>
    <col min="32" max="32" width="35.5703125" style="163" customWidth="1"/>
    <col min="33" max="33" width="46.140625" style="155" customWidth="1"/>
    <col min="34" max="34" width="8.7109375" style="155"/>
    <col min="35" max="35" width="28.140625" style="155" customWidth="1"/>
    <col min="36" max="36" width="23.5703125" style="164" customWidth="1"/>
    <col min="37" max="37" width="28.7109375" style="165" customWidth="1"/>
    <col min="39" max="16384" width="8.7109375" style="13"/>
  </cols>
  <sheetData>
    <row r="1" spans="1:38" s="141" customFormat="1">
      <c r="A1" s="168" t="s">
        <v>925</v>
      </c>
      <c r="B1" s="244" t="s">
        <v>926</v>
      </c>
      <c r="C1" s="254" t="s">
        <v>0</v>
      </c>
      <c r="D1" s="157" t="s">
        <v>1</v>
      </c>
      <c r="E1" s="255" t="s">
        <v>927</v>
      </c>
      <c r="F1" s="256" t="s">
        <v>928</v>
      </c>
      <c r="G1" s="255" t="s">
        <v>927</v>
      </c>
      <c r="H1" s="256" t="s">
        <v>929</v>
      </c>
      <c r="I1" s="255" t="s">
        <v>930</v>
      </c>
      <c r="J1" s="256" t="s">
        <v>928</v>
      </c>
      <c r="K1" s="255" t="s">
        <v>930</v>
      </c>
      <c r="L1" s="257" t="s">
        <v>929</v>
      </c>
      <c r="M1" s="154" t="s">
        <v>931</v>
      </c>
      <c r="N1" s="156" t="s">
        <v>932</v>
      </c>
      <c r="O1" s="154" t="s">
        <v>933</v>
      </c>
      <c r="P1" s="157" t="s">
        <v>934</v>
      </c>
      <c r="Q1" s="158" t="s">
        <v>935</v>
      </c>
      <c r="R1" s="154" t="s">
        <v>936</v>
      </c>
      <c r="S1" s="156" t="s">
        <v>932</v>
      </c>
      <c r="T1" s="154" t="s">
        <v>933</v>
      </c>
      <c r="U1" s="157" t="s">
        <v>934</v>
      </c>
      <c r="V1" s="158" t="s">
        <v>935</v>
      </c>
      <c r="W1" s="263" t="s">
        <v>937</v>
      </c>
      <c r="X1" s="156" t="s">
        <v>932</v>
      </c>
      <c r="Y1" s="154" t="s">
        <v>933</v>
      </c>
      <c r="Z1" s="157" t="s">
        <v>934</v>
      </c>
      <c r="AA1" s="158" t="s">
        <v>935</v>
      </c>
      <c r="AB1" s="154" t="s">
        <v>938</v>
      </c>
      <c r="AC1" s="156" t="s">
        <v>932</v>
      </c>
      <c r="AD1" s="154" t="s">
        <v>933</v>
      </c>
      <c r="AE1" s="157" t="s">
        <v>934</v>
      </c>
      <c r="AF1" s="158" t="s">
        <v>935</v>
      </c>
      <c r="AG1" s="154" t="s">
        <v>939</v>
      </c>
      <c r="AH1" s="156" t="s">
        <v>932</v>
      </c>
      <c r="AI1" s="154" t="s">
        <v>933</v>
      </c>
      <c r="AJ1" s="214" t="s">
        <v>934</v>
      </c>
      <c r="AK1" s="158" t="s">
        <v>935</v>
      </c>
      <c r="AL1" s="139"/>
    </row>
    <row r="2" spans="1:38">
      <c r="A2" s="169" t="s">
        <v>16</v>
      </c>
      <c r="B2" s="164">
        <v>17998</v>
      </c>
      <c r="C2" s="174" t="s">
        <v>12</v>
      </c>
      <c r="D2" s="155">
        <f>VLOOKUP(C2,'List of videos'!$A$2:$L$10000,2,FALSE)</f>
        <v>2020</v>
      </c>
      <c r="E2" s="159">
        <v>187</v>
      </c>
      <c r="F2" s="245">
        <v>117</v>
      </c>
      <c r="G2" s="155">
        <v>220</v>
      </c>
      <c r="H2" s="245">
        <v>564</v>
      </c>
      <c r="I2" s="155">
        <v>1140</v>
      </c>
      <c r="J2" s="245">
        <v>78</v>
      </c>
      <c r="K2" s="155">
        <v>1121</v>
      </c>
      <c r="L2" s="245">
        <v>601</v>
      </c>
      <c r="M2" s="258" t="s">
        <v>940</v>
      </c>
      <c r="N2" s="160" t="s">
        <v>941</v>
      </c>
      <c r="O2" s="161" t="s">
        <v>13</v>
      </c>
      <c r="P2" s="162" t="s">
        <v>14</v>
      </c>
      <c r="Q2" s="163" t="s">
        <v>14</v>
      </c>
      <c r="R2" s="258" t="s">
        <v>942</v>
      </c>
      <c r="S2" s="160" t="s">
        <v>941</v>
      </c>
      <c r="T2" s="161" t="s">
        <v>13</v>
      </c>
      <c r="U2" s="162" t="s">
        <v>14</v>
      </c>
      <c r="V2" s="163" t="s">
        <v>14</v>
      </c>
      <c r="W2" s="174" t="s">
        <v>943</v>
      </c>
      <c r="X2" s="160" t="s">
        <v>941</v>
      </c>
      <c r="Y2" s="161" t="s">
        <v>13</v>
      </c>
      <c r="Z2" s="162" t="s">
        <v>14</v>
      </c>
      <c r="AA2" s="163" t="s">
        <v>14</v>
      </c>
      <c r="AB2" s="155" t="s">
        <v>20</v>
      </c>
      <c r="AC2" s="155" t="s">
        <v>20</v>
      </c>
      <c r="AD2" s="155" t="s">
        <v>20</v>
      </c>
      <c r="AE2" s="155" t="s">
        <v>20</v>
      </c>
    </row>
    <row r="3" spans="1:38">
      <c r="A3" s="169" t="s">
        <v>23</v>
      </c>
      <c r="B3" s="164">
        <v>17991</v>
      </c>
      <c r="C3" s="174" t="s">
        <v>21</v>
      </c>
      <c r="D3" s="155">
        <f>VLOOKUP(C3,'List of videos'!$A$2:$L$10000,2,FALSE)</f>
        <v>2020</v>
      </c>
      <c r="E3" s="159">
        <v>146</v>
      </c>
      <c r="F3" s="245">
        <v>73</v>
      </c>
      <c r="G3" s="155">
        <v>205</v>
      </c>
      <c r="H3" s="245">
        <v>522</v>
      </c>
      <c r="I3" s="155">
        <v>1112</v>
      </c>
      <c r="J3" s="245">
        <v>6</v>
      </c>
      <c r="K3" s="155">
        <v>1098</v>
      </c>
      <c r="L3" s="245">
        <v>527</v>
      </c>
      <c r="M3" s="258" t="s">
        <v>944</v>
      </c>
      <c r="N3" s="160" t="s">
        <v>941</v>
      </c>
      <c r="O3" s="161" t="s">
        <v>13</v>
      </c>
      <c r="P3" s="162" t="s">
        <v>14</v>
      </c>
      <c r="Q3" s="163" t="s">
        <v>14</v>
      </c>
      <c r="R3" s="258" t="s">
        <v>945</v>
      </c>
      <c r="S3" s="160" t="s">
        <v>941</v>
      </c>
      <c r="T3" s="161" t="s">
        <v>13</v>
      </c>
      <c r="U3" s="162" t="s">
        <v>14</v>
      </c>
      <c r="V3" s="163" t="s">
        <v>14</v>
      </c>
      <c r="W3" s="174" t="s">
        <v>946</v>
      </c>
      <c r="X3" s="160" t="s">
        <v>941</v>
      </c>
      <c r="Y3" s="161" t="s">
        <v>13</v>
      </c>
      <c r="Z3" s="162" t="s">
        <v>14</v>
      </c>
      <c r="AA3" s="163" t="s">
        <v>14</v>
      </c>
      <c r="AB3" s="155" t="s">
        <v>20</v>
      </c>
      <c r="AC3" s="155" t="s">
        <v>20</v>
      </c>
      <c r="AD3" s="155" t="s">
        <v>20</v>
      </c>
      <c r="AE3" s="155" t="s">
        <v>20</v>
      </c>
    </row>
    <row r="4" spans="1:38">
      <c r="A4" s="169" t="s">
        <v>28</v>
      </c>
      <c r="B4" s="164">
        <v>18010</v>
      </c>
      <c r="C4" s="174" t="s">
        <v>26</v>
      </c>
      <c r="D4" s="155">
        <f>VLOOKUP(C4,'List of videos'!$A$2:$L$10000,2,FALSE)</f>
        <v>2020</v>
      </c>
      <c r="E4" s="159">
        <v>100</v>
      </c>
      <c r="F4" s="245">
        <v>62</v>
      </c>
      <c r="G4" s="155">
        <v>163</v>
      </c>
      <c r="H4" s="245">
        <v>525</v>
      </c>
      <c r="I4" s="155">
        <v>1088</v>
      </c>
      <c r="J4" s="245">
        <v>5</v>
      </c>
      <c r="K4" s="155">
        <v>1065</v>
      </c>
      <c r="L4" s="163">
        <v>530</v>
      </c>
      <c r="M4" s="258" t="s">
        <v>947</v>
      </c>
      <c r="N4" s="160" t="s">
        <v>941</v>
      </c>
      <c r="O4" s="161" t="s">
        <v>13</v>
      </c>
      <c r="P4" s="162" t="s">
        <v>14</v>
      </c>
      <c r="Q4" s="163" t="s">
        <v>14</v>
      </c>
      <c r="R4" s="258" t="s">
        <v>948</v>
      </c>
      <c r="S4" s="160" t="s">
        <v>941</v>
      </c>
      <c r="T4" s="161" t="s">
        <v>13</v>
      </c>
      <c r="U4" s="162" t="s">
        <v>14</v>
      </c>
      <c r="V4" s="163" t="s">
        <v>14</v>
      </c>
      <c r="W4" s="174" t="s">
        <v>949</v>
      </c>
      <c r="X4" s="160" t="s">
        <v>941</v>
      </c>
      <c r="Y4" s="161" t="s">
        <v>13</v>
      </c>
      <c r="Z4" s="162" t="s">
        <v>14</v>
      </c>
      <c r="AA4" s="163" t="s">
        <v>14</v>
      </c>
      <c r="AB4" s="155" t="s">
        <v>20</v>
      </c>
      <c r="AC4" s="155" t="s">
        <v>20</v>
      </c>
      <c r="AD4" s="155" t="s">
        <v>20</v>
      </c>
      <c r="AE4" s="155" t="s">
        <v>20</v>
      </c>
    </row>
    <row r="5" spans="1:38">
      <c r="A5" s="169" t="s">
        <v>32</v>
      </c>
      <c r="B5" s="164">
        <v>17991</v>
      </c>
      <c r="C5" s="174" t="s">
        <v>30</v>
      </c>
      <c r="D5" s="155">
        <f>VLOOKUP(C5,'List of videos'!$A$2:$L$10000,2,FALSE)</f>
        <v>2020</v>
      </c>
      <c r="E5" s="159">
        <v>239</v>
      </c>
      <c r="F5" s="245">
        <v>131</v>
      </c>
      <c r="G5" s="155">
        <v>258</v>
      </c>
      <c r="H5" s="245">
        <v>538</v>
      </c>
      <c r="I5" s="155">
        <v>1097</v>
      </c>
      <c r="J5" s="245">
        <v>71</v>
      </c>
      <c r="K5" s="155">
        <v>1101</v>
      </c>
      <c r="L5" s="245">
        <v>571</v>
      </c>
      <c r="M5" s="258" t="s">
        <v>950</v>
      </c>
      <c r="N5" s="160" t="s">
        <v>941</v>
      </c>
      <c r="O5" s="161" t="s">
        <v>13</v>
      </c>
      <c r="P5" s="162" t="s">
        <v>14</v>
      </c>
      <c r="Q5" s="163" t="s">
        <v>14</v>
      </c>
      <c r="R5" s="258" t="s">
        <v>951</v>
      </c>
      <c r="S5" s="160" t="s">
        <v>941</v>
      </c>
      <c r="T5" s="161" t="s">
        <v>13</v>
      </c>
      <c r="U5" s="162" t="s">
        <v>14</v>
      </c>
      <c r="V5" s="163" t="s">
        <v>14</v>
      </c>
      <c r="W5" s="174" t="s">
        <v>952</v>
      </c>
      <c r="X5" s="160" t="s">
        <v>941</v>
      </c>
      <c r="Y5" s="161" t="s">
        <v>13</v>
      </c>
      <c r="Z5" s="162" t="s">
        <v>14</v>
      </c>
      <c r="AA5" s="163" t="s">
        <v>14</v>
      </c>
      <c r="AB5" s="155" t="s">
        <v>20</v>
      </c>
      <c r="AC5" s="155" t="s">
        <v>20</v>
      </c>
      <c r="AD5" s="155" t="s">
        <v>20</v>
      </c>
      <c r="AE5" s="155" t="s">
        <v>20</v>
      </c>
    </row>
    <row r="6" spans="1:38">
      <c r="A6" s="169" t="s">
        <v>40</v>
      </c>
      <c r="B6" s="164">
        <v>18023</v>
      </c>
      <c r="C6" s="174" t="s">
        <v>38</v>
      </c>
      <c r="D6" s="155">
        <f>VLOOKUP(C6,'List of videos'!$A$2:$L$10000,2,FALSE)</f>
        <v>2020</v>
      </c>
      <c r="E6" s="159">
        <v>171</v>
      </c>
      <c r="F6" s="245">
        <v>93</v>
      </c>
      <c r="G6" s="155">
        <v>200</v>
      </c>
      <c r="H6" s="245">
        <v>538</v>
      </c>
      <c r="I6" s="155">
        <v>1109</v>
      </c>
      <c r="J6" s="245">
        <v>64</v>
      </c>
      <c r="K6" s="155">
        <v>1080</v>
      </c>
      <c r="L6" s="245">
        <v>581</v>
      </c>
      <c r="M6" s="258" t="s">
        <v>953</v>
      </c>
      <c r="N6" s="160" t="s">
        <v>941</v>
      </c>
      <c r="O6" s="161" t="s">
        <v>13</v>
      </c>
      <c r="P6" s="162" t="s">
        <v>14</v>
      </c>
      <c r="Q6" s="163" t="s">
        <v>14</v>
      </c>
      <c r="R6" s="258" t="s">
        <v>954</v>
      </c>
      <c r="S6" s="160" t="s">
        <v>941</v>
      </c>
      <c r="T6" s="161" t="s">
        <v>13</v>
      </c>
      <c r="U6" s="162" t="s">
        <v>14</v>
      </c>
      <c r="V6" s="163" t="s">
        <v>14</v>
      </c>
      <c r="W6" s="174" t="s">
        <v>955</v>
      </c>
      <c r="X6" s="160" t="s">
        <v>941</v>
      </c>
      <c r="Y6" s="161" t="s">
        <v>13</v>
      </c>
      <c r="Z6" s="162" t="s">
        <v>14</v>
      </c>
      <c r="AA6" s="163" t="s">
        <v>14</v>
      </c>
      <c r="AB6" s="155" t="s">
        <v>20</v>
      </c>
      <c r="AC6" s="155" t="s">
        <v>20</v>
      </c>
      <c r="AD6" s="155" t="s">
        <v>20</v>
      </c>
      <c r="AE6" s="155" t="s">
        <v>20</v>
      </c>
    </row>
    <row r="7" spans="1:38">
      <c r="A7" s="169" t="s">
        <v>45</v>
      </c>
      <c r="B7" s="164">
        <v>18022</v>
      </c>
      <c r="C7" s="174" t="s">
        <v>43</v>
      </c>
      <c r="D7" s="155">
        <f>VLOOKUP(C7,'List of videos'!$A$2:$L$10000,2,FALSE)</f>
        <v>2020</v>
      </c>
      <c r="E7" s="159">
        <v>174</v>
      </c>
      <c r="F7" s="245">
        <v>74</v>
      </c>
      <c r="G7" s="155">
        <v>193</v>
      </c>
      <c r="H7" s="245">
        <v>523</v>
      </c>
      <c r="I7" s="155">
        <v>1112</v>
      </c>
      <c r="J7" s="245">
        <v>78</v>
      </c>
      <c r="K7" s="155">
        <v>1065</v>
      </c>
      <c r="L7" s="245">
        <v>574</v>
      </c>
      <c r="M7" s="258" t="s">
        <v>956</v>
      </c>
      <c r="N7" s="160" t="s">
        <v>941</v>
      </c>
      <c r="O7" s="161" t="s">
        <v>13</v>
      </c>
      <c r="P7" s="162" t="s">
        <v>14</v>
      </c>
      <c r="Q7" s="163" t="s">
        <v>14</v>
      </c>
      <c r="R7" s="155" t="s">
        <v>957</v>
      </c>
      <c r="S7" s="160" t="s">
        <v>941</v>
      </c>
      <c r="T7" s="161" t="s">
        <v>13</v>
      </c>
      <c r="U7" s="162" t="s">
        <v>14</v>
      </c>
      <c r="V7" s="163" t="s">
        <v>14</v>
      </c>
      <c r="W7" s="164" t="s">
        <v>958</v>
      </c>
      <c r="X7" s="160" t="s">
        <v>941</v>
      </c>
      <c r="Y7" s="161" t="s">
        <v>13</v>
      </c>
      <c r="Z7" s="162" t="s">
        <v>14</v>
      </c>
      <c r="AA7" s="163" t="s">
        <v>14</v>
      </c>
      <c r="AB7" s="155" t="s">
        <v>20</v>
      </c>
      <c r="AC7" s="155" t="s">
        <v>20</v>
      </c>
      <c r="AD7" s="155" t="s">
        <v>20</v>
      </c>
      <c r="AE7" s="155" t="s">
        <v>20</v>
      </c>
    </row>
    <row r="8" spans="1:38">
      <c r="A8" s="169" t="s">
        <v>52</v>
      </c>
      <c r="B8" s="164">
        <v>18022</v>
      </c>
      <c r="C8" s="174" t="s">
        <v>50</v>
      </c>
      <c r="D8" s="155">
        <f>VLOOKUP(C8,'List of videos'!$A$2:$L$10000,2,FALSE)</f>
        <v>2020</v>
      </c>
      <c r="E8" s="159">
        <v>198</v>
      </c>
      <c r="F8" s="245">
        <v>76</v>
      </c>
      <c r="G8" s="155">
        <v>214</v>
      </c>
      <c r="H8" s="245">
        <v>522</v>
      </c>
      <c r="I8" s="155">
        <v>1139</v>
      </c>
      <c r="J8" s="245">
        <v>75</v>
      </c>
      <c r="K8" s="155">
        <v>1090</v>
      </c>
      <c r="L8" s="245">
        <v>580</v>
      </c>
      <c r="M8" s="258" t="s">
        <v>959</v>
      </c>
      <c r="N8" s="160" t="s">
        <v>941</v>
      </c>
      <c r="O8" s="161" t="s">
        <v>13</v>
      </c>
      <c r="P8" s="162" t="s">
        <v>14</v>
      </c>
      <c r="Q8" s="163" t="s">
        <v>14</v>
      </c>
      <c r="R8" s="155" t="s">
        <v>960</v>
      </c>
      <c r="S8" s="160" t="s">
        <v>941</v>
      </c>
      <c r="T8" s="161" t="s">
        <v>13</v>
      </c>
      <c r="U8" s="162" t="s">
        <v>14</v>
      </c>
      <c r="V8" s="163" t="s">
        <v>14</v>
      </c>
      <c r="W8" s="164" t="s">
        <v>961</v>
      </c>
      <c r="X8" s="160" t="s">
        <v>941</v>
      </c>
      <c r="Y8" s="161" t="s">
        <v>13</v>
      </c>
      <c r="Z8" s="162" t="s">
        <v>14</v>
      </c>
      <c r="AA8" s="163" t="s">
        <v>14</v>
      </c>
      <c r="AB8" s="155" t="s">
        <v>20</v>
      </c>
      <c r="AC8" s="155" t="s">
        <v>20</v>
      </c>
      <c r="AD8" s="155" t="s">
        <v>20</v>
      </c>
      <c r="AE8" s="155" t="s">
        <v>20</v>
      </c>
    </row>
    <row r="9" spans="1:38">
      <c r="A9" s="169" t="s">
        <v>56</v>
      </c>
      <c r="B9" s="164">
        <v>18022</v>
      </c>
      <c r="C9" s="174" t="s">
        <v>54</v>
      </c>
      <c r="D9" s="155">
        <f>VLOOKUP(C9,'List of videos'!$A$2:$L$10000,2,FALSE)</f>
        <v>2020</v>
      </c>
      <c r="E9" s="159">
        <v>198</v>
      </c>
      <c r="F9" s="245">
        <v>108</v>
      </c>
      <c r="G9" s="155">
        <v>237</v>
      </c>
      <c r="H9" s="245">
        <v>535</v>
      </c>
      <c r="I9" s="155">
        <v>1107</v>
      </c>
      <c r="J9" s="245">
        <v>39</v>
      </c>
      <c r="K9" s="155">
        <v>1110</v>
      </c>
      <c r="L9" s="163">
        <v>550</v>
      </c>
      <c r="M9" s="258" t="s">
        <v>962</v>
      </c>
      <c r="N9" s="160" t="s">
        <v>941</v>
      </c>
      <c r="O9" s="161" t="s">
        <v>13</v>
      </c>
      <c r="P9" s="162" t="s">
        <v>14</v>
      </c>
      <c r="Q9" s="163" t="s">
        <v>14</v>
      </c>
      <c r="R9" s="155" t="s">
        <v>963</v>
      </c>
      <c r="S9" s="160" t="s">
        <v>941</v>
      </c>
      <c r="T9" s="161" t="s">
        <v>13</v>
      </c>
      <c r="U9" s="162" t="s">
        <v>14</v>
      </c>
      <c r="V9" s="163" t="s">
        <v>14</v>
      </c>
      <c r="W9" s="164" t="s">
        <v>964</v>
      </c>
      <c r="X9" s="160" t="s">
        <v>941</v>
      </c>
      <c r="Y9" s="161" t="s">
        <v>13</v>
      </c>
      <c r="Z9" s="162" t="s">
        <v>14</v>
      </c>
      <c r="AA9" s="163" t="s">
        <v>14</v>
      </c>
      <c r="AB9" s="155" t="s">
        <v>20</v>
      </c>
      <c r="AC9" s="155" t="s">
        <v>20</v>
      </c>
      <c r="AD9" s="155" t="s">
        <v>20</v>
      </c>
      <c r="AE9" s="155" t="s">
        <v>20</v>
      </c>
    </row>
    <row r="10" spans="1:38">
      <c r="A10" s="169" t="s">
        <v>60</v>
      </c>
      <c r="B10" s="164">
        <v>18028</v>
      </c>
      <c r="C10" s="174" t="s">
        <v>58</v>
      </c>
      <c r="D10" s="155">
        <f>VLOOKUP(C10,'List of videos'!$A$2:$L$10000,2,FALSE)</f>
        <v>2020</v>
      </c>
      <c r="E10" s="159">
        <v>177</v>
      </c>
      <c r="F10" s="245">
        <v>96</v>
      </c>
      <c r="G10" s="155">
        <v>220</v>
      </c>
      <c r="H10" s="245">
        <v>528</v>
      </c>
      <c r="I10" s="155">
        <v>1100</v>
      </c>
      <c r="J10" s="245">
        <v>29</v>
      </c>
      <c r="K10" s="155">
        <v>1106</v>
      </c>
      <c r="L10" s="245">
        <v>547</v>
      </c>
      <c r="M10" s="258" t="s">
        <v>965</v>
      </c>
      <c r="N10" s="160" t="s">
        <v>941</v>
      </c>
      <c r="O10" s="161" t="s">
        <v>13</v>
      </c>
      <c r="P10" s="162" t="s">
        <v>14</v>
      </c>
      <c r="Q10" s="163" t="s">
        <v>14</v>
      </c>
      <c r="R10" s="155" t="s">
        <v>966</v>
      </c>
      <c r="S10" s="160" t="s">
        <v>941</v>
      </c>
      <c r="T10" s="161" t="s">
        <v>13</v>
      </c>
      <c r="U10" s="162" t="s">
        <v>14</v>
      </c>
      <c r="V10" s="163" t="s">
        <v>14</v>
      </c>
      <c r="W10" s="164" t="s">
        <v>967</v>
      </c>
      <c r="X10" s="160" t="s">
        <v>941</v>
      </c>
      <c r="Y10" s="161" t="s">
        <v>13</v>
      </c>
      <c r="Z10" s="162" t="s">
        <v>14</v>
      </c>
      <c r="AA10" s="163" t="s">
        <v>14</v>
      </c>
      <c r="AB10" s="155" t="s">
        <v>20</v>
      </c>
      <c r="AC10" s="155" t="s">
        <v>20</v>
      </c>
      <c r="AD10" s="155" t="s">
        <v>20</v>
      </c>
      <c r="AE10" s="155" t="s">
        <v>20</v>
      </c>
    </row>
    <row r="11" spans="1:38">
      <c r="A11" s="169" t="s">
        <v>64</v>
      </c>
      <c r="B11" s="164">
        <v>18003</v>
      </c>
      <c r="C11" s="174" t="s">
        <v>62</v>
      </c>
      <c r="D11" s="155">
        <f>VLOOKUP(C11,'List of videos'!$A$2:$L$10000,2,FALSE)</f>
        <v>2020</v>
      </c>
      <c r="E11" s="159">
        <v>172</v>
      </c>
      <c r="F11" s="245">
        <v>97</v>
      </c>
      <c r="G11" s="155">
        <v>220</v>
      </c>
      <c r="H11" s="245">
        <v>530</v>
      </c>
      <c r="I11" s="155">
        <v>1097</v>
      </c>
      <c r="J11" s="245">
        <v>30</v>
      </c>
      <c r="K11" s="155">
        <v>1099</v>
      </c>
      <c r="L11" s="245">
        <v>550</v>
      </c>
      <c r="M11" s="258" t="s">
        <v>968</v>
      </c>
      <c r="N11" s="160" t="s">
        <v>941</v>
      </c>
      <c r="O11" s="161" t="s">
        <v>13</v>
      </c>
      <c r="P11" s="162" t="s">
        <v>14</v>
      </c>
      <c r="Q11" s="163" t="s">
        <v>14</v>
      </c>
      <c r="R11" s="155" t="s">
        <v>969</v>
      </c>
      <c r="S11" s="160" t="s">
        <v>941</v>
      </c>
      <c r="T11" s="161" t="s">
        <v>13</v>
      </c>
      <c r="U11" s="162" t="s">
        <v>14</v>
      </c>
      <c r="V11" s="163" t="s">
        <v>14</v>
      </c>
      <c r="W11" s="164" t="s">
        <v>970</v>
      </c>
      <c r="X11" s="160" t="s">
        <v>941</v>
      </c>
      <c r="Y11" s="161" t="s">
        <v>13</v>
      </c>
      <c r="Z11" s="162" t="s">
        <v>14</v>
      </c>
      <c r="AA11" s="163" t="s">
        <v>14</v>
      </c>
      <c r="AB11" s="155" t="s">
        <v>20</v>
      </c>
      <c r="AC11" s="155" t="s">
        <v>20</v>
      </c>
      <c r="AD11" s="155" t="s">
        <v>20</v>
      </c>
      <c r="AE11" s="155" t="s">
        <v>20</v>
      </c>
    </row>
    <row r="12" spans="1:38">
      <c r="A12" s="169" t="s">
        <v>69</v>
      </c>
      <c r="B12" s="164">
        <v>18027</v>
      </c>
      <c r="C12" s="174" t="s">
        <v>67</v>
      </c>
      <c r="D12" s="155">
        <f>VLOOKUP(C12,'List of videos'!$A$2:$L$10000,2,FALSE)</f>
        <v>2020</v>
      </c>
      <c r="E12" s="159">
        <v>167</v>
      </c>
      <c r="F12" s="245">
        <v>92</v>
      </c>
      <c r="G12" s="155">
        <v>218</v>
      </c>
      <c r="H12" s="245">
        <v>528</v>
      </c>
      <c r="I12" s="155">
        <v>1094</v>
      </c>
      <c r="J12" s="245">
        <v>24</v>
      </c>
      <c r="K12" s="155">
        <v>1100</v>
      </c>
      <c r="L12" s="245">
        <v>544</v>
      </c>
      <c r="M12" s="258" t="s">
        <v>971</v>
      </c>
      <c r="N12" s="160" t="s">
        <v>941</v>
      </c>
      <c r="O12" s="161" t="s">
        <v>13</v>
      </c>
      <c r="P12" s="162" t="s">
        <v>14</v>
      </c>
      <c r="Q12" s="163" t="s">
        <v>14</v>
      </c>
      <c r="R12" s="155" t="s">
        <v>972</v>
      </c>
      <c r="S12" s="160" t="s">
        <v>941</v>
      </c>
      <c r="T12" s="161" t="s">
        <v>13</v>
      </c>
      <c r="U12" s="162" t="s">
        <v>14</v>
      </c>
      <c r="V12" s="163" t="s">
        <v>14</v>
      </c>
      <c r="W12" s="164" t="s">
        <v>973</v>
      </c>
      <c r="X12" s="160" t="s">
        <v>941</v>
      </c>
      <c r="Y12" s="161" t="s">
        <v>13</v>
      </c>
      <c r="Z12" s="162" t="s">
        <v>14</v>
      </c>
      <c r="AA12" s="163" t="s">
        <v>14</v>
      </c>
      <c r="AB12" s="155" t="s">
        <v>20</v>
      </c>
      <c r="AC12" s="155" t="s">
        <v>20</v>
      </c>
      <c r="AD12" s="155" t="s">
        <v>20</v>
      </c>
      <c r="AE12" s="155" t="s">
        <v>20</v>
      </c>
    </row>
    <row r="13" spans="1:38">
      <c r="A13" s="169" t="s">
        <v>73</v>
      </c>
      <c r="B13" s="164">
        <v>18025</v>
      </c>
      <c r="C13" s="174" t="s">
        <v>71</v>
      </c>
      <c r="D13" s="155">
        <f>VLOOKUP(C13,'List of videos'!$A$2:$L$10000,2,FALSE)</f>
        <v>2020</v>
      </c>
      <c r="E13" s="159">
        <v>149</v>
      </c>
      <c r="F13" s="245">
        <v>101</v>
      </c>
      <c r="G13" s="155">
        <v>164</v>
      </c>
      <c r="H13" s="245">
        <v>562</v>
      </c>
      <c r="I13" s="155">
        <v>1099</v>
      </c>
      <c r="J13" s="245">
        <v>59</v>
      </c>
      <c r="K13" s="155">
        <v>1092</v>
      </c>
      <c r="L13" s="245">
        <v>595</v>
      </c>
      <c r="M13" s="258" t="s">
        <v>974</v>
      </c>
      <c r="N13" s="160" t="s">
        <v>941</v>
      </c>
      <c r="O13" s="161" t="s">
        <v>13</v>
      </c>
      <c r="P13" s="162" t="s">
        <v>14</v>
      </c>
      <c r="Q13" s="163" t="s">
        <v>975</v>
      </c>
      <c r="R13" s="155" t="s">
        <v>976</v>
      </c>
      <c r="S13" s="160" t="s">
        <v>941</v>
      </c>
      <c r="T13" s="161" t="s">
        <v>13</v>
      </c>
      <c r="U13" s="162" t="s">
        <v>14</v>
      </c>
      <c r="V13" s="163" t="s">
        <v>14</v>
      </c>
      <c r="W13" s="164" t="s">
        <v>977</v>
      </c>
      <c r="X13" s="160" t="s">
        <v>941</v>
      </c>
      <c r="Y13" s="161" t="s">
        <v>13</v>
      </c>
      <c r="Z13" s="162" t="s">
        <v>14</v>
      </c>
      <c r="AA13" s="163" t="s">
        <v>14</v>
      </c>
      <c r="AB13" s="155" t="s">
        <v>20</v>
      </c>
      <c r="AC13" s="155" t="s">
        <v>20</v>
      </c>
      <c r="AD13" s="155" t="s">
        <v>20</v>
      </c>
      <c r="AE13" s="155" t="s">
        <v>20</v>
      </c>
    </row>
    <row r="14" spans="1:38">
      <c r="A14" s="169" t="s">
        <v>78</v>
      </c>
      <c r="B14" s="164">
        <v>18002</v>
      </c>
      <c r="C14" s="174" t="s">
        <v>76</v>
      </c>
      <c r="D14" s="155">
        <f>VLOOKUP(C14,'List of videos'!$A$2:$L$10000,2,FALSE)</f>
        <v>2020</v>
      </c>
      <c r="E14" s="159">
        <v>142</v>
      </c>
      <c r="F14" s="245">
        <v>109</v>
      </c>
      <c r="G14" s="155">
        <v>166</v>
      </c>
      <c r="H14" s="245">
        <v>568</v>
      </c>
      <c r="I14" s="155">
        <v>1090</v>
      </c>
      <c r="J14" s="245">
        <v>70</v>
      </c>
      <c r="K14" s="155">
        <v>1083</v>
      </c>
      <c r="L14" s="245">
        <v>607</v>
      </c>
      <c r="M14" s="258" t="s">
        <v>978</v>
      </c>
      <c r="N14" s="160" t="s">
        <v>941</v>
      </c>
      <c r="O14" s="161" t="s">
        <v>13</v>
      </c>
      <c r="P14" s="162" t="s">
        <v>14</v>
      </c>
      <c r="Q14" s="163" t="s">
        <v>14</v>
      </c>
      <c r="R14" s="155" t="s">
        <v>979</v>
      </c>
      <c r="S14" s="160" t="s">
        <v>941</v>
      </c>
      <c r="T14" s="161" t="s">
        <v>13</v>
      </c>
      <c r="U14" s="162" t="s">
        <v>14</v>
      </c>
      <c r="V14" s="163" t="s">
        <v>14</v>
      </c>
      <c r="W14" s="164" t="s">
        <v>980</v>
      </c>
      <c r="X14" s="160" t="s">
        <v>941</v>
      </c>
      <c r="Y14" s="161" t="s">
        <v>13</v>
      </c>
      <c r="Z14" s="162" t="s">
        <v>14</v>
      </c>
      <c r="AA14" s="163" t="s">
        <v>14</v>
      </c>
      <c r="AB14" s="155" t="s">
        <v>20</v>
      </c>
      <c r="AC14" s="155" t="s">
        <v>20</v>
      </c>
      <c r="AD14" s="155" t="s">
        <v>20</v>
      </c>
      <c r="AE14" s="155" t="s">
        <v>20</v>
      </c>
    </row>
    <row r="15" spans="1:38">
      <c r="A15" s="169" t="s">
        <v>82</v>
      </c>
      <c r="B15" s="164">
        <v>18022</v>
      </c>
      <c r="C15" s="174" t="s">
        <v>80</v>
      </c>
      <c r="D15" s="155">
        <f>VLOOKUP(C15,'List of videos'!$A$2:$L$10000,2,FALSE)</f>
        <v>2020</v>
      </c>
      <c r="E15" s="159">
        <v>151</v>
      </c>
      <c r="F15" s="245">
        <v>73</v>
      </c>
      <c r="G15" s="155">
        <v>171</v>
      </c>
      <c r="H15" s="245">
        <v>536</v>
      </c>
      <c r="I15" s="155">
        <v>1079</v>
      </c>
      <c r="J15" s="245">
        <v>74</v>
      </c>
      <c r="K15" s="155">
        <v>1042</v>
      </c>
      <c r="L15" s="245">
        <v>561</v>
      </c>
      <c r="M15" s="174" t="s">
        <v>981</v>
      </c>
      <c r="N15" s="160" t="s">
        <v>941</v>
      </c>
      <c r="O15" s="161" t="s">
        <v>13</v>
      </c>
      <c r="P15" s="162" t="s">
        <v>14</v>
      </c>
      <c r="Q15" s="163" t="s">
        <v>14</v>
      </c>
      <c r="R15" s="164" t="s">
        <v>982</v>
      </c>
      <c r="S15" s="160" t="s">
        <v>941</v>
      </c>
      <c r="T15" s="161" t="s">
        <v>13</v>
      </c>
      <c r="U15" s="162" t="s">
        <v>14</v>
      </c>
      <c r="V15" s="163" t="s">
        <v>14</v>
      </c>
      <c r="W15" s="164" t="s">
        <v>983</v>
      </c>
      <c r="X15" s="160" t="s">
        <v>941</v>
      </c>
      <c r="Y15" s="161" t="s">
        <v>13</v>
      </c>
      <c r="Z15" s="162" t="s">
        <v>14</v>
      </c>
      <c r="AA15" s="163" t="s">
        <v>14</v>
      </c>
      <c r="AB15" s="155" t="s">
        <v>20</v>
      </c>
      <c r="AC15" s="155" t="s">
        <v>20</v>
      </c>
      <c r="AD15" s="155" t="s">
        <v>20</v>
      </c>
      <c r="AE15" s="155" t="s">
        <v>20</v>
      </c>
    </row>
    <row r="16" spans="1:38">
      <c r="A16" s="169" t="s">
        <v>87</v>
      </c>
      <c r="B16" s="164">
        <v>18030</v>
      </c>
      <c r="C16" s="174" t="s">
        <v>85</v>
      </c>
      <c r="D16" s="155">
        <f>VLOOKUP(C16,'List of videos'!$A$2:$L$10000,2,FALSE)</f>
        <v>2020</v>
      </c>
      <c r="E16" s="159">
        <v>148</v>
      </c>
      <c r="F16" s="245">
        <v>97</v>
      </c>
      <c r="G16" s="155">
        <v>166</v>
      </c>
      <c r="H16" s="245">
        <v>553</v>
      </c>
      <c r="I16" s="155">
        <v>1073</v>
      </c>
      <c r="J16" s="245">
        <v>105</v>
      </c>
      <c r="K16" s="155">
        <v>1037</v>
      </c>
      <c r="L16" s="245">
        <v>586</v>
      </c>
      <c r="M16" s="258" t="s">
        <v>984</v>
      </c>
      <c r="N16" s="160" t="s">
        <v>941</v>
      </c>
      <c r="O16" s="161" t="s">
        <v>13</v>
      </c>
      <c r="P16" s="162" t="s">
        <v>14</v>
      </c>
      <c r="Q16" s="163" t="s">
        <v>975</v>
      </c>
      <c r="R16" s="155" t="s">
        <v>985</v>
      </c>
      <c r="S16" s="160" t="s">
        <v>941</v>
      </c>
      <c r="T16" s="161" t="s">
        <v>13</v>
      </c>
      <c r="U16" s="162" t="s">
        <v>14</v>
      </c>
      <c r="V16" s="163" t="s">
        <v>14</v>
      </c>
      <c r="W16" s="164" t="s">
        <v>986</v>
      </c>
      <c r="X16" s="160" t="s">
        <v>941</v>
      </c>
      <c r="Y16" s="161" t="s">
        <v>13</v>
      </c>
      <c r="Z16" s="162" t="s">
        <v>14</v>
      </c>
      <c r="AA16" s="163" t="s">
        <v>14</v>
      </c>
      <c r="AB16" s="155" t="s">
        <v>20</v>
      </c>
      <c r="AC16" s="155" t="s">
        <v>20</v>
      </c>
      <c r="AD16" s="155" t="s">
        <v>20</v>
      </c>
      <c r="AE16" s="155" t="s">
        <v>20</v>
      </c>
    </row>
    <row r="17" spans="1:31">
      <c r="A17" s="169" t="s">
        <v>92</v>
      </c>
      <c r="B17" s="164">
        <v>18011</v>
      </c>
      <c r="C17" s="174" t="s">
        <v>90</v>
      </c>
      <c r="D17" s="155">
        <f>VLOOKUP(C17,'List of videos'!$A$2:$L$10000,2,FALSE)</f>
        <v>2020</v>
      </c>
      <c r="E17" s="159">
        <v>210</v>
      </c>
      <c r="F17" s="245">
        <v>67</v>
      </c>
      <c r="G17" s="155">
        <v>240</v>
      </c>
      <c r="H17" s="245">
        <v>530</v>
      </c>
      <c r="I17" s="155">
        <v>1207</v>
      </c>
      <c r="J17" s="245">
        <v>24</v>
      </c>
      <c r="K17" s="155">
        <v>1170</v>
      </c>
      <c r="L17" s="245">
        <v>562</v>
      </c>
      <c r="M17" s="258" t="s">
        <v>987</v>
      </c>
      <c r="N17" s="160" t="s">
        <v>941</v>
      </c>
      <c r="O17" s="161" t="s">
        <v>13</v>
      </c>
      <c r="P17" s="162" t="s">
        <v>14</v>
      </c>
      <c r="Q17" s="163" t="s">
        <v>975</v>
      </c>
      <c r="R17" s="155" t="s">
        <v>988</v>
      </c>
      <c r="S17" s="160" t="s">
        <v>941</v>
      </c>
      <c r="T17" s="161" t="s">
        <v>13</v>
      </c>
      <c r="U17" s="162" t="s">
        <v>14</v>
      </c>
      <c r="V17" s="163" t="s">
        <v>14</v>
      </c>
      <c r="W17" s="164" t="s">
        <v>989</v>
      </c>
      <c r="X17" s="160" t="s">
        <v>941</v>
      </c>
      <c r="Y17" s="161" t="s">
        <v>13</v>
      </c>
      <c r="Z17" s="162" t="s">
        <v>14</v>
      </c>
      <c r="AA17" s="163" t="s">
        <v>14</v>
      </c>
      <c r="AB17" s="155" t="s">
        <v>20</v>
      </c>
      <c r="AC17" s="155" t="s">
        <v>20</v>
      </c>
      <c r="AD17" s="155" t="s">
        <v>20</v>
      </c>
      <c r="AE17" s="155" t="s">
        <v>20</v>
      </c>
    </row>
    <row r="18" spans="1:31">
      <c r="A18" s="169" t="s">
        <v>99</v>
      </c>
      <c r="B18" s="164">
        <v>18015</v>
      </c>
      <c r="C18" s="174" t="s">
        <v>97</v>
      </c>
      <c r="D18" s="155">
        <f>VLOOKUP(C18,'List of videos'!$A$2:$L$10000,2,FALSE)</f>
        <v>2020</v>
      </c>
      <c r="E18" s="159">
        <v>125</v>
      </c>
      <c r="F18" s="245">
        <v>81</v>
      </c>
      <c r="G18" s="155">
        <v>169</v>
      </c>
      <c r="H18" s="245">
        <v>549</v>
      </c>
      <c r="I18" s="155">
        <v>1096</v>
      </c>
      <c r="J18" s="245">
        <v>17</v>
      </c>
      <c r="K18" s="155">
        <v>1089</v>
      </c>
      <c r="L18" s="245">
        <v>530</v>
      </c>
      <c r="M18" s="258" t="s">
        <v>990</v>
      </c>
      <c r="N18" s="160" t="s">
        <v>941</v>
      </c>
      <c r="O18" s="161" t="s">
        <v>13</v>
      </c>
      <c r="P18" s="162" t="s">
        <v>14</v>
      </c>
      <c r="Q18" s="163" t="s">
        <v>975</v>
      </c>
      <c r="R18" s="155" t="s">
        <v>991</v>
      </c>
      <c r="S18" s="160" t="s">
        <v>941</v>
      </c>
      <c r="T18" s="161" t="s">
        <v>13</v>
      </c>
      <c r="U18" s="162" t="s">
        <v>14</v>
      </c>
      <c r="V18" s="163" t="s">
        <v>14</v>
      </c>
      <c r="W18" s="164" t="s">
        <v>992</v>
      </c>
      <c r="X18" s="160" t="s">
        <v>941</v>
      </c>
      <c r="Y18" s="161" t="s">
        <v>13</v>
      </c>
      <c r="Z18" s="162" t="s">
        <v>14</v>
      </c>
      <c r="AA18" s="163" t="s">
        <v>14</v>
      </c>
      <c r="AB18" s="155" t="s">
        <v>20</v>
      </c>
      <c r="AC18" s="155" t="s">
        <v>20</v>
      </c>
      <c r="AD18" s="155" t="s">
        <v>20</v>
      </c>
      <c r="AE18" s="155" t="s">
        <v>20</v>
      </c>
    </row>
    <row r="19" spans="1:31">
      <c r="A19" s="169" t="s">
        <v>103</v>
      </c>
      <c r="B19" s="164">
        <v>18015</v>
      </c>
      <c r="C19" s="174" t="s">
        <v>101</v>
      </c>
      <c r="D19" s="155">
        <f>VLOOKUP(C19,'List of videos'!$A$2:$L$10000,2,FALSE)</f>
        <v>2020</v>
      </c>
      <c r="E19" s="159">
        <v>142</v>
      </c>
      <c r="F19" s="245">
        <v>79</v>
      </c>
      <c r="G19" s="155">
        <v>194</v>
      </c>
      <c r="H19" s="245">
        <v>545</v>
      </c>
      <c r="I19" s="155">
        <v>1104</v>
      </c>
      <c r="J19" s="245">
        <v>13</v>
      </c>
      <c r="K19" s="155">
        <v>1109</v>
      </c>
      <c r="L19" s="245">
        <v>533</v>
      </c>
      <c r="M19" s="258" t="s">
        <v>993</v>
      </c>
      <c r="N19" s="160" t="s">
        <v>941</v>
      </c>
      <c r="O19" s="161" t="s">
        <v>13</v>
      </c>
      <c r="P19" s="162" t="s">
        <v>14</v>
      </c>
      <c r="Q19" s="163" t="s">
        <v>975</v>
      </c>
      <c r="R19" s="155" t="s">
        <v>994</v>
      </c>
      <c r="S19" s="160" t="s">
        <v>941</v>
      </c>
      <c r="T19" s="161" t="s">
        <v>13</v>
      </c>
      <c r="U19" s="162" t="s">
        <v>14</v>
      </c>
      <c r="V19" s="163" t="s">
        <v>14</v>
      </c>
      <c r="W19" s="164" t="s">
        <v>995</v>
      </c>
      <c r="X19" s="160" t="s">
        <v>941</v>
      </c>
      <c r="Y19" s="161" t="s">
        <v>13</v>
      </c>
      <c r="Z19" s="162" t="s">
        <v>14</v>
      </c>
      <c r="AA19" s="163" t="s">
        <v>14</v>
      </c>
      <c r="AB19" s="155" t="s">
        <v>20</v>
      </c>
      <c r="AC19" s="155" t="s">
        <v>20</v>
      </c>
      <c r="AD19" s="155" t="s">
        <v>20</v>
      </c>
      <c r="AE19" s="155" t="s">
        <v>20</v>
      </c>
    </row>
    <row r="20" spans="1:31">
      <c r="A20" s="169" t="s">
        <v>107</v>
      </c>
      <c r="B20" s="164">
        <v>18015</v>
      </c>
      <c r="C20" s="174" t="s">
        <v>105</v>
      </c>
      <c r="D20" s="155">
        <f>VLOOKUP(C20,'List of videos'!$A$2:$L$10000,2,FALSE)</f>
        <v>2020</v>
      </c>
      <c r="E20" s="159">
        <v>161</v>
      </c>
      <c r="F20" s="245">
        <v>75</v>
      </c>
      <c r="G20" s="155">
        <v>190</v>
      </c>
      <c r="H20" s="245">
        <v>524</v>
      </c>
      <c r="I20" s="155">
        <v>1080</v>
      </c>
      <c r="J20" s="245">
        <v>73</v>
      </c>
      <c r="K20" s="155">
        <v>1043</v>
      </c>
      <c r="L20" s="245">
        <v>545</v>
      </c>
      <c r="M20" s="258" t="s">
        <v>996</v>
      </c>
      <c r="N20" s="160" t="s">
        <v>941</v>
      </c>
      <c r="O20" s="161" t="s">
        <v>13</v>
      </c>
      <c r="P20" s="162" t="s">
        <v>14</v>
      </c>
      <c r="Q20" s="163" t="s">
        <v>975</v>
      </c>
      <c r="R20" s="155" t="s">
        <v>997</v>
      </c>
      <c r="S20" s="160" t="s">
        <v>941</v>
      </c>
      <c r="T20" s="161" t="s">
        <v>13</v>
      </c>
      <c r="U20" s="162" t="s">
        <v>14</v>
      </c>
      <c r="V20" s="163" t="s">
        <v>14</v>
      </c>
      <c r="W20" s="164" t="s">
        <v>998</v>
      </c>
      <c r="X20" s="160" t="s">
        <v>941</v>
      </c>
      <c r="Y20" s="161" t="s">
        <v>13</v>
      </c>
      <c r="Z20" s="162" t="s">
        <v>14</v>
      </c>
      <c r="AA20" s="163" t="s">
        <v>14</v>
      </c>
      <c r="AB20" s="155" t="s">
        <v>20</v>
      </c>
      <c r="AC20" s="155" t="s">
        <v>20</v>
      </c>
      <c r="AD20" s="155" t="s">
        <v>20</v>
      </c>
      <c r="AE20" s="155" t="s">
        <v>20</v>
      </c>
    </row>
    <row r="21" spans="1:31">
      <c r="A21" s="169" t="s">
        <v>111</v>
      </c>
      <c r="B21" s="164">
        <v>18018</v>
      </c>
      <c r="C21" s="174" t="s">
        <v>109</v>
      </c>
      <c r="D21" s="155">
        <f>VLOOKUP(C21,'List of videos'!$A$2:$L$10000,2,FALSE)</f>
        <v>2020</v>
      </c>
      <c r="E21" s="159">
        <v>116</v>
      </c>
      <c r="F21" s="245">
        <v>58</v>
      </c>
      <c r="G21" s="155">
        <v>180</v>
      </c>
      <c r="H21" s="245">
        <v>522</v>
      </c>
      <c r="I21" s="155">
        <v>1142</v>
      </c>
      <c r="J21" s="245">
        <v>14</v>
      </c>
      <c r="K21" s="155">
        <v>1086</v>
      </c>
      <c r="L21" s="245">
        <v>550</v>
      </c>
      <c r="M21" s="258" t="s">
        <v>999</v>
      </c>
      <c r="N21" s="160" t="s">
        <v>941</v>
      </c>
      <c r="O21" s="161" t="s">
        <v>13</v>
      </c>
      <c r="P21" s="162" t="s">
        <v>14</v>
      </c>
      <c r="Q21" s="163" t="s">
        <v>975</v>
      </c>
      <c r="R21" s="155" t="s">
        <v>1000</v>
      </c>
      <c r="S21" s="160" t="s">
        <v>941</v>
      </c>
      <c r="T21" s="161" t="s">
        <v>13</v>
      </c>
      <c r="U21" s="162" t="s">
        <v>14</v>
      </c>
      <c r="V21" s="163" t="s">
        <v>14</v>
      </c>
      <c r="W21" s="164" t="s">
        <v>1001</v>
      </c>
      <c r="X21" s="160" t="s">
        <v>941</v>
      </c>
      <c r="Y21" s="161" t="s">
        <v>13</v>
      </c>
      <c r="Z21" s="162" t="s">
        <v>14</v>
      </c>
      <c r="AA21" s="163" t="s">
        <v>14</v>
      </c>
      <c r="AB21" s="155" t="s">
        <v>20</v>
      </c>
      <c r="AC21" s="155" t="s">
        <v>20</v>
      </c>
      <c r="AD21" s="155" t="s">
        <v>20</v>
      </c>
      <c r="AE21" s="155" t="s">
        <v>20</v>
      </c>
    </row>
    <row r="22" spans="1:31">
      <c r="A22" s="169" t="s">
        <v>116</v>
      </c>
      <c r="B22" s="164">
        <v>18023</v>
      </c>
      <c r="C22" s="174" t="s">
        <v>114</v>
      </c>
      <c r="D22" s="155">
        <f>VLOOKUP(C22,'List of videos'!$A$2:$L$10000,2,FALSE)</f>
        <v>2020</v>
      </c>
      <c r="E22" s="159">
        <v>107</v>
      </c>
      <c r="F22" s="245">
        <v>55</v>
      </c>
      <c r="G22" s="155">
        <v>185</v>
      </c>
      <c r="H22" s="245">
        <v>521</v>
      </c>
      <c r="I22" s="155">
        <v>1113</v>
      </c>
      <c r="J22" s="245">
        <v>5</v>
      </c>
      <c r="K22" s="155">
        <v>1067</v>
      </c>
      <c r="L22" s="245">
        <v>511</v>
      </c>
      <c r="M22" s="258" t="s">
        <v>1002</v>
      </c>
      <c r="N22" s="160" t="s">
        <v>941</v>
      </c>
      <c r="O22" s="161" t="s">
        <v>13</v>
      </c>
      <c r="P22" s="162" t="s">
        <v>14</v>
      </c>
      <c r="Q22" s="163" t="s">
        <v>14</v>
      </c>
      <c r="R22" s="155" t="s">
        <v>1003</v>
      </c>
      <c r="S22" s="160" t="s">
        <v>941</v>
      </c>
      <c r="T22" s="161" t="s">
        <v>13</v>
      </c>
      <c r="U22" s="162" t="s">
        <v>14</v>
      </c>
      <c r="V22" s="163" t="s">
        <v>14</v>
      </c>
      <c r="W22" s="155" t="s">
        <v>1004</v>
      </c>
      <c r="X22" s="160" t="s">
        <v>941</v>
      </c>
      <c r="Y22" s="161" t="s">
        <v>13</v>
      </c>
      <c r="Z22" s="162" t="s">
        <v>14</v>
      </c>
      <c r="AA22" s="163" t="s">
        <v>14</v>
      </c>
      <c r="AB22" s="155" t="s">
        <v>20</v>
      </c>
      <c r="AC22" s="155" t="s">
        <v>20</v>
      </c>
      <c r="AD22" s="155" t="s">
        <v>20</v>
      </c>
      <c r="AE22" s="155" t="s">
        <v>20</v>
      </c>
    </row>
    <row r="23" spans="1:31">
      <c r="A23" s="169" t="s">
        <v>121</v>
      </c>
      <c r="B23" s="164">
        <v>18020</v>
      </c>
      <c r="C23" s="174" t="s">
        <v>119</v>
      </c>
      <c r="D23" s="155">
        <f>VLOOKUP(C23,'List of videos'!$A$2:$L$10000,2,FALSE)</f>
        <v>2021</v>
      </c>
      <c r="E23" s="159">
        <v>181</v>
      </c>
      <c r="F23" s="245">
        <v>61</v>
      </c>
      <c r="G23" s="155">
        <v>252</v>
      </c>
      <c r="H23" s="245">
        <v>475</v>
      </c>
      <c r="I23" s="155">
        <v>1104</v>
      </c>
      <c r="J23" s="245">
        <v>6</v>
      </c>
      <c r="K23" s="155">
        <v>1068</v>
      </c>
      <c r="L23" s="245">
        <v>490</v>
      </c>
      <c r="M23" s="258" t="s">
        <v>1005</v>
      </c>
      <c r="N23" s="160" t="s">
        <v>941</v>
      </c>
      <c r="O23" s="161" t="s">
        <v>13</v>
      </c>
      <c r="P23" s="162" t="s">
        <v>14</v>
      </c>
      <c r="Q23" s="163" t="s">
        <v>14</v>
      </c>
      <c r="R23" s="155" t="s">
        <v>1006</v>
      </c>
      <c r="S23" s="160" t="s">
        <v>941</v>
      </c>
      <c r="T23" s="161" t="s">
        <v>13</v>
      </c>
      <c r="U23" s="162" t="s">
        <v>14</v>
      </c>
      <c r="V23" s="163" t="s">
        <v>14</v>
      </c>
      <c r="W23" s="164" t="s">
        <v>1007</v>
      </c>
      <c r="X23" s="160" t="s">
        <v>941</v>
      </c>
      <c r="Y23" s="161" t="s">
        <v>13</v>
      </c>
      <c r="Z23" s="162" t="s">
        <v>14</v>
      </c>
      <c r="AA23" s="163" t="s">
        <v>14</v>
      </c>
      <c r="AB23" s="155" t="s">
        <v>20</v>
      </c>
      <c r="AC23" s="155" t="s">
        <v>20</v>
      </c>
      <c r="AD23" s="155" t="s">
        <v>20</v>
      </c>
      <c r="AE23" s="155" t="s">
        <v>20</v>
      </c>
    </row>
    <row r="24" spans="1:31">
      <c r="A24" s="169" t="s">
        <v>128</v>
      </c>
      <c r="B24" s="164">
        <v>18022</v>
      </c>
      <c r="C24" s="174" t="s">
        <v>126</v>
      </c>
      <c r="D24" s="155">
        <f>VLOOKUP(C24,'List of videos'!$A$2:$L$10000,2,FALSE)</f>
        <v>2021</v>
      </c>
      <c r="E24" s="159">
        <v>152</v>
      </c>
      <c r="F24" s="245">
        <v>60</v>
      </c>
      <c r="G24" s="155">
        <v>220</v>
      </c>
      <c r="H24" s="245">
        <v>486</v>
      </c>
      <c r="I24" s="155">
        <v>1083</v>
      </c>
      <c r="J24" s="245">
        <v>15</v>
      </c>
      <c r="K24" s="155">
        <v>1039</v>
      </c>
      <c r="L24" s="245">
        <v>494</v>
      </c>
      <c r="M24" s="258" t="s">
        <v>1008</v>
      </c>
      <c r="N24" s="160" t="s">
        <v>941</v>
      </c>
      <c r="O24" s="161" t="s">
        <v>13</v>
      </c>
      <c r="P24" s="162" t="s">
        <v>14</v>
      </c>
      <c r="Q24" s="163" t="s">
        <v>14</v>
      </c>
      <c r="R24" s="155" t="s">
        <v>1009</v>
      </c>
      <c r="S24" s="160" t="s">
        <v>941</v>
      </c>
      <c r="T24" s="161" t="s">
        <v>13</v>
      </c>
      <c r="U24" s="162" t="s">
        <v>14</v>
      </c>
      <c r="V24" s="163" t="s">
        <v>14</v>
      </c>
      <c r="W24" s="164" t="s">
        <v>1010</v>
      </c>
      <c r="X24" s="160" t="s">
        <v>941</v>
      </c>
      <c r="Y24" s="161" t="s">
        <v>13</v>
      </c>
      <c r="Z24" s="162" t="s">
        <v>14</v>
      </c>
      <c r="AA24" s="163" t="s">
        <v>14</v>
      </c>
      <c r="AB24" s="155" t="s">
        <v>20</v>
      </c>
      <c r="AC24" s="155" t="s">
        <v>20</v>
      </c>
      <c r="AD24" s="155" t="s">
        <v>20</v>
      </c>
      <c r="AE24" s="155" t="s">
        <v>20</v>
      </c>
    </row>
    <row r="25" spans="1:31">
      <c r="A25" s="169" t="s">
        <v>133</v>
      </c>
      <c r="B25" s="164">
        <v>18023</v>
      </c>
      <c r="C25" s="174" t="s">
        <v>131</v>
      </c>
      <c r="D25" s="155">
        <f>VLOOKUP(C25,'List of videos'!$A$2:$L$10000,2,FALSE)</f>
        <v>2021</v>
      </c>
      <c r="E25" s="159">
        <v>241</v>
      </c>
      <c r="F25" s="245">
        <v>66</v>
      </c>
      <c r="G25" s="155">
        <v>277</v>
      </c>
      <c r="H25" s="245">
        <v>482</v>
      </c>
      <c r="I25" s="155">
        <v>1171</v>
      </c>
      <c r="J25" s="245">
        <v>44</v>
      </c>
      <c r="K25" s="155">
        <v>1118</v>
      </c>
      <c r="L25" s="245">
        <v>532</v>
      </c>
      <c r="M25" s="258" t="s">
        <v>1011</v>
      </c>
      <c r="N25" s="160" t="s">
        <v>941</v>
      </c>
      <c r="O25" s="161" t="s">
        <v>13</v>
      </c>
      <c r="P25" s="162" t="s">
        <v>14</v>
      </c>
      <c r="Q25" s="163" t="s">
        <v>14</v>
      </c>
      <c r="R25" s="155" t="s">
        <v>1012</v>
      </c>
      <c r="S25" s="160" t="s">
        <v>941</v>
      </c>
      <c r="T25" s="161" t="s">
        <v>13</v>
      </c>
      <c r="U25" s="162" t="s">
        <v>14</v>
      </c>
      <c r="V25" s="163" t="s">
        <v>14</v>
      </c>
      <c r="W25" s="164" t="s">
        <v>1013</v>
      </c>
      <c r="X25" s="160" t="s">
        <v>941</v>
      </c>
      <c r="Y25" s="161" t="s">
        <v>13</v>
      </c>
      <c r="Z25" s="162" t="s">
        <v>14</v>
      </c>
      <c r="AA25" s="163" t="s">
        <v>14</v>
      </c>
      <c r="AB25" s="155" t="s">
        <v>20</v>
      </c>
      <c r="AC25" s="155" t="s">
        <v>20</v>
      </c>
      <c r="AD25" s="155" t="s">
        <v>20</v>
      </c>
      <c r="AE25" s="155" t="s">
        <v>20</v>
      </c>
    </row>
    <row r="26" spans="1:31">
      <c r="A26" s="169" t="s">
        <v>137</v>
      </c>
      <c r="B26" s="164">
        <v>18022</v>
      </c>
      <c r="C26" s="174" t="s">
        <v>135</v>
      </c>
      <c r="D26" s="155">
        <f>VLOOKUP(C26,'List of videos'!$A$2:$L$10000,2,FALSE)</f>
        <v>2021</v>
      </c>
      <c r="E26" s="159">
        <v>242</v>
      </c>
      <c r="F26" s="245">
        <v>65</v>
      </c>
      <c r="G26" s="155">
        <v>284</v>
      </c>
      <c r="H26" s="245">
        <v>482</v>
      </c>
      <c r="I26" s="155">
        <v>1171</v>
      </c>
      <c r="J26" s="245">
        <v>40</v>
      </c>
      <c r="K26" s="155">
        <v>1119</v>
      </c>
      <c r="L26" s="245">
        <v>529</v>
      </c>
      <c r="M26" s="258" t="s">
        <v>1014</v>
      </c>
      <c r="N26" s="160" t="s">
        <v>941</v>
      </c>
      <c r="O26" s="161" t="s">
        <v>13</v>
      </c>
      <c r="P26" s="162" t="s">
        <v>14</v>
      </c>
      <c r="Q26" s="163" t="s">
        <v>14</v>
      </c>
      <c r="R26" s="155" t="s">
        <v>1015</v>
      </c>
      <c r="S26" s="160" t="s">
        <v>941</v>
      </c>
      <c r="T26" s="161" t="s">
        <v>13</v>
      </c>
      <c r="U26" s="162" t="s">
        <v>14</v>
      </c>
      <c r="V26" s="163" t="s">
        <v>14</v>
      </c>
      <c r="W26" s="164" t="s">
        <v>1016</v>
      </c>
      <c r="X26" s="160" t="s">
        <v>941</v>
      </c>
      <c r="Y26" s="161" t="s">
        <v>13</v>
      </c>
      <c r="Z26" s="162" t="s">
        <v>14</v>
      </c>
      <c r="AA26" s="163" t="s">
        <v>14</v>
      </c>
      <c r="AB26" s="155" t="s">
        <v>20</v>
      </c>
      <c r="AC26" s="155" t="s">
        <v>20</v>
      </c>
      <c r="AD26" s="155" t="s">
        <v>20</v>
      </c>
      <c r="AE26" s="155" t="s">
        <v>20</v>
      </c>
    </row>
    <row r="27" spans="1:31">
      <c r="A27" s="169" t="s">
        <v>142</v>
      </c>
      <c r="B27" s="164">
        <v>18017</v>
      </c>
      <c r="C27" s="174" t="s">
        <v>140</v>
      </c>
      <c r="D27" s="155">
        <f>VLOOKUP(C27,'List of videos'!$A$2:$L$10000,2,FALSE)</f>
        <v>2021</v>
      </c>
      <c r="E27" s="159">
        <v>182</v>
      </c>
      <c r="F27" s="245">
        <v>53</v>
      </c>
      <c r="G27" s="155">
        <v>206</v>
      </c>
      <c r="H27" s="245">
        <v>529</v>
      </c>
      <c r="I27" s="155">
        <v>1152</v>
      </c>
      <c r="J27" s="245">
        <v>89</v>
      </c>
      <c r="K27" s="155">
        <v>1101</v>
      </c>
      <c r="L27" s="245">
        <v>587</v>
      </c>
      <c r="M27" s="258" t="s">
        <v>1017</v>
      </c>
      <c r="N27" s="160" t="s">
        <v>941</v>
      </c>
      <c r="O27" s="161" t="s">
        <v>13</v>
      </c>
      <c r="P27" s="162" t="s">
        <v>14</v>
      </c>
      <c r="Q27" s="163" t="s">
        <v>14</v>
      </c>
      <c r="R27" s="155" t="s">
        <v>1018</v>
      </c>
      <c r="S27" s="160" t="s">
        <v>941</v>
      </c>
      <c r="T27" s="161" t="s">
        <v>13</v>
      </c>
      <c r="U27" s="162" t="s">
        <v>14</v>
      </c>
      <c r="V27" s="163" t="s">
        <v>14</v>
      </c>
      <c r="W27" s="164" t="s">
        <v>1019</v>
      </c>
      <c r="X27" s="160" t="s">
        <v>941</v>
      </c>
      <c r="Y27" s="161" t="s">
        <v>13</v>
      </c>
      <c r="Z27" s="162" t="s">
        <v>14</v>
      </c>
      <c r="AA27" s="163" t="s">
        <v>14</v>
      </c>
      <c r="AB27" s="155" t="s">
        <v>20</v>
      </c>
      <c r="AC27" s="155" t="s">
        <v>20</v>
      </c>
      <c r="AD27" s="155" t="s">
        <v>20</v>
      </c>
      <c r="AE27" s="155" t="s">
        <v>20</v>
      </c>
    </row>
    <row r="28" spans="1:31">
      <c r="A28" s="169" t="s">
        <v>146</v>
      </c>
      <c r="B28" s="164">
        <v>18022</v>
      </c>
      <c r="C28" s="174" t="s">
        <v>144</v>
      </c>
      <c r="D28" s="155">
        <f>VLOOKUP(C28,'List of videos'!$A$2:$L$10000,2,FALSE)</f>
        <v>2021</v>
      </c>
      <c r="E28" s="159">
        <v>192</v>
      </c>
      <c r="F28" s="245">
        <v>89</v>
      </c>
      <c r="G28" s="155">
        <v>244</v>
      </c>
      <c r="H28" s="245">
        <v>531</v>
      </c>
      <c r="I28" s="155">
        <v>1143</v>
      </c>
      <c r="J28" s="245">
        <v>23</v>
      </c>
      <c r="K28" s="155">
        <v>1124</v>
      </c>
      <c r="L28" s="245">
        <v>524</v>
      </c>
      <c r="M28" s="258" t="s">
        <v>1020</v>
      </c>
      <c r="N28" s="160" t="s">
        <v>941</v>
      </c>
      <c r="O28" s="161" t="s">
        <v>13</v>
      </c>
      <c r="P28" s="162" t="s">
        <v>14</v>
      </c>
      <c r="Q28" s="163" t="s">
        <v>14</v>
      </c>
      <c r="R28" s="155" t="s">
        <v>1021</v>
      </c>
      <c r="S28" s="160" t="s">
        <v>941</v>
      </c>
      <c r="T28" s="161" t="s">
        <v>13</v>
      </c>
      <c r="U28" s="162" t="s">
        <v>14</v>
      </c>
      <c r="V28" s="163" t="s">
        <v>14</v>
      </c>
      <c r="W28" s="164" t="s">
        <v>1022</v>
      </c>
      <c r="X28" s="160" t="s">
        <v>941</v>
      </c>
      <c r="Y28" s="161" t="s">
        <v>13</v>
      </c>
      <c r="Z28" s="162" t="s">
        <v>14</v>
      </c>
      <c r="AA28" s="163" t="s">
        <v>14</v>
      </c>
      <c r="AB28" s="155" t="s">
        <v>20</v>
      </c>
      <c r="AC28" s="155" t="s">
        <v>20</v>
      </c>
      <c r="AD28" s="155" t="s">
        <v>20</v>
      </c>
      <c r="AE28" s="155" t="s">
        <v>20</v>
      </c>
    </row>
    <row r="29" spans="1:31">
      <c r="A29" s="169" t="s">
        <v>151</v>
      </c>
      <c r="B29" s="164">
        <v>18054</v>
      </c>
      <c r="C29" s="174" t="s">
        <v>149</v>
      </c>
      <c r="D29" s="155">
        <f>VLOOKUP(C29,'List of videos'!$A$2:$L$10000,2,FALSE)</f>
        <v>2021</v>
      </c>
      <c r="E29" s="159">
        <v>200</v>
      </c>
      <c r="F29" s="245">
        <v>98</v>
      </c>
      <c r="G29" s="155">
        <v>233</v>
      </c>
      <c r="H29" s="245">
        <v>547</v>
      </c>
      <c r="I29" s="155">
        <v>1137</v>
      </c>
      <c r="J29" s="245">
        <v>42</v>
      </c>
      <c r="K29" s="155">
        <v>1120</v>
      </c>
      <c r="L29" s="245">
        <v>545</v>
      </c>
      <c r="M29" s="258" t="s">
        <v>1023</v>
      </c>
      <c r="N29" s="160" t="s">
        <v>941</v>
      </c>
      <c r="O29" s="161" t="s">
        <v>13</v>
      </c>
      <c r="P29" s="162" t="s">
        <v>14</v>
      </c>
      <c r="Q29" s="163" t="s">
        <v>14</v>
      </c>
      <c r="R29" s="155" t="s">
        <v>1024</v>
      </c>
      <c r="S29" s="160" t="s">
        <v>941</v>
      </c>
      <c r="T29" s="161" t="s">
        <v>13</v>
      </c>
      <c r="U29" s="162" t="s">
        <v>14</v>
      </c>
      <c r="V29" s="163" t="s">
        <v>14</v>
      </c>
      <c r="W29" s="164" t="s">
        <v>1025</v>
      </c>
      <c r="X29" s="160" t="s">
        <v>941</v>
      </c>
      <c r="Y29" s="161" t="s">
        <v>13</v>
      </c>
      <c r="Z29" s="162" t="s">
        <v>14</v>
      </c>
      <c r="AA29" s="163" t="s">
        <v>14</v>
      </c>
      <c r="AB29" s="155" t="s">
        <v>20</v>
      </c>
      <c r="AC29" s="155" t="s">
        <v>20</v>
      </c>
      <c r="AD29" s="155" t="s">
        <v>20</v>
      </c>
      <c r="AE29" s="155" t="s">
        <v>20</v>
      </c>
    </row>
    <row r="30" spans="1:31">
      <c r="A30" s="169" t="s">
        <v>155</v>
      </c>
      <c r="B30" s="164">
        <v>18008</v>
      </c>
      <c r="C30" s="174" t="s">
        <v>153</v>
      </c>
      <c r="D30" s="155">
        <f>VLOOKUP(C30,'List of videos'!$A$2:$L$10000,2,FALSE)</f>
        <v>2021</v>
      </c>
      <c r="E30" s="159">
        <v>177</v>
      </c>
      <c r="F30" s="245">
        <v>84</v>
      </c>
      <c r="G30" s="155">
        <v>217</v>
      </c>
      <c r="H30" s="245">
        <v>503</v>
      </c>
      <c r="I30" s="155">
        <v>1089</v>
      </c>
      <c r="J30" s="245">
        <v>79</v>
      </c>
      <c r="K30" s="155">
        <v>1048</v>
      </c>
      <c r="L30" s="245">
        <v>545</v>
      </c>
      <c r="M30" s="258" t="s">
        <v>1026</v>
      </c>
      <c r="N30" s="160" t="s">
        <v>941</v>
      </c>
      <c r="O30" s="162" t="s">
        <v>14</v>
      </c>
      <c r="P30" s="162" t="s">
        <v>14</v>
      </c>
      <c r="Q30" s="163" t="s">
        <v>14</v>
      </c>
      <c r="R30" s="155" t="s">
        <v>1027</v>
      </c>
      <c r="S30" s="160" t="s">
        <v>941</v>
      </c>
      <c r="T30" s="161" t="s">
        <v>13</v>
      </c>
      <c r="U30" s="162" t="s">
        <v>14</v>
      </c>
      <c r="V30" s="163" t="s">
        <v>14</v>
      </c>
      <c r="W30" s="155" t="s">
        <v>1028</v>
      </c>
      <c r="X30" s="160" t="s">
        <v>941</v>
      </c>
      <c r="Y30" s="161" t="s">
        <v>13</v>
      </c>
      <c r="Z30" s="162" t="s">
        <v>14</v>
      </c>
      <c r="AA30" s="163" t="s">
        <v>14</v>
      </c>
      <c r="AB30" s="155" t="s">
        <v>20</v>
      </c>
      <c r="AC30" s="155" t="s">
        <v>20</v>
      </c>
      <c r="AD30" s="155" t="s">
        <v>20</v>
      </c>
      <c r="AE30" s="155" t="s">
        <v>20</v>
      </c>
    </row>
    <row r="31" spans="1:31">
      <c r="A31" s="169" t="s">
        <v>159</v>
      </c>
      <c r="B31" s="164">
        <v>18009</v>
      </c>
      <c r="C31" s="174" t="s">
        <v>157</v>
      </c>
      <c r="D31" s="155">
        <f>VLOOKUP(C31,'List of videos'!$A$2:$L$10000,2,FALSE)</f>
        <v>2021</v>
      </c>
      <c r="E31" s="159">
        <v>221</v>
      </c>
      <c r="F31" s="245">
        <v>101</v>
      </c>
      <c r="G31" s="155">
        <v>255</v>
      </c>
      <c r="H31" s="245">
        <v>535</v>
      </c>
      <c r="I31" s="155">
        <v>1161</v>
      </c>
      <c r="J31" s="245">
        <v>66</v>
      </c>
      <c r="K31" s="155">
        <v>1122</v>
      </c>
      <c r="L31" s="245">
        <v>580</v>
      </c>
      <c r="M31" s="258" t="s">
        <v>1029</v>
      </c>
      <c r="N31" s="160" t="s">
        <v>941</v>
      </c>
      <c r="O31" s="161" t="s">
        <v>13</v>
      </c>
      <c r="P31" s="162" t="s">
        <v>14</v>
      </c>
      <c r="Q31" s="163" t="s">
        <v>14</v>
      </c>
      <c r="R31" s="258" t="s">
        <v>1030</v>
      </c>
      <c r="S31" s="160" t="s">
        <v>941</v>
      </c>
      <c r="T31" s="161" t="s">
        <v>13</v>
      </c>
      <c r="U31" s="162" t="s">
        <v>14</v>
      </c>
      <c r="V31" s="163" t="s">
        <v>14</v>
      </c>
      <c r="W31" s="174" t="s">
        <v>1031</v>
      </c>
      <c r="X31" s="160" t="s">
        <v>941</v>
      </c>
      <c r="Y31" s="161" t="s">
        <v>13</v>
      </c>
      <c r="Z31" s="162" t="s">
        <v>14</v>
      </c>
      <c r="AA31" s="163" t="s">
        <v>14</v>
      </c>
      <c r="AB31" s="155" t="s">
        <v>20</v>
      </c>
      <c r="AC31" s="155" t="s">
        <v>20</v>
      </c>
      <c r="AD31" s="155" t="s">
        <v>20</v>
      </c>
      <c r="AE31" s="155" t="s">
        <v>20</v>
      </c>
    </row>
    <row r="32" spans="1:31">
      <c r="A32" s="169" t="s">
        <v>164</v>
      </c>
      <c r="B32" s="164">
        <v>18009</v>
      </c>
      <c r="C32" s="174" t="s">
        <v>162</v>
      </c>
      <c r="D32" s="155">
        <f>VLOOKUP(C32,'List of videos'!$A$2:$L$10000,2,FALSE)</f>
        <v>2021</v>
      </c>
      <c r="E32" s="159">
        <v>211</v>
      </c>
      <c r="F32" s="245">
        <v>112</v>
      </c>
      <c r="G32" s="155">
        <v>264</v>
      </c>
      <c r="H32" s="245">
        <v>535</v>
      </c>
      <c r="I32" s="155">
        <v>1140</v>
      </c>
      <c r="J32" s="245">
        <v>47</v>
      </c>
      <c r="K32" s="155">
        <v>1136</v>
      </c>
      <c r="L32" s="245">
        <v>563</v>
      </c>
      <c r="M32" s="258" t="s">
        <v>1032</v>
      </c>
      <c r="N32" s="160" t="s">
        <v>941</v>
      </c>
      <c r="O32" s="161" t="s">
        <v>13</v>
      </c>
      <c r="P32" s="162" t="s">
        <v>14</v>
      </c>
      <c r="Q32" s="163" t="s">
        <v>14</v>
      </c>
      <c r="R32" s="155" t="s">
        <v>1033</v>
      </c>
      <c r="S32" s="160" t="s">
        <v>941</v>
      </c>
      <c r="T32" s="161" t="s">
        <v>13</v>
      </c>
      <c r="U32" s="162" t="s">
        <v>14</v>
      </c>
      <c r="V32" s="163" t="s">
        <v>14</v>
      </c>
      <c r="W32" s="164" t="s">
        <v>1034</v>
      </c>
      <c r="X32" s="160" t="s">
        <v>941</v>
      </c>
      <c r="Y32" s="161" t="s">
        <v>13</v>
      </c>
      <c r="Z32" s="162" t="s">
        <v>14</v>
      </c>
      <c r="AA32" s="163" t="s">
        <v>14</v>
      </c>
      <c r="AB32" s="155" t="s">
        <v>20</v>
      </c>
      <c r="AC32" s="155" t="s">
        <v>20</v>
      </c>
      <c r="AD32" s="155" t="s">
        <v>20</v>
      </c>
      <c r="AE32" s="155" t="s">
        <v>20</v>
      </c>
    </row>
    <row r="33" spans="1:31">
      <c r="A33" s="169" t="s">
        <v>168</v>
      </c>
      <c r="B33" s="164">
        <v>18022</v>
      </c>
      <c r="C33" s="174" t="s">
        <v>166</v>
      </c>
      <c r="D33" s="155">
        <f>VLOOKUP(C33,'List of videos'!$A$2:$L$10000,2,FALSE)</f>
        <v>2021</v>
      </c>
      <c r="E33" s="159">
        <v>182</v>
      </c>
      <c r="F33" s="245">
        <v>88</v>
      </c>
      <c r="G33" s="155">
        <v>244</v>
      </c>
      <c r="H33" s="245">
        <v>519</v>
      </c>
      <c r="I33" s="155">
        <v>1134</v>
      </c>
      <c r="J33" s="245">
        <v>27</v>
      </c>
      <c r="K33" s="155">
        <v>1098</v>
      </c>
      <c r="L33" s="245">
        <v>535</v>
      </c>
      <c r="M33" s="258" t="s">
        <v>1035</v>
      </c>
      <c r="N33" s="160" t="s">
        <v>941</v>
      </c>
      <c r="O33" s="161" t="s">
        <v>13</v>
      </c>
      <c r="P33" s="162" t="s">
        <v>14</v>
      </c>
      <c r="Q33" s="163" t="s">
        <v>14</v>
      </c>
      <c r="R33" s="155" t="s">
        <v>1036</v>
      </c>
      <c r="S33" s="160" t="s">
        <v>941</v>
      </c>
      <c r="T33" s="161" t="s">
        <v>13</v>
      </c>
      <c r="U33" s="162" t="s">
        <v>14</v>
      </c>
      <c r="V33" s="163" t="s">
        <v>14</v>
      </c>
      <c r="W33" s="164" t="s">
        <v>1037</v>
      </c>
      <c r="X33" s="160" t="s">
        <v>941</v>
      </c>
      <c r="Y33" s="161" t="s">
        <v>13</v>
      </c>
      <c r="Z33" s="162" t="s">
        <v>14</v>
      </c>
      <c r="AA33" s="163" t="s">
        <v>14</v>
      </c>
      <c r="AB33" s="155" t="s">
        <v>20</v>
      </c>
      <c r="AC33" s="155" t="s">
        <v>20</v>
      </c>
      <c r="AD33" s="155" t="s">
        <v>20</v>
      </c>
      <c r="AE33" s="155" t="s">
        <v>20</v>
      </c>
    </row>
    <row r="34" spans="1:31">
      <c r="A34" s="169" t="s">
        <v>173</v>
      </c>
      <c r="B34" s="164">
        <v>18025</v>
      </c>
      <c r="C34" s="174" t="s">
        <v>171</v>
      </c>
      <c r="D34" s="155">
        <f>VLOOKUP(C34,'List of videos'!$A$2:$L$10000,2,FALSE)</f>
        <v>2021</v>
      </c>
      <c r="E34" s="159">
        <v>249</v>
      </c>
      <c r="F34" s="245">
        <v>67</v>
      </c>
      <c r="G34" s="155">
        <v>292</v>
      </c>
      <c r="H34" s="245">
        <v>503</v>
      </c>
      <c r="I34" s="155">
        <v>1229</v>
      </c>
      <c r="J34" s="245">
        <v>17</v>
      </c>
      <c r="K34" s="155">
        <v>1181</v>
      </c>
      <c r="L34" s="245">
        <v>550</v>
      </c>
      <c r="M34" s="258" t="s">
        <v>1038</v>
      </c>
      <c r="N34" s="160" t="s">
        <v>941</v>
      </c>
      <c r="O34" s="161" t="s">
        <v>13</v>
      </c>
      <c r="P34" s="162" t="s">
        <v>14</v>
      </c>
      <c r="Q34" s="163" t="s">
        <v>14</v>
      </c>
      <c r="R34" s="155" t="s">
        <v>1039</v>
      </c>
      <c r="S34" s="160" t="s">
        <v>941</v>
      </c>
      <c r="T34" s="161" t="s">
        <v>13</v>
      </c>
      <c r="U34" s="162" t="s">
        <v>14</v>
      </c>
      <c r="V34" s="163" t="s">
        <v>14</v>
      </c>
      <c r="W34" s="164" t="s">
        <v>1040</v>
      </c>
      <c r="X34" s="160" t="s">
        <v>941</v>
      </c>
      <c r="Y34" s="161" t="s">
        <v>13</v>
      </c>
      <c r="Z34" s="162" t="s">
        <v>14</v>
      </c>
      <c r="AA34" s="163" t="s">
        <v>14</v>
      </c>
      <c r="AB34" s="155" t="s">
        <v>20</v>
      </c>
      <c r="AC34" s="155" t="s">
        <v>20</v>
      </c>
      <c r="AD34" s="155" t="s">
        <v>20</v>
      </c>
      <c r="AE34" s="155" t="s">
        <v>20</v>
      </c>
    </row>
    <row r="35" spans="1:31">
      <c r="A35" s="169" t="s">
        <v>178</v>
      </c>
      <c r="B35" s="164">
        <v>18010</v>
      </c>
      <c r="C35" s="174" t="s">
        <v>176</v>
      </c>
      <c r="D35" s="155">
        <f>VLOOKUP(C35,'List of videos'!$A$2:$L$10000,2,FALSE)</f>
        <v>2021</v>
      </c>
      <c r="E35" s="159">
        <v>182</v>
      </c>
      <c r="F35" s="245">
        <v>75</v>
      </c>
      <c r="G35" s="155">
        <v>229</v>
      </c>
      <c r="H35" s="245">
        <v>513</v>
      </c>
      <c r="I35" s="155">
        <v>1132</v>
      </c>
      <c r="J35" s="245">
        <v>25</v>
      </c>
      <c r="K35" s="155">
        <v>1097</v>
      </c>
      <c r="L35" s="245">
        <v>537</v>
      </c>
      <c r="M35" s="258" t="s">
        <v>1041</v>
      </c>
      <c r="N35" s="160" t="s">
        <v>941</v>
      </c>
      <c r="O35" s="161" t="s">
        <v>13</v>
      </c>
      <c r="P35" s="162" t="s">
        <v>14</v>
      </c>
      <c r="Q35" s="163" t="s">
        <v>14</v>
      </c>
      <c r="R35" s="155" t="s">
        <v>1042</v>
      </c>
      <c r="S35" s="160" t="s">
        <v>941</v>
      </c>
      <c r="T35" s="161" t="s">
        <v>13</v>
      </c>
      <c r="U35" s="162" t="s">
        <v>14</v>
      </c>
      <c r="V35" s="163" t="s">
        <v>14</v>
      </c>
      <c r="W35" s="164" t="s">
        <v>1043</v>
      </c>
      <c r="X35" s="160" t="s">
        <v>941</v>
      </c>
      <c r="Y35" s="161" t="s">
        <v>13</v>
      </c>
      <c r="Z35" s="162" t="s">
        <v>14</v>
      </c>
      <c r="AA35" s="163" t="s">
        <v>14</v>
      </c>
      <c r="AB35" s="155" t="s">
        <v>20</v>
      </c>
      <c r="AC35" s="155" t="s">
        <v>20</v>
      </c>
      <c r="AD35" s="155" t="s">
        <v>20</v>
      </c>
      <c r="AE35" s="155" t="s">
        <v>20</v>
      </c>
    </row>
    <row r="36" spans="1:31">
      <c r="A36" s="169" t="s">
        <v>182</v>
      </c>
      <c r="B36" s="164">
        <v>18023</v>
      </c>
      <c r="C36" s="174" t="s">
        <v>180</v>
      </c>
      <c r="D36" s="155">
        <f>VLOOKUP(C36,'List of videos'!$A$2:$L$10000,2,FALSE)</f>
        <v>2021</v>
      </c>
      <c r="E36" s="159">
        <v>271</v>
      </c>
      <c r="F36" s="245">
        <v>78</v>
      </c>
      <c r="G36" s="155">
        <v>310</v>
      </c>
      <c r="H36" s="245">
        <v>495</v>
      </c>
      <c r="I36" s="155">
        <v>1228</v>
      </c>
      <c r="J36" s="245">
        <v>24</v>
      </c>
      <c r="K36" s="155">
        <v>1180</v>
      </c>
      <c r="L36" s="245">
        <v>540</v>
      </c>
      <c r="M36" s="258" t="s">
        <v>1044</v>
      </c>
      <c r="N36" s="160" t="s">
        <v>941</v>
      </c>
      <c r="O36" s="161" t="s">
        <v>13</v>
      </c>
      <c r="P36" s="162" t="s">
        <v>14</v>
      </c>
      <c r="Q36" s="163" t="s">
        <v>14</v>
      </c>
      <c r="R36" s="155" t="s">
        <v>1045</v>
      </c>
      <c r="S36" s="160" t="s">
        <v>941</v>
      </c>
      <c r="T36" s="161" t="s">
        <v>13</v>
      </c>
      <c r="U36" s="162" t="s">
        <v>14</v>
      </c>
      <c r="V36" s="163" t="s">
        <v>14</v>
      </c>
      <c r="W36" s="155" t="s">
        <v>1046</v>
      </c>
      <c r="X36" s="160" t="s">
        <v>941</v>
      </c>
      <c r="Y36" s="161" t="s">
        <v>13</v>
      </c>
      <c r="Z36" s="162" t="s">
        <v>14</v>
      </c>
      <c r="AA36" s="163" t="s">
        <v>14</v>
      </c>
      <c r="AB36" s="155" t="s">
        <v>20</v>
      </c>
      <c r="AC36" s="155" t="s">
        <v>20</v>
      </c>
      <c r="AD36" s="155" t="s">
        <v>20</v>
      </c>
      <c r="AE36" s="155" t="s">
        <v>20</v>
      </c>
    </row>
    <row r="37" spans="1:31">
      <c r="A37" s="169" t="s">
        <v>189</v>
      </c>
      <c r="B37" s="164">
        <v>18005</v>
      </c>
      <c r="C37" s="174" t="s">
        <v>187</v>
      </c>
      <c r="D37" s="155">
        <f>VLOOKUP(C37,'List of videos'!$A$2:$L$10000,2,FALSE)</f>
        <v>2021</v>
      </c>
      <c r="E37" s="159">
        <v>176</v>
      </c>
      <c r="F37" s="245">
        <v>69</v>
      </c>
      <c r="G37" s="155">
        <v>229</v>
      </c>
      <c r="H37" s="245">
        <v>507</v>
      </c>
      <c r="I37" s="155">
        <v>1125</v>
      </c>
      <c r="J37" s="245">
        <v>32</v>
      </c>
      <c r="K37" s="155">
        <v>1094</v>
      </c>
      <c r="L37" s="245">
        <v>537</v>
      </c>
      <c r="M37" s="258" t="s">
        <v>1047</v>
      </c>
      <c r="N37" s="160" t="s">
        <v>941</v>
      </c>
      <c r="O37" s="161" t="s">
        <v>13</v>
      </c>
      <c r="P37" s="162" t="s">
        <v>14</v>
      </c>
      <c r="Q37" s="163" t="s">
        <v>14</v>
      </c>
      <c r="R37" s="155" t="s">
        <v>1048</v>
      </c>
      <c r="S37" s="160" t="s">
        <v>941</v>
      </c>
      <c r="T37" s="161" t="s">
        <v>13</v>
      </c>
      <c r="U37" s="162" t="s">
        <v>14</v>
      </c>
      <c r="V37" s="163" t="s">
        <v>14</v>
      </c>
      <c r="W37" s="155" t="s">
        <v>1049</v>
      </c>
      <c r="X37" s="160" t="s">
        <v>941</v>
      </c>
      <c r="Y37" s="161" t="s">
        <v>13</v>
      </c>
      <c r="Z37" s="162" t="s">
        <v>14</v>
      </c>
      <c r="AA37" s="163" t="s">
        <v>14</v>
      </c>
      <c r="AB37" s="155" t="s">
        <v>20</v>
      </c>
      <c r="AC37" s="155" t="s">
        <v>20</v>
      </c>
      <c r="AD37" s="155" t="s">
        <v>20</v>
      </c>
      <c r="AE37" s="155" t="s">
        <v>20</v>
      </c>
    </row>
    <row r="38" spans="1:31">
      <c r="A38" s="169" t="s">
        <v>193</v>
      </c>
      <c r="B38" s="164">
        <v>18022</v>
      </c>
      <c r="C38" s="174" t="s">
        <v>191</v>
      </c>
      <c r="D38" s="155">
        <f>VLOOKUP(C38,'List of videos'!$A$2:$L$10000,2,FALSE)</f>
        <v>2021</v>
      </c>
      <c r="E38" s="159">
        <v>222</v>
      </c>
      <c r="F38" s="245">
        <v>88</v>
      </c>
      <c r="G38" s="155">
        <v>281</v>
      </c>
      <c r="H38" s="245">
        <v>510</v>
      </c>
      <c r="I38" s="155">
        <v>1145</v>
      </c>
      <c r="J38" s="245">
        <v>7</v>
      </c>
      <c r="K38" s="155">
        <v>1131</v>
      </c>
      <c r="L38" s="245">
        <v>524</v>
      </c>
      <c r="M38" s="258" t="s">
        <v>1050</v>
      </c>
      <c r="N38" s="160" t="s">
        <v>941</v>
      </c>
      <c r="O38" s="161" t="s">
        <v>13</v>
      </c>
      <c r="P38" s="162" t="s">
        <v>14</v>
      </c>
      <c r="Q38" s="163" t="s">
        <v>14</v>
      </c>
      <c r="R38" s="258" t="s">
        <v>1051</v>
      </c>
      <c r="S38" s="160" t="s">
        <v>941</v>
      </c>
      <c r="T38" s="161" t="s">
        <v>13</v>
      </c>
      <c r="U38" s="162" t="s">
        <v>14</v>
      </c>
      <c r="V38" s="163" t="s">
        <v>14</v>
      </c>
      <c r="W38" s="258" t="s">
        <v>1052</v>
      </c>
      <c r="X38" s="160" t="s">
        <v>941</v>
      </c>
      <c r="Y38" s="161" t="s">
        <v>13</v>
      </c>
      <c r="Z38" s="162" t="s">
        <v>14</v>
      </c>
      <c r="AA38" s="163" t="s">
        <v>14</v>
      </c>
      <c r="AB38" s="155" t="s">
        <v>20</v>
      </c>
      <c r="AC38" s="155" t="s">
        <v>20</v>
      </c>
      <c r="AD38" s="155" t="s">
        <v>20</v>
      </c>
      <c r="AE38" s="155" t="s">
        <v>20</v>
      </c>
    </row>
    <row r="39" spans="1:31">
      <c r="A39" s="169" t="s">
        <v>198</v>
      </c>
      <c r="B39" s="164">
        <v>18009</v>
      </c>
      <c r="C39" s="174" t="s">
        <v>196</v>
      </c>
      <c r="D39" s="155">
        <f>VLOOKUP(C39,'List of videos'!$A$2:$L$10000,2,FALSE)</f>
        <v>2021</v>
      </c>
      <c r="E39" s="159">
        <v>197</v>
      </c>
      <c r="F39" s="245">
        <v>86</v>
      </c>
      <c r="G39" s="155">
        <v>226</v>
      </c>
      <c r="H39" s="245">
        <v>527</v>
      </c>
      <c r="I39" s="155">
        <v>1120</v>
      </c>
      <c r="J39" s="245">
        <v>52</v>
      </c>
      <c r="K39" s="155">
        <v>1098</v>
      </c>
      <c r="L39" s="245">
        <v>553</v>
      </c>
      <c r="M39" s="258" t="s">
        <v>1053</v>
      </c>
      <c r="N39" s="160" t="s">
        <v>941</v>
      </c>
      <c r="O39" s="161" t="s">
        <v>13</v>
      </c>
      <c r="P39" s="162" t="s">
        <v>14</v>
      </c>
      <c r="Q39" s="163" t="s">
        <v>14</v>
      </c>
      <c r="R39" s="155" t="s">
        <v>1054</v>
      </c>
      <c r="S39" s="160" t="s">
        <v>941</v>
      </c>
      <c r="T39" s="161" t="s">
        <v>13</v>
      </c>
      <c r="U39" s="162" t="s">
        <v>14</v>
      </c>
      <c r="V39" s="163" t="s">
        <v>14</v>
      </c>
      <c r="W39" s="155" t="s">
        <v>1055</v>
      </c>
      <c r="X39" s="160" t="s">
        <v>941</v>
      </c>
      <c r="Y39" s="161" t="s">
        <v>13</v>
      </c>
      <c r="Z39" s="162" t="s">
        <v>14</v>
      </c>
      <c r="AA39" s="163" t="s">
        <v>14</v>
      </c>
      <c r="AB39" s="155" t="s">
        <v>20</v>
      </c>
      <c r="AC39" s="155" t="s">
        <v>20</v>
      </c>
      <c r="AD39" s="155" t="s">
        <v>20</v>
      </c>
      <c r="AE39" s="155" t="s">
        <v>20</v>
      </c>
    </row>
    <row r="40" spans="1:31">
      <c r="A40" s="169" t="s">
        <v>202</v>
      </c>
      <c r="B40" s="164">
        <v>17970</v>
      </c>
      <c r="C40" s="174" t="s">
        <v>200</v>
      </c>
      <c r="D40" s="155">
        <f>VLOOKUP(C40,'List of videos'!$A$2:$L$10000,2,FALSE)</f>
        <v>2021</v>
      </c>
      <c r="E40" s="159">
        <v>210</v>
      </c>
      <c r="F40" s="245">
        <v>83</v>
      </c>
      <c r="G40" s="155">
        <v>244</v>
      </c>
      <c r="H40" s="245">
        <v>524</v>
      </c>
      <c r="I40" s="155">
        <v>1140</v>
      </c>
      <c r="J40" s="245">
        <v>44</v>
      </c>
      <c r="K40" s="155">
        <v>1117</v>
      </c>
      <c r="L40" s="245">
        <v>547</v>
      </c>
      <c r="M40" s="258" t="s">
        <v>1056</v>
      </c>
      <c r="N40" s="160" t="s">
        <v>941</v>
      </c>
      <c r="O40" s="161" t="s">
        <v>13</v>
      </c>
      <c r="P40" s="162" t="s">
        <v>14</v>
      </c>
      <c r="Q40" s="163" t="s">
        <v>14</v>
      </c>
      <c r="R40" s="155" t="s">
        <v>1057</v>
      </c>
      <c r="S40" s="160" t="s">
        <v>941</v>
      </c>
      <c r="T40" s="161" t="s">
        <v>13</v>
      </c>
      <c r="U40" s="162" t="s">
        <v>14</v>
      </c>
      <c r="V40" s="163" t="s">
        <v>14</v>
      </c>
      <c r="W40" s="155" t="s">
        <v>1058</v>
      </c>
      <c r="X40" s="160" t="s">
        <v>941</v>
      </c>
      <c r="Y40" s="161" t="s">
        <v>13</v>
      </c>
      <c r="Z40" s="162" t="s">
        <v>14</v>
      </c>
      <c r="AA40" s="163" t="s">
        <v>14</v>
      </c>
      <c r="AB40" s="155" t="s">
        <v>20</v>
      </c>
      <c r="AC40" s="155" t="s">
        <v>20</v>
      </c>
      <c r="AD40" s="155" t="s">
        <v>20</v>
      </c>
      <c r="AE40" s="155" t="s">
        <v>20</v>
      </c>
    </row>
    <row r="41" spans="1:31">
      <c r="A41" s="169" t="s">
        <v>207</v>
      </c>
      <c r="B41" s="164">
        <v>18017</v>
      </c>
      <c r="C41" s="174" t="s">
        <v>205</v>
      </c>
      <c r="D41" s="155">
        <f>VLOOKUP(C41,'List of videos'!$A$2:$L$10000,2,FALSE)</f>
        <v>2021</v>
      </c>
      <c r="E41" s="159">
        <v>154</v>
      </c>
      <c r="F41" s="245">
        <v>112</v>
      </c>
      <c r="G41" s="155">
        <v>244</v>
      </c>
      <c r="H41" s="245">
        <v>525</v>
      </c>
      <c r="I41" s="155">
        <v>1084</v>
      </c>
      <c r="J41" s="245">
        <v>13</v>
      </c>
      <c r="K41" s="155">
        <v>1069</v>
      </c>
      <c r="L41" s="245">
        <v>497</v>
      </c>
      <c r="M41" s="258" t="s">
        <v>1059</v>
      </c>
      <c r="N41" s="160" t="s">
        <v>941</v>
      </c>
      <c r="O41" s="161" t="s">
        <v>13</v>
      </c>
      <c r="P41" s="162" t="s">
        <v>14</v>
      </c>
      <c r="Q41" s="163" t="s">
        <v>14</v>
      </c>
      <c r="R41" s="155" t="s">
        <v>1060</v>
      </c>
      <c r="S41" s="160" t="s">
        <v>941</v>
      </c>
      <c r="T41" s="161" t="s">
        <v>13</v>
      </c>
      <c r="U41" s="162" t="s">
        <v>14</v>
      </c>
      <c r="V41" s="163" t="s">
        <v>14</v>
      </c>
      <c r="W41" s="155" t="s">
        <v>1061</v>
      </c>
      <c r="X41" s="160" t="s">
        <v>941</v>
      </c>
      <c r="Y41" s="161" t="s">
        <v>13</v>
      </c>
      <c r="Z41" s="162" t="s">
        <v>14</v>
      </c>
      <c r="AA41" s="163" t="s">
        <v>14</v>
      </c>
      <c r="AB41" s="155" t="s">
        <v>20</v>
      </c>
      <c r="AC41" s="155" t="s">
        <v>20</v>
      </c>
      <c r="AD41" s="155" t="s">
        <v>20</v>
      </c>
      <c r="AE41" s="155" t="s">
        <v>20</v>
      </c>
    </row>
    <row r="42" spans="1:31">
      <c r="A42" s="169" t="s">
        <v>211</v>
      </c>
      <c r="B42" s="164">
        <v>18022</v>
      </c>
      <c r="C42" s="174" t="s">
        <v>209</v>
      </c>
      <c r="D42" s="155">
        <f>VLOOKUP(C42,'List of videos'!$A$2:$L$10000,2,FALSE)</f>
        <v>2021</v>
      </c>
      <c r="E42" s="159">
        <v>194</v>
      </c>
      <c r="F42" s="245">
        <v>52</v>
      </c>
      <c r="G42" s="155">
        <v>285</v>
      </c>
      <c r="H42" s="245">
        <v>481</v>
      </c>
      <c r="I42" s="155">
        <v>1185</v>
      </c>
      <c r="J42" s="245">
        <v>1</v>
      </c>
      <c r="K42" s="155">
        <v>1157</v>
      </c>
      <c r="L42" s="245">
        <v>490</v>
      </c>
      <c r="M42" s="258" t="s">
        <v>1062</v>
      </c>
      <c r="N42" s="160" t="s">
        <v>941</v>
      </c>
      <c r="O42" s="161" t="s">
        <v>13</v>
      </c>
      <c r="P42" s="162" t="s">
        <v>14</v>
      </c>
      <c r="Q42" s="163" t="s">
        <v>14</v>
      </c>
      <c r="R42" s="155" t="s">
        <v>1063</v>
      </c>
      <c r="S42" s="160" t="s">
        <v>941</v>
      </c>
      <c r="T42" s="161" t="s">
        <v>13</v>
      </c>
      <c r="U42" s="162" t="s">
        <v>14</v>
      </c>
      <c r="V42" s="163" t="s">
        <v>14</v>
      </c>
      <c r="W42" s="155" t="s">
        <v>1064</v>
      </c>
      <c r="X42" s="160" t="s">
        <v>941</v>
      </c>
      <c r="Y42" s="161" t="s">
        <v>13</v>
      </c>
      <c r="Z42" s="162" t="s">
        <v>14</v>
      </c>
      <c r="AA42" s="163" t="s">
        <v>14</v>
      </c>
      <c r="AB42" s="155" t="s">
        <v>20</v>
      </c>
      <c r="AC42" s="155" t="s">
        <v>20</v>
      </c>
      <c r="AD42" s="155" t="s">
        <v>20</v>
      </c>
      <c r="AE42" s="155" t="s">
        <v>20</v>
      </c>
    </row>
    <row r="43" spans="1:31">
      <c r="A43" s="169" t="s">
        <v>215</v>
      </c>
      <c r="B43" s="164">
        <v>18018</v>
      </c>
      <c r="C43" s="174" t="s">
        <v>213</v>
      </c>
      <c r="D43" s="155">
        <f>VLOOKUP(C43,'List of videos'!$A$2:$L$10000,2,FALSE)</f>
        <v>2021</v>
      </c>
      <c r="E43" s="159">
        <v>135</v>
      </c>
      <c r="F43" s="245">
        <v>68</v>
      </c>
      <c r="G43" s="155">
        <v>170</v>
      </c>
      <c r="H43" s="245">
        <v>524</v>
      </c>
      <c r="I43" s="155">
        <v>1112</v>
      </c>
      <c r="J43" s="245">
        <v>80</v>
      </c>
      <c r="K43" s="155">
        <v>1042</v>
      </c>
      <c r="L43" s="245">
        <v>579</v>
      </c>
      <c r="M43" s="258" t="s">
        <v>1065</v>
      </c>
      <c r="N43" s="160" t="s">
        <v>941</v>
      </c>
      <c r="O43" s="161" t="s">
        <v>13</v>
      </c>
      <c r="P43" s="162" t="s">
        <v>14</v>
      </c>
      <c r="Q43" s="163" t="s">
        <v>14</v>
      </c>
      <c r="R43" s="155" t="s">
        <v>1066</v>
      </c>
      <c r="S43" s="160" t="s">
        <v>941</v>
      </c>
      <c r="T43" s="161" t="s">
        <v>13</v>
      </c>
      <c r="U43" s="162" t="s">
        <v>14</v>
      </c>
      <c r="V43" s="163" t="s">
        <v>14</v>
      </c>
      <c r="W43" s="155" t="s">
        <v>1067</v>
      </c>
      <c r="X43" s="160" t="s">
        <v>941</v>
      </c>
      <c r="Y43" s="161" t="s">
        <v>13</v>
      </c>
      <c r="Z43" s="162" t="s">
        <v>14</v>
      </c>
      <c r="AA43" s="163" t="s">
        <v>14</v>
      </c>
      <c r="AB43" s="155" t="s">
        <v>20</v>
      </c>
      <c r="AC43" s="155" t="s">
        <v>20</v>
      </c>
      <c r="AD43" s="155" t="s">
        <v>20</v>
      </c>
      <c r="AE43" s="155" t="s">
        <v>20</v>
      </c>
    </row>
    <row r="44" spans="1:31">
      <c r="A44" s="169" t="s">
        <v>219</v>
      </c>
      <c r="B44" s="164">
        <v>18022</v>
      </c>
      <c r="C44" s="174" t="s">
        <v>217</v>
      </c>
      <c r="D44" s="155">
        <f>VLOOKUP(C44,'List of videos'!$A$2:$L$10000,2,FALSE)</f>
        <v>2021</v>
      </c>
      <c r="E44" s="159">
        <v>187</v>
      </c>
      <c r="F44" s="245">
        <v>74</v>
      </c>
      <c r="G44" s="155">
        <v>237</v>
      </c>
      <c r="H44" s="245">
        <v>514</v>
      </c>
      <c r="I44" s="155">
        <v>1165</v>
      </c>
      <c r="J44" s="245">
        <v>55</v>
      </c>
      <c r="K44" s="155">
        <v>1108</v>
      </c>
      <c r="L44" s="245">
        <v>570</v>
      </c>
      <c r="M44" s="258" t="s">
        <v>1068</v>
      </c>
      <c r="N44" s="160" t="s">
        <v>941</v>
      </c>
      <c r="O44" s="161" t="s">
        <v>13</v>
      </c>
      <c r="P44" s="162" t="s">
        <v>14</v>
      </c>
      <c r="Q44" s="163" t="s">
        <v>14</v>
      </c>
      <c r="R44" s="155" t="s">
        <v>1069</v>
      </c>
      <c r="S44" s="160" t="s">
        <v>941</v>
      </c>
      <c r="T44" s="161" t="s">
        <v>13</v>
      </c>
      <c r="U44" s="162" t="s">
        <v>14</v>
      </c>
      <c r="V44" s="163" t="s">
        <v>14</v>
      </c>
      <c r="W44" s="155" t="s">
        <v>1070</v>
      </c>
      <c r="X44" s="160" t="s">
        <v>941</v>
      </c>
      <c r="Y44" s="161" t="s">
        <v>13</v>
      </c>
      <c r="Z44" s="162" t="s">
        <v>14</v>
      </c>
      <c r="AA44" s="163" t="s">
        <v>14</v>
      </c>
      <c r="AB44" s="155" t="s">
        <v>20</v>
      </c>
      <c r="AC44" s="155" t="s">
        <v>20</v>
      </c>
      <c r="AD44" s="155" t="s">
        <v>20</v>
      </c>
      <c r="AE44" s="155" t="s">
        <v>20</v>
      </c>
    </row>
    <row r="45" spans="1:31">
      <c r="A45" s="169" t="s">
        <v>224</v>
      </c>
      <c r="B45" s="164">
        <v>18018</v>
      </c>
      <c r="C45" s="174" t="s">
        <v>222</v>
      </c>
      <c r="D45" s="155">
        <f>VLOOKUP(C45,'List of videos'!$A$2:$L$10000,2,FALSE)</f>
        <v>2021</v>
      </c>
      <c r="E45" s="159">
        <v>176</v>
      </c>
      <c r="F45" s="245">
        <v>55</v>
      </c>
      <c r="G45" s="155">
        <v>237</v>
      </c>
      <c r="H45" s="245">
        <v>498</v>
      </c>
      <c r="I45" s="155">
        <v>1128</v>
      </c>
      <c r="J45" s="245">
        <v>16</v>
      </c>
      <c r="K45" s="155">
        <v>1092</v>
      </c>
      <c r="L45" s="245">
        <v>515</v>
      </c>
      <c r="M45" s="258" t="s">
        <v>1071</v>
      </c>
      <c r="N45" s="160" t="s">
        <v>941</v>
      </c>
      <c r="O45" s="161" t="s">
        <v>13</v>
      </c>
      <c r="P45" s="162" t="s">
        <v>14</v>
      </c>
      <c r="Q45" s="163" t="s">
        <v>14</v>
      </c>
      <c r="R45" s="155" t="s">
        <v>1072</v>
      </c>
      <c r="S45" s="160" t="s">
        <v>941</v>
      </c>
      <c r="T45" s="161" t="s">
        <v>13</v>
      </c>
      <c r="U45" s="162" t="s">
        <v>14</v>
      </c>
      <c r="V45" s="163" t="s">
        <v>14</v>
      </c>
      <c r="W45" s="155" t="s">
        <v>1073</v>
      </c>
      <c r="X45" s="160" t="s">
        <v>941</v>
      </c>
      <c r="Y45" s="161" t="s">
        <v>13</v>
      </c>
      <c r="Z45" s="162" t="s">
        <v>14</v>
      </c>
      <c r="AA45" s="163" t="s">
        <v>14</v>
      </c>
      <c r="AB45" s="155" t="s">
        <v>20</v>
      </c>
      <c r="AC45" s="155" t="s">
        <v>20</v>
      </c>
      <c r="AD45" s="155" t="s">
        <v>20</v>
      </c>
      <c r="AE45" s="155" t="s">
        <v>20</v>
      </c>
    </row>
    <row r="46" spans="1:31">
      <c r="A46" s="169" t="s">
        <v>229</v>
      </c>
      <c r="B46" s="164">
        <v>18023</v>
      </c>
      <c r="C46" s="174" t="s">
        <v>227</v>
      </c>
      <c r="D46" s="155">
        <f>VLOOKUP(C46,'List of videos'!$A$2:$L$10000,2,FALSE)</f>
        <v>2021</v>
      </c>
      <c r="E46" s="159">
        <v>192</v>
      </c>
      <c r="F46" s="245">
        <v>81</v>
      </c>
      <c r="G46" s="155">
        <v>232</v>
      </c>
      <c r="H46" s="245">
        <v>526</v>
      </c>
      <c r="I46" s="155">
        <v>1125</v>
      </c>
      <c r="J46" s="245">
        <v>66</v>
      </c>
      <c r="K46" s="155">
        <v>1083</v>
      </c>
      <c r="L46" s="245">
        <v>546</v>
      </c>
      <c r="M46" s="258" t="s">
        <v>1074</v>
      </c>
      <c r="N46" s="160" t="s">
        <v>941</v>
      </c>
      <c r="O46" s="161" t="s">
        <v>13</v>
      </c>
      <c r="P46" s="162" t="s">
        <v>14</v>
      </c>
      <c r="Q46" s="163" t="s">
        <v>975</v>
      </c>
      <c r="R46" s="258" t="s">
        <v>1075</v>
      </c>
      <c r="S46" s="160" t="s">
        <v>941</v>
      </c>
      <c r="T46" s="161" t="s">
        <v>13</v>
      </c>
      <c r="U46" s="162" t="s">
        <v>14</v>
      </c>
      <c r="V46" s="163" t="s">
        <v>14</v>
      </c>
      <c r="W46" s="258" t="s">
        <v>1076</v>
      </c>
      <c r="X46" s="160" t="s">
        <v>941</v>
      </c>
      <c r="Y46" s="161" t="s">
        <v>13</v>
      </c>
      <c r="Z46" s="162" t="s">
        <v>14</v>
      </c>
      <c r="AA46" s="163" t="s">
        <v>14</v>
      </c>
      <c r="AB46" s="155" t="s">
        <v>20</v>
      </c>
      <c r="AC46" s="155" t="s">
        <v>20</v>
      </c>
      <c r="AD46" s="155" t="s">
        <v>20</v>
      </c>
      <c r="AE46" s="155" t="s">
        <v>20</v>
      </c>
    </row>
    <row r="47" spans="1:31">
      <c r="A47" s="169" t="s">
        <v>234</v>
      </c>
      <c r="B47" s="164">
        <v>18023</v>
      </c>
      <c r="C47" s="174" t="s">
        <v>232</v>
      </c>
      <c r="D47" s="155">
        <f>VLOOKUP(C47,'List of videos'!$A$2:$L$10000,2,FALSE)</f>
        <v>2021</v>
      </c>
      <c r="E47" s="159">
        <v>235</v>
      </c>
      <c r="F47" s="245">
        <v>131</v>
      </c>
      <c r="G47" s="155">
        <v>243</v>
      </c>
      <c r="H47" s="245">
        <v>562</v>
      </c>
      <c r="I47" s="155">
        <v>1112</v>
      </c>
      <c r="J47" s="245">
        <v>82</v>
      </c>
      <c r="K47" s="155">
        <v>1123</v>
      </c>
      <c r="L47" s="245">
        <v>574</v>
      </c>
      <c r="M47" s="258" t="s">
        <v>1077</v>
      </c>
      <c r="N47" s="160" t="s">
        <v>941</v>
      </c>
      <c r="O47" s="161" t="s">
        <v>13</v>
      </c>
      <c r="P47" s="162" t="s">
        <v>14</v>
      </c>
      <c r="Q47" s="163" t="s">
        <v>975</v>
      </c>
      <c r="R47" s="155" t="s">
        <v>1078</v>
      </c>
      <c r="S47" s="160" t="s">
        <v>941</v>
      </c>
      <c r="T47" s="161" t="s">
        <v>13</v>
      </c>
      <c r="U47" s="162" t="s">
        <v>14</v>
      </c>
      <c r="V47" s="163" t="s">
        <v>14</v>
      </c>
      <c r="W47" s="155" t="s">
        <v>1079</v>
      </c>
      <c r="X47" s="160" t="s">
        <v>941</v>
      </c>
      <c r="Y47" s="161" t="s">
        <v>13</v>
      </c>
      <c r="Z47" s="162" t="s">
        <v>14</v>
      </c>
      <c r="AA47" s="163" t="s">
        <v>14</v>
      </c>
      <c r="AB47" s="155" t="s">
        <v>20</v>
      </c>
      <c r="AC47" s="155" t="s">
        <v>20</v>
      </c>
      <c r="AD47" s="155" t="s">
        <v>20</v>
      </c>
      <c r="AE47" s="155" t="s">
        <v>20</v>
      </c>
    </row>
    <row r="48" spans="1:31">
      <c r="A48" s="169" t="s">
        <v>240</v>
      </c>
      <c r="B48" s="164">
        <v>18023</v>
      </c>
      <c r="C48" s="174" t="s">
        <v>238</v>
      </c>
      <c r="D48" s="155">
        <f>VLOOKUP(C48,'List of videos'!$A$2:$L$10000,2,FALSE)</f>
        <v>2021</v>
      </c>
      <c r="E48" s="159">
        <v>219</v>
      </c>
      <c r="F48" s="245">
        <v>110</v>
      </c>
      <c r="G48" s="155">
        <v>250</v>
      </c>
      <c r="H48" s="245">
        <v>541</v>
      </c>
      <c r="I48" s="155">
        <v>1121</v>
      </c>
      <c r="J48" s="245">
        <v>57</v>
      </c>
      <c r="K48" s="155">
        <v>1114</v>
      </c>
      <c r="L48" s="245">
        <v>557</v>
      </c>
      <c r="M48" s="258" t="s">
        <v>1080</v>
      </c>
      <c r="N48" s="160" t="s">
        <v>941</v>
      </c>
      <c r="O48" s="161" t="s">
        <v>13</v>
      </c>
      <c r="P48" s="162" t="s">
        <v>14</v>
      </c>
      <c r="Q48" s="163" t="s">
        <v>975</v>
      </c>
      <c r="R48" s="155" t="s">
        <v>1081</v>
      </c>
      <c r="S48" s="160" t="s">
        <v>941</v>
      </c>
      <c r="T48" s="161" t="s">
        <v>13</v>
      </c>
      <c r="U48" s="162" t="s">
        <v>14</v>
      </c>
      <c r="V48" s="163" t="s">
        <v>14</v>
      </c>
      <c r="W48" s="155" t="s">
        <v>1082</v>
      </c>
      <c r="X48" s="160" t="s">
        <v>941</v>
      </c>
      <c r="Y48" s="161" t="s">
        <v>13</v>
      </c>
      <c r="Z48" s="162" t="s">
        <v>14</v>
      </c>
      <c r="AA48" s="163" t="s">
        <v>14</v>
      </c>
      <c r="AB48" s="155" t="s">
        <v>20</v>
      </c>
      <c r="AC48" s="155" t="s">
        <v>20</v>
      </c>
      <c r="AD48" s="155" t="s">
        <v>20</v>
      </c>
      <c r="AE48" s="155" t="s">
        <v>20</v>
      </c>
    </row>
    <row r="49" spans="1:32">
      <c r="A49" s="169" t="s">
        <v>244</v>
      </c>
      <c r="B49" s="164">
        <v>18031</v>
      </c>
      <c r="C49" s="174" t="s">
        <v>242</v>
      </c>
      <c r="D49" s="155">
        <f>VLOOKUP(C49,'List of videos'!$A$2:$L$10000,2,FALSE)</f>
        <v>2021</v>
      </c>
      <c r="E49" s="159">
        <v>162</v>
      </c>
      <c r="F49" s="245">
        <v>106</v>
      </c>
      <c r="G49" s="155">
        <v>175</v>
      </c>
      <c r="H49" s="245">
        <v>542</v>
      </c>
      <c r="I49" s="155">
        <v>1047</v>
      </c>
      <c r="J49" s="245">
        <v>70</v>
      </c>
      <c r="K49" s="155">
        <v>1044</v>
      </c>
      <c r="L49" s="245">
        <v>558</v>
      </c>
      <c r="M49" s="258" t="s">
        <v>1083</v>
      </c>
      <c r="N49" s="160" t="s">
        <v>941</v>
      </c>
      <c r="O49" s="161" t="s">
        <v>13</v>
      </c>
      <c r="P49" s="162" t="s">
        <v>14</v>
      </c>
      <c r="Q49" s="163" t="s">
        <v>14</v>
      </c>
      <c r="R49" s="155" t="s">
        <v>1084</v>
      </c>
      <c r="S49" s="160" t="s">
        <v>941</v>
      </c>
      <c r="T49" s="161" t="s">
        <v>13</v>
      </c>
      <c r="U49" s="162" t="s">
        <v>14</v>
      </c>
      <c r="V49" s="163" t="s">
        <v>14</v>
      </c>
      <c r="W49" s="155" t="s">
        <v>1085</v>
      </c>
      <c r="X49" s="160" t="s">
        <v>941</v>
      </c>
      <c r="Y49" s="161" t="s">
        <v>13</v>
      </c>
      <c r="Z49" s="162" t="s">
        <v>14</v>
      </c>
      <c r="AA49" s="163" t="s">
        <v>14</v>
      </c>
      <c r="AB49" s="155" t="s">
        <v>20</v>
      </c>
      <c r="AC49" s="155" t="s">
        <v>20</v>
      </c>
      <c r="AD49" s="155" t="s">
        <v>20</v>
      </c>
      <c r="AE49" s="155" t="s">
        <v>20</v>
      </c>
    </row>
    <row r="50" spans="1:32">
      <c r="A50" s="169" t="s">
        <v>248</v>
      </c>
      <c r="B50" s="164">
        <v>18023</v>
      </c>
      <c r="C50" s="174" t="s">
        <v>246</v>
      </c>
      <c r="D50" s="155">
        <f>VLOOKUP(C50,'List of videos'!$A$2:$L$10000,2,FALSE)</f>
        <v>2021</v>
      </c>
      <c r="E50" s="159">
        <v>123</v>
      </c>
      <c r="F50" s="245">
        <v>61</v>
      </c>
      <c r="G50" s="155">
        <v>181</v>
      </c>
      <c r="H50" s="245">
        <v>495</v>
      </c>
      <c r="I50" s="155">
        <v>1075</v>
      </c>
      <c r="J50" s="245">
        <v>36</v>
      </c>
      <c r="K50" s="155">
        <v>1028</v>
      </c>
      <c r="L50" s="245">
        <v>514</v>
      </c>
      <c r="M50" s="258" t="s">
        <v>1086</v>
      </c>
      <c r="N50" s="160" t="s">
        <v>941</v>
      </c>
      <c r="O50" s="161" t="s">
        <v>13</v>
      </c>
      <c r="P50" s="162" t="s">
        <v>14</v>
      </c>
      <c r="Q50" s="163" t="s">
        <v>14</v>
      </c>
      <c r="R50" s="155" t="s">
        <v>1087</v>
      </c>
      <c r="S50" s="160" t="s">
        <v>941</v>
      </c>
      <c r="T50" s="162" t="s">
        <v>14</v>
      </c>
      <c r="U50" s="162" t="s">
        <v>14</v>
      </c>
      <c r="V50" s="163" t="s">
        <v>14</v>
      </c>
      <c r="W50" s="155" t="s">
        <v>1088</v>
      </c>
      <c r="X50" s="160" t="s">
        <v>941</v>
      </c>
      <c r="Y50" s="161" t="s">
        <v>13</v>
      </c>
      <c r="Z50" s="162" t="s">
        <v>14</v>
      </c>
      <c r="AA50" s="163" t="s">
        <v>14</v>
      </c>
      <c r="AB50" s="155" t="s">
        <v>20</v>
      </c>
      <c r="AC50" s="155" t="s">
        <v>20</v>
      </c>
      <c r="AD50" s="155" t="s">
        <v>20</v>
      </c>
      <c r="AE50" s="155" t="s">
        <v>20</v>
      </c>
    </row>
    <row r="51" spans="1:32">
      <c r="A51" s="169" t="s">
        <v>253</v>
      </c>
      <c r="B51" s="164">
        <v>18011</v>
      </c>
      <c r="C51" s="174" t="s">
        <v>251</v>
      </c>
      <c r="D51" s="155">
        <f>VLOOKUP(C51,'List of videos'!$A$2:$L$10000,2,FALSE)</f>
        <v>2021</v>
      </c>
      <c r="E51" s="159">
        <v>160</v>
      </c>
      <c r="F51" s="245">
        <v>59</v>
      </c>
      <c r="G51" s="155">
        <v>218</v>
      </c>
      <c r="H51" s="245">
        <v>490</v>
      </c>
      <c r="I51" s="155">
        <v>1105</v>
      </c>
      <c r="J51" s="245">
        <v>32</v>
      </c>
      <c r="K51" s="155">
        <v>1059</v>
      </c>
      <c r="L51" s="245">
        <v>520</v>
      </c>
      <c r="M51" s="258" t="s">
        <v>1089</v>
      </c>
      <c r="N51" s="160" t="s">
        <v>941</v>
      </c>
      <c r="O51" s="161" t="s">
        <v>13</v>
      </c>
      <c r="P51" s="162" t="s">
        <v>14</v>
      </c>
      <c r="Q51" s="163" t="s">
        <v>975</v>
      </c>
      <c r="R51" s="155" t="s">
        <v>1090</v>
      </c>
      <c r="S51" s="160" t="s">
        <v>941</v>
      </c>
      <c r="T51" s="161" t="s">
        <v>13</v>
      </c>
      <c r="U51" s="162" t="s">
        <v>14</v>
      </c>
      <c r="V51" s="163" t="s">
        <v>14</v>
      </c>
      <c r="W51" s="155" t="s">
        <v>1091</v>
      </c>
      <c r="X51" s="160" t="s">
        <v>941</v>
      </c>
      <c r="Y51" s="161" t="s">
        <v>13</v>
      </c>
      <c r="Z51" s="162" t="s">
        <v>14</v>
      </c>
      <c r="AA51" s="163" t="s">
        <v>14</v>
      </c>
      <c r="AB51" s="155" t="s">
        <v>20</v>
      </c>
      <c r="AC51" s="155" t="s">
        <v>20</v>
      </c>
      <c r="AD51" s="155" t="s">
        <v>20</v>
      </c>
      <c r="AE51" s="155" t="s">
        <v>20</v>
      </c>
    </row>
    <row r="52" spans="1:32">
      <c r="A52" s="169" t="s">
        <v>257</v>
      </c>
      <c r="B52" s="164">
        <v>18006</v>
      </c>
      <c r="C52" s="174" t="s">
        <v>255</v>
      </c>
      <c r="D52" s="155">
        <f>VLOOKUP(C52,'List of videos'!$A$2:$L$10000,2,FALSE)</f>
        <v>2021</v>
      </c>
      <c r="E52" s="159">
        <v>181</v>
      </c>
      <c r="F52" s="245">
        <v>70</v>
      </c>
      <c r="G52" s="155">
        <v>232</v>
      </c>
      <c r="H52" s="245">
        <v>488</v>
      </c>
      <c r="I52" s="155">
        <v>1124</v>
      </c>
      <c r="J52" s="245">
        <v>32</v>
      </c>
      <c r="K52" s="155">
        <v>1076</v>
      </c>
      <c r="L52" s="163">
        <v>520</v>
      </c>
      <c r="M52" s="258" t="s">
        <v>1092</v>
      </c>
      <c r="N52" s="160" t="s">
        <v>941</v>
      </c>
      <c r="O52" s="161" t="s">
        <v>13</v>
      </c>
      <c r="P52" s="162" t="s">
        <v>14</v>
      </c>
      <c r="Q52" s="163" t="s">
        <v>975</v>
      </c>
      <c r="R52" s="258" t="s">
        <v>1093</v>
      </c>
      <c r="S52" s="160" t="s">
        <v>941</v>
      </c>
      <c r="T52" s="161" t="s">
        <v>13</v>
      </c>
      <c r="U52" s="162" t="s">
        <v>14</v>
      </c>
      <c r="V52" s="163" t="s">
        <v>14</v>
      </c>
      <c r="W52" s="258" t="s">
        <v>1094</v>
      </c>
      <c r="X52" s="160" t="s">
        <v>941</v>
      </c>
      <c r="Y52" s="161" t="s">
        <v>13</v>
      </c>
      <c r="Z52" s="162" t="s">
        <v>14</v>
      </c>
      <c r="AA52" s="163" t="s">
        <v>14</v>
      </c>
      <c r="AB52" s="155" t="s">
        <v>20</v>
      </c>
      <c r="AC52" s="155" t="s">
        <v>20</v>
      </c>
      <c r="AD52" s="155" t="s">
        <v>20</v>
      </c>
      <c r="AE52" s="155" t="s">
        <v>20</v>
      </c>
    </row>
    <row r="53" spans="1:32">
      <c r="A53" s="169" t="s">
        <v>261</v>
      </c>
      <c r="B53" s="164">
        <v>18020</v>
      </c>
      <c r="C53" s="174" t="s">
        <v>259</v>
      </c>
      <c r="D53" s="155">
        <f>VLOOKUP(C53,'List of videos'!$A$2:$L$10000,2,FALSE)</f>
        <v>2021</v>
      </c>
      <c r="E53" s="159">
        <v>285</v>
      </c>
      <c r="F53" s="245">
        <v>145</v>
      </c>
      <c r="G53" s="155">
        <v>353</v>
      </c>
      <c r="H53" s="245">
        <v>774</v>
      </c>
      <c r="I53" s="155">
        <v>1645</v>
      </c>
      <c r="J53" s="245">
        <v>76</v>
      </c>
      <c r="K53" s="155">
        <v>1610</v>
      </c>
      <c r="L53" s="245">
        <v>800</v>
      </c>
      <c r="M53" s="258" t="s">
        <v>1095</v>
      </c>
      <c r="N53" s="160" t="s">
        <v>941</v>
      </c>
      <c r="O53" s="161" t="s">
        <v>13</v>
      </c>
      <c r="P53" s="162" t="s">
        <v>14</v>
      </c>
      <c r="Q53" s="163" t="s">
        <v>14</v>
      </c>
      <c r="R53" s="155" t="s">
        <v>1096</v>
      </c>
      <c r="S53" s="160" t="s">
        <v>941</v>
      </c>
      <c r="T53" s="161" t="s">
        <v>13</v>
      </c>
      <c r="U53" s="162" t="s">
        <v>14</v>
      </c>
      <c r="V53" s="163" t="s">
        <v>14</v>
      </c>
      <c r="W53" s="155" t="s">
        <v>1097</v>
      </c>
      <c r="X53" s="160" t="s">
        <v>941</v>
      </c>
      <c r="Y53" s="161" t="s">
        <v>13</v>
      </c>
      <c r="Z53" s="162" t="s">
        <v>14</v>
      </c>
      <c r="AA53" s="163" t="s">
        <v>14</v>
      </c>
      <c r="AB53" s="155" t="s">
        <v>20</v>
      </c>
      <c r="AC53" s="155" t="s">
        <v>20</v>
      </c>
      <c r="AD53" s="155" t="s">
        <v>20</v>
      </c>
      <c r="AE53" s="155" t="s">
        <v>20</v>
      </c>
    </row>
    <row r="54" spans="1:32">
      <c r="A54" s="169" t="s">
        <v>266</v>
      </c>
      <c r="B54" s="164">
        <v>18023</v>
      </c>
      <c r="C54" s="174" t="s">
        <v>264</v>
      </c>
      <c r="D54" s="155">
        <f>VLOOKUP(C54,'List of videos'!$A$2:$L$10000,2,FALSE)</f>
        <v>2021</v>
      </c>
      <c r="E54" s="159">
        <v>364</v>
      </c>
      <c r="F54" s="245">
        <v>95</v>
      </c>
      <c r="G54" s="155">
        <v>398</v>
      </c>
      <c r="H54" s="245">
        <v>688</v>
      </c>
      <c r="I54" s="155">
        <v>1620</v>
      </c>
      <c r="J54" s="245">
        <v>71</v>
      </c>
      <c r="K54" s="155">
        <v>1556</v>
      </c>
      <c r="L54" s="245">
        <v>759</v>
      </c>
      <c r="M54" s="258" t="s">
        <v>1098</v>
      </c>
      <c r="N54" s="160" t="s">
        <v>941</v>
      </c>
      <c r="O54" s="161" t="s">
        <v>13</v>
      </c>
      <c r="P54" s="162" t="s">
        <v>14</v>
      </c>
      <c r="Q54" s="163" t="s">
        <v>975</v>
      </c>
      <c r="R54" s="155" t="s">
        <v>1099</v>
      </c>
      <c r="S54" s="160" t="s">
        <v>941</v>
      </c>
      <c r="T54" s="161" t="s">
        <v>13</v>
      </c>
      <c r="U54" s="162" t="s">
        <v>14</v>
      </c>
      <c r="V54" s="163" t="s">
        <v>14</v>
      </c>
      <c r="W54" s="155" t="s">
        <v>1100</v>
      </c>
      <c r="X54" s="160" t="s">
        <v>941</v>
      </c>
      <c r="Y54" s="161" t="s">
        <v>13</v>
      </c>
      <c r="Z54" s="162" t="s">
        <v>14</v>
      </c>
      <c r="AA54" s="163" t="s">
        <v>14</v>
      </c>
      <c r="AB54" s="155" t="s">
        <v>20</v>
      </c>
      <c r="AC54" s="155" t="s">
        <v>20</v>
      </c>
      <c r="AD54" s="155" t="s">
        <v>20</v>
      </c>
      <c r="AE54" s="155" t="s">
        <v>20</v>
      </c>
    </row>
    <row r="55" spans="1:32">
      <c r="A55" s="169" t="s">
        <v>270</v>
      </c>
      <c r="B55" s="164">
        <v>18006</v>
      </c>
      <c r="C55" s="174" t="s">
        <v>268</v>
      </c>
      <c r="D55" s="155">
        <f>VLOOKUP(C55,'List of videos'!$A$2:$L$10000,2,FALSE)</f>
        <v>2021</v>
      </c>
      <c r="E55" s="159">
        <v>225</v>
      </c>
      <c r="F55" s="245">
        <v>55</v>
      </c>
      <c r="G55" s="155">
        <v>251</v>
      </c>
      <c r="H55" s="245">
        <v>451</v>
      </c>
      <c r="I55" s="155">
        <v>1068</v>
      </c>
      <c r="J55" s="245">
        <v>54</v>
      </c>
      <c r="K55" s="155">
        <v>1025</v>
      </c>
      <c r="L55" s="245">
        <v>503</v>
      </c>
      <c r="M55" s="258" t="s">
        <v>1101</v>
      </c>
      <c r="N55" s="160" t="s">
        <v>941</v>
      </c>
      <c r="O55" s="161" t="s">
        <v>13</v>
      </c>
      <c r="P55" s="162" t="s">
        <v>14</v>
      </c>
      <c r="Q55" s="163" t="s">
        <v>975</v>
      </c>
      <c r="R55" s="155" t="s">
        <v>1102</v>
      </c>
      <c r="S55" s="160" t="s">
        <v>941</v>
      </c>
      <c r="T55" s="161" t="s">
        <v>13</v>
      </c>
      <c r="U55" s="162" t="s">
        <v>14</v>
      </c>
      <c r="V55" s="163" t="s">
        <v>14</v>
      </c>
      <c r="W55" s="155" t="s">
        <v>1103</v>
      </c>
      <c r="X55" s="160" t="s">
        <v>941</v>
      </c>
      <c r="Y55" s="161" t="s">
        <v>13</v>
      </c>
      <c r="Z55" s="162" t="s">
        <v>14</v>
      </c>
      <c r="AA55" s="163" t="s">
        <v>14</v>
      </c>
      <c r="AB55" s="155" t="s">
        <v>20</v>
      </c>
      <c r="AC55" s="155" t="s">
        <v>20</v>
      </c>
      <c r="AD55" s="155" t="s">
        <v>20</v>
      </c>
      <c r="AE55" s="155" t="s">
        <v>20</v>
      </c>
    </row>
    <row r="56" spans="1:32">
      <c r="A56" s="169" t="s">
        <v>274</v>
      </c>
      <c r="B56" s="164">
        <v>18023</v>
      </c>
      <c r="C56" s="174" t="s">
        <v>272</v>
      </c>
      <c r="D56" s="155">
        <f>VLOOKUP(C56,'List of videos'!$A$2:$L$10000,2,FALSE)</f>
        <v>2021</v>
      </c>
      <c r="E56" s="159">
        <v>124</v>
      </c>
      <c r="F56" s="245">
        <v>71</v>
      </c>
      <c r="G56" s="155">
        <v>187</v>
      </c>
      <c r="H56" s="245">
        <v>513</v>
      </c>
      <c r="I56" s="155">
        <v>1070</v>
      </c>
      <c r="J56" s="245">
        <v>22</v>
      </c>
      <c r="K56" s="155">
        <v>1045</v>
      </c>
      <c r="L56" s="245">
        <v>513</v>
      </c>
      <c r="M56" s="258" t="s">
        <v>1104</v>
      </c>
      <c r="N56" s="160" t="s">
        <v>941</v>
      </c>
      <c r="O56" s="161" t="s">
        <v>13</v>
      </c>
      <c r="P56" s="162" t="s">
        <v>14</v>
      </c>
      <c r="Q56" s="163" t="s">
        <v>975</v>
      </c>
      <c r="R56" s="155" t="s">
        <v>1105</v>
      </c>
      <c r="S56" s="160" t="s">
        <v>941</v>
      </c>
      <c r="T56" s="161" t="s">
        <v>13</v>
      </c>
      <c r="U56" s="162" t="s">
        <v>14</v>
      </c>
      <c r="V56" s="163" t="s">
        <v>14</v>
      </c>
      <c r="W56" s="155" t="s">
        <v>1106</v>
      </c>
      <c r="X56" s="160" t="s">
        <v>941</v>
      </c>
      <c r="Y56" s="161" t="s">
        <v>13</v>
      </c>
      <c r="Z56" s="162" t="s">
        <v>14</v>
      </c>
      <c r="AA56" s="163" t="s">
        <v>14</v>
      </c>
      <c r="AB56" s="155" t="s">
        <v>20</v>
      </c>
      <c r="AC56" s="155" t="s">
        <v>20</v>
      </c>
      <c r="AD56" s="155" t="s">
        <v>20</v>
      </c>
      <c r="AE56" s="155" t="s">
        <v>20</v>
      </c>
    </row>
    <row r="57" spans="1:32">
      <c r="A57" s="169" t="s">
        <v>280</v>
      </c>
      <c r="B57" s="164">
        <v>18022</v>
      </c>
      <c r="C57" s="174" t="s">
        <v>278</v>
      </c>
      <c r="D57" s="155">
        <f>VLOOKUP(C57,'List of videos'!$A$2:$L$10000,2,FALSE)</f>
        <v>2021</v>
      </c>
      <c r="E57" s="159">
        <v>83</v>
      </c>
      <c r="F57" s="245">
        <v>16</v>
      </c>
      <c r="G57" s="155">
        <v>164</v>
      </c>
      <c r="H57" s="245">
        <v>485</v>
      </c>
      <c r="I57" s="155">
        <v>1094</v>
      </c>
      <c r="J57" s="245">
        <v>1</v>
      </c>
      <c r="K57" s="155">
        <v>1060</v>
      </c>
      <c r="L57" s="245">
        <v>480</v>
      </c>
      <c r="M57" s="258" t="s">
        <v>1107</v>
      </c>
      <c r="N57" s="160" t="s">
        <v>941</v>
      </c>
      <c r="O57" s="161" t="s">
        <v>13</v>
      </c>
      <c r="P57" s="162" t="s">
        <v>14</v>
      </c>
      <c r="Q57" s="163" t="s">
        <v>975</v>
      </c>
      <c r="R57" s="155" t="s">
        <v>1108</v>
      </c>
      <c r="S57" s="160" t="s">
        <v>941</v>
      </c>
      <c r="T57" s="161" t="s">
        <v>13</v>
      </c>
      <c r="U57" s="162" t="s">
        <v>14</v>
      </c>
      <c r="V57" s="163" t="s">
        <v>14</v>
      </c>
      <c r="W57" s="155" t="s">
        <v>1109</v>
      </c>
      <c r="X57" s="160" t="s">
        <v>941</v>
      </c>
      <c r="Y57" s="161" t="s">
        <v>13</v>
      </c>
      <c r="Z57" s="162" t="s">
        <v>14</v>
      </c>
      <c r="AA57" s="163" t="s">
        <v>14</v>
      </c>
      <c r="AB57" s="155" t="s">
        <v>20</v>
      </c>
      <c r="AC57" s="155" t="s">
        <v>20</v>
      </c>
      <c r="AD57" s="155" t="s">
        <v>20</v>
      </c>
      <c r="AE57" s="155" t="s">
        <v>20</v>
      </c>
    </row>
    <row r="58" spans="1:32">
      <c r="A58" s="169" t="s">
        <v>285</v>
      </c>
      <c r="B58" s="164">
        <v>18025</v>
      </c>
      <c r="C58" s="174" t="s">
        <v>283</v>
      </c>
      <c r="D58" s="155">
        <f>VLOOKUP(C58,'List of videos'!$A$2:$L$10000,2,FALSE)</f>
        <v>2021</v>
      </c>
      <c r="E58" s="159">
        <v>203</v>
      </c>
      <c r="F58" s="245">
        <v>71</v>
      </c>
      <c r="G58" s="155">
        <v>246</v>
      </c>
      <c r="H58" s="245">
        <v>489</v>
      </c>
      <c r="I58" s="155">
        <v>1111</v>
      </c>
      <c r="J58" s="245">
        <v>42</v>
      </c>
      <c r="K58" s="155">
        <v>1070</v>
      </c>
      <c r="L58" s="245">
        <v>509</v>
      </c>
      <c r="M58" s="258" t="s">
        <v>1110</v>
      </c>
      <c r="N58" s="160" t="s">
        <v>941</v>
      </c>
      <c r="O58" s="161" t="s">
        <v>13</v>
      </c>
      <c r="P58" s="162" t="s">
        <v>14</v>
      </c>
      <c r="Q58" s="163" t="s">
        <v>14</v>
      </c>
      <c r="R58" s="155" t="s">
        <v>1111</v>
      </c>
      <c r="S58" s="160" t="s">
        <v>941</v>
      </c>
      <c r="T58" s="161" t="s">
        <v>13</v>
      </c>
      <c r="U58" s="162" t="s">
        <v>14</v>
      </c>
      <c r="V58" s="163" t="s">
        <v>14</v>
      </c>
      <c r="W58" s="155" t="s">
        <v>1112</v>
      </c>
      <c r="X58" s="160" t="s">
        <v>941</v>
      </c>
      <c r="Y58" s="161" t="s">
        <v>13</v>
      </c>
      <c r="Z58" s="162" t="s">
        <v>14</v>
      </c>
      <c r="AA58" s="163" t="s">
        <v>14</v>
      </c>
      <c r="AB58" s="155" t="s">
        <v>20</v>
      </c>
      <c r="AC58" s="155" t="s">
        <v>20</v>
      </c>
      <c r="AD58" s="155" t="s">
        <v>20</v>
      </c>
      <c r="AE58" s="155" t="s">
        <v>20</v>
      </c>
    </row>
    <row r="59" spans="1:32">
      <c r="A59" s="169" t="s">
        <v>290</v>
      </c>
      <c r="B59" s="164">
        <v>17991</v>
      </c>
      <c r="C59" s="174" t="s">
        <v>288</v>
      </c>
      <c r="D59" s="155">
        <f>VLOOKUP(C59,'List of videos'!$A$2:$L$10000,2,FALSE)</f>
        <v>2021</v>
      </c>
      <c r="E59" s="159">
        <v>196</v>
      </c>
      <c r="F59" s="245">
        <v>76</v>
      </c>
      <c r="G59" s="155">
        <v>263</v>
      </c>
      <c r="H59" s="245">
        <v>493</v>
      </c>
      <c r="I59" s="155">
        <v>1123</v>
      </c>
      <c r="J59" s="245">
        <v>0</v>
      </c>
      <c r="K59" s="155">
        <v>1098</v>
      </c>
      <c r="L59" s="245">
        <v>483</v>
      </c>
      <c r="M59" s="258" t="s">
        <v>1113</v>
      </c>
      <c r="N59" s="160" t="s">
        <v>941</v>
      </c>
      <c r="O59" s="161" t="s">
        <v>13</v>
      </c>
      <c r="P59" s="162" t="s">
        <v>14</v>
      </c>
      <c r="Q59" s="163" t="s">
        <v>975</v>
      </c>
      <c r="R59" s="155" t="s">
        <v>1114</v>
      </c>
      <c r="S59" s="160" t="s">
        <v>941</v>
      </c>
      <c r="T59" s="161" t="s">
        <v>13</v>
      </c>
      <c r="U59" s="162" t="s">
        <v>14</v>
      </c>
      <c r="V59" s="163" t="s">
        <v>14</v>
      </c>
      <c r="W59" s="155" t="s">
        <v>1115</v>
      </c>
      <c r="X59" s="160" t="s">
        <v>941</v>
      </c>
      <c r="Y59" s="161" t="s">
        <v>13</v>
      </c>
      <c r="Z59" s="162" t="s">
        <v>14</v>
      </c>
      <c r="AA59" s="163" t="s">
        <v>14</v>
      </c>
      <c r="AB59" s="155" t="s">
        <v>20</v>
      </c>
      <c r="AC59" s="155" t="s">
        <v>20</v>
      </c>
      <c r="AD59" s="155" t="s">
        <v>20</v>
      </c>
      <c r="AE59" s="155" t="s">
        <v>20</v>
      </c>
    </row>
    <row r="60" spans="1:32">
      <c r="A60" s="169" t="s">
        <v>295</v>
      </c>
      <c r="B60" s="164">
        <v>18050</v>
      </c>
      <c r="C60" s="174" t="s">
        <v>293</v>
      </c>
      <c r="D60" s="155">
        <f>VLOOKUP(C60,'List of videos'!$A$2:$L$10000,2,FALSE)</f>
        <v>2021</v>
      </c>
      <c r="E60" s="159">
        <v>174</v>
      </c>
      <c r="F60" s="245">
        <v>105</v>
      </c>
      <c r="G60" s="155">
        <v>236</v>
      </c>
      <c r="H60" s="245">
        <v>523</v>
      </c>
      <c r="I60" s="155">
        <v>1073</v>
      </c>
      <c r="J60" s="245">
        <v>25</v>
      </c>
      <c r="K60" s="155">
        <v>1070</v>
      </c>
      <c r="L60" s="163">
        <v>507</v>
      </c>
      <c r="M60" s="258" t="s">
        <v>1116</v>
      </c>
      <c r="N60" s="160" t="s">
        <v>941</v>
      </c>
      <c r="O60" s="161" t="s">
        <v>13</v>
      </c>
      <c r="P60" s="162" t="s">
        <v>14</v>
      </c>
      <c r="Q60" s="163" t="s">
        <v>975</v>
      </c>
      <c r="R60" s="155" t="s">
        <v>1117</v>
      </c>
      <c r="S60" s="160" t="s">
        <v>941</v>
      </c>
      <c r="T60" s="161" t="s">
        <v>13</v>
      </c>
      <c r="U60" s="162" t="s">
        <v>14</v>
      </c>
      <c r="V60" s="163" t="s">
        <v>14</v>
      </c>
      <c r="W60" s="155" t="s">
        <v>1118</v>
      </c>
      <c r="X60" s="160" t="s">
        <v>941</v>
      </c>
      <c r="Y60" s="161" t="s">
        <v>13</v>
      </c>
      <c r="Z60" s="162" t="s">
        <v>14</v>
      </c>
      <c r="AA60" s="163" t="s">
        <v>14</v>
      </c>
      <c r="AB60" s="155" t="s">
        <v>20</v>
      </c>
      <c r="AC60" s="155" t="s">
        <v>20</v>
      </c>
      <c r="AD60" s="155" t="s">
        <v>20</v>
      </c>
      <c r="AE60" s="155" t="s">
        <v>20</v>
      </c>
    </row>
    <row r="61" spans="1:32">
      <c r="A61" s="169" t="s">
        <v>302</v>
      </c>
      <c r="B61" s="164">
        <v>18009</v>
      </c>
      <c r="C61" s="174" t="s">
        <v>300</v>
      </c>
      <c r="D61" s="155">
        <f>VLOOKUP(C61,'List of videos'!$A$2:$L$10000,2,FALSE)</f>
        <v>2021</v>
      </c>
      <c r="E61" s="159">
        <v>194</v>
      </c>
      <c r="F61" s="245">
        <v>76</v>
      </c>
      <c r="G61" s="155">
        <v>237</v>
      </c>
      <c r="H61" s="245">
        <v>508</v>
      </c>
      <c r="I61" s="155">
        <v>1116</v>
      </c>
      <c r="J61" s="245">
        <v>20</v>
      </c>
      <c r="K61" s="155">
        <v>1094</v>
      </c>
      <c r="L61" s="245">
        <v>526</v>
      </c>
      <c r="M61" s="258" t="s">
        <v>1119</v>
      </c>
      <c r="N61" s="160" t="s">
        <v>941</v>
      </c>
      <c r="O61" s="161" t="s">
        <v>13</v>
      </c>
      <c r="P61" s="162" t="s">
        <v>14</v>
      </c>
      <c r="Q61" s="163" t="s">
        <v>14</v>
      </c>
      <c r="R61" s="155" t="s">
        <v>1120</v>
      </c>
      <c r="S61" s="160" t="s">
        <v>941</v>
      </c>
      <c r="T61" s="161" t="s">
        <v>13</v>
      </c>
      <c r="U61" s="162" t="s">
        <v>14</v>
      </c>
      <c r="V61" s="163" t="s">
        <v>14</v>
      </c>
      <c r="W61" s="155" t="s">
        <v>1121</v>
      </c>
      <c r="X61" s="160" t="s">
        <v>941</v>
      </c>
      <c r="Y61" s="161" t="s">
        <v>13</v>
      </c>
      <c r="Z61" s="162" t="s">
        <v>14</v>
      </c>
      <c r="AA61" s="163" t="s">
        <v>14</v>
      </c>
      <c r="AB61" s="155" t="s">
        <v>1122</v>
      </c>
      <c r="AC61" s="160" t="s">
        <v>941</v>
      </c>
      <c r="AD61" s="162" t="s">
        <v>14</v>
      </c>
      <c r="AE61" s="162" t="s">
        <v>14</v>
      </c>
      <c r="AF61" s="166" t="s">
        <v>14</v>
      </c>
    </row>
    <row r="62" spans="1:32">
      <c r="A62" s="169" t="s">
        <v>306</v>
      </c>
      <c r="B62" s="164">
        <v>18027</v>
      </c>
      <c r="C62" s="174" t="s">
        <v>304</v>
      </c>
      <c r="D62" s="155">
        <f>VLOOKUP(C62,'List of videos'!$A$2:$L$10000,2,FALSE)</f>
        <v>2021</v>
      </c>
      <c r="E62" s="159">
        <v>197</v>
      </c>
      <c r="F62" s="245">
        <v>77</v>
      </c>
      <c r="G62" s="155">
        <v>247</v>
      </c>
      <c r="H62" s="245">
        <v>504</v>
      </c>
      <c r="I62" s="155">
        <v>1115</v>
      </c>
      <c r="J62" s="245">
        <v>20</v>
      </c>
      <c r="K62" s="155">
        <v>1095</v>
      </c>
      <c r="L62" s="245">
        <v>523</v>
      </c>
      <c r="M62" s="258" t="s">
        <v>1123</v>
      </c>
      <c r="N62" s="160" t="s">
        <v>941</v>
      </c>
      <c r="O62" s="161" t="s">
        <v>13</v>
      </c>
      <c r="P62" s="162" t="s">
        <v>14</v>
      </c>
      <c r="Q62" s="163" t="s">
        <v>975</v>
      </c>
      <c r="R62" s="155" t="s">
        <v>1124</v>
      </c>
      <c r="S62" s="160" t="s">
        <v>941</v>
      </c>
      <c r="T62" s="161" t="s">
        <v>13</v>
      </c>
      <c r="U62" s="162" t="s">
        <v>14</v>
      </c>
      <c r="V62" s="163" t="s">
        <v>14</v>
      </c>
      <c r="W62" s="155" t="s">
        <v>1125</v>
      </c>
      <c r="X62" s="160" t="s">
        <v>941</v>
      </c>
      <c r="Y62" s="161" t="s">
        <v>13</v>
      </c>
      <c r="Z62" s="162" t="s">
        <v>14</v>
      </c>
      <c r="AA62" s="163" t="s">
        <v>14</v>
      </c>
      <c r="AB62" s="155" t="s">
        <v>20</v>
      </c>
      <c r="AC62" s="155" t="s">
        <v>20</v>
      </c>
      <c r="AD62" s="155" t="s">
        <v>20</v>
      </c>
      <c r="AE62" s="155" t="s">
        <v>20</v>
      </c>
    </row>
    <row r="63" spans="1:32">
      <c r="A63" s="169" t="s">
        <v>311</v>
      </c>
      <c r="B63" s="164">
        <v>18022</v>
      </c>
      <c r="C63" s="174" t="s">
        <v>309</v>
      </c>
      <c r="D63" s="155">
        <f>VLOOKUP(C63,'List of videos'!$A$2:$L$10000,2,FALSE)</f>
        <v>2021</v>
      </c>
      <c r="E63" s="159">
        <v>193</v>
      </c>
      <c r="F63" s="245">
        <v>93</v>
      </c>
      <c r="G63" s="155">
        <v>216</v>
      </c>
      <c r="H63" s="245">
        <v>531</v>
      </c>
      <c r="I63" s="155">
        <v>1098</v>
      </c>
      <c r="J63" s="245">
        <v>55</v>
      </c>
      <c r="K63" s="155">
        <v>1089</v>
      </c>
      <c r="L63" s="245">
        <v>557</v>
      </c>
      <c r="M63" s="258" t="s">
        <v>1126</v>
      </c>
      <c r="N63" s="160" t="s">
        <v>941</v>
      </c>
      <c r="O63" s="161" t="s">
        <v>13</v>
      </c>
      <c r="P63" s="162" t="s">
        <v>14</v>
      </c>
      <c r="Q63" s="163" t="s">
        <v>975</v>
      </c>
      <c r="R63" s="155" t="s">
        <v>1127</v>
      </c>
      <c r="S63" s="160" t="s">
        <v>941</v>
      </c>
      <c r="T63" s="161" t="s">
        <v>13</v>
      </c>
      <c r="U63" s="162" t="s">
        <v>14</v>
      </c>
      <c r="V63" s="163" t="s">
        <v>14</v>
      </c>
      <c r="W63" s="155" t="s">
        <v>1128</v>
      </c>
      <c r="X63" s="160" t="s">
        <v>941</v>
      </c>
      <c r="Y63" s="161" t="s">
        <v>13</v>
      </c>
      <c r="Z63" s="162" t="s">
        <v>14</v>
      </c>
      <c r="AA63" s="163" t="s">
        <v>14</v>
      </c>
      <c r="AB63" s="155" t="s">
        <v>20</v>
      </c>
      <c r="AC63" s="155" t="s">
        <v>20</v>
      </c>
      <c r="AD63" s="155" t="s">
        <v>20</v>
      </c>
      <c r="AE63" s="155" t="s">
        <v>20</v>
      </c>
    </row>
    <row r="64" spans="1:32">
      <c r="A64" s="169" t="s">
        <v>316</v>
      </c>
      <c r="B64" s="164">
        <v>18009</v>
      </c>
      <c r="C64" s="174" t="s">
        <v>314</v>
      </c>
      <c r="D64" s="155">
        <f>VLOOKUP(C64,'List of videos'!$A$2:$L$10000,2,FALSE)</f>
        <v>2021</v>
      </c>
      <c r="E64" s="159">
        <v>202</v>
      </c>
      <c r="F64" s="245">
        <v>84</v>
      </c>
      <c r="G64" s="155">
        <v>219</v>
      </c>
      <c r="H64" s="245">
        <v>524</v>
      </c>
      <c r="I64" s="155">
        <v>1127</v>
      </c>
      <c r="J64" s="245">
        <v>38</v>
      </c>
      <c r="K64" s="155">
        <v>1106</v>
      </c>
      <c r="L64" s="245">
        <v>546</v>
      </c>
      <c r="M64" s="258" t="s">
        <v>1129</v>
      </c>
      <c r="N64" s="160" t="s">
        <v>941</v>
      </c>
      <c r="O64" s="161" t="s">
        <v>13</v>
      </c>
      <c r="P64" s="162" t="s">
        <v>14</v>
      </c>
      <c r="Q64" s="163" t="s">
        <v>975</v>
      </c>
      <c r="R64" s="155" t="s">
        <v>1130</v>
      </c>
      <c r="S64" s="160" t="s">
        <v>941</v>
      </c>
      <c r="T64" s="161" t="s">
        <v>13</v>
      </c>
      <c r="U64" s="162" t="s">
        <v>14</v>
      </c>
      <c r="V64" s="163" t="s">
        <v>14</v>
      </c>
      <c r="W64" s="155" t="s">
        <v>1131</v>
      </c>
      <c r="X64" s="160" t="s">
        <v>941</v>
      </c>
      <c r="Y64" s="161" t="s">
        <v>13</v>
      </c>
      <c r="Z64" s="162" t="s">
        <v>14</v>
      </c>
      <c r="AA64" s="163" t="s">
        <v>14</v>
      </c>
      <c r="AB64" s="155" t="s">
        <v>20</v>
      </c>
      <c r="AC64" s="155" t="s">
        <v>20</v>
      </c>
      <c r="AD64" s="155" t="s">
        <v>20</v>
      </c>
      <c r="AE64" s="155" t="s">
        <v>20</v>
      </c>
    </row>
    <row r="65" spans="1:31">
      <c r="A65" s="169" t="s">
        <v>320</v>
      </c>
      <c r="B65" s="164">
        <v>18011</v>
      </c>
      <c r="C65" s="174" t="s">
        <v>318</v>
      </c>
      <c r="D65" s="155">
        <f>VLOOKUP(C65,'List of videos'!$A$2:$L$10000,2,FALSE)</f>
        <v>2021</v>
      </c>
      <c r="E65" s="159">
        <v>191</v>
      </c>
      <c r="F65" s="245">
        <v>71</v>
      </c>
      <c r="G65" s="155">
        <v>239</v>
      </c>
      <c r="H65" s="245">
        <v>502</v>
      </c>
      <c r="I65" s="155">
        <v>1109</v>
      </c>
      <c r="J65" s="245">
        <v>46</v>
      </c>
      <c r="K65" s="155">
        <v>1076</v>
      </c>
      <c r="L65" s="245">
        <v>528</v>
      </c>
      <c r="M65" s="258" t="s">
        <v>1132</v>
      </c>
      <c r="N65" s="160" t="s">
        <v>941</v>
      </c>
      <c r="O65" s="161" t="s">
        <v>13</v>
      </c>
      <c r="P65" s="162" t="s">
        <v>14</v>
      </c>
      <c r="Q65" s="163" t="s">
        <v>975</v>
      </c>
      <c r="R65" s="258" t="s">
        <v>1133</v>
      </c>
      <c r="S65" s="160" t="s">
        <v>941</v>
      </c>
      <c r="T65" s="161" t="s">
        <v>13</v>
      </c>
      <c r="U65" s="162" t="s">
        <v>14</v>
      </c>
      <c r="V65" s="163" t="s">
        <v>14</v>
      </c>
      <c r="W65" s="258" t="s">
        <v>1134</v>
      </c>
      <c r="X65" s="160" t="s">
        <v>941</v>
      </c>
      <c r="Y65" s="161" t="s">
        <v>13</v>
      </c>
      <c r="Z65" s="162" t="s">
        <v>14</v>
      </c>
      <c r="AA65" s="163" t="s">
        <v>14</v>
      </c>
      <c r="AB65" s="155" t="s">
        <v>20</v>
      </c>
      <c r="AC65" s="155" t="s">
        <v>20</v>
      </c>
      <c r="AD65" s="155" t="s">
        <v>20</v>
      </c>
      <c r="AE65" s="155" t="s">
        <v>20</v>
      </c>
    </row>
    <row r="66" spans="1:31">
      <c r="A66" s="169" t="s">
        <v>324</v>
      </c>
      <c r="B66" s="164">
        <v>18017</v>
      </c>
      <c r="C66" s="174" t="s">
        <v>322</v>
      </c>
      <c r="D66" s="155">
        <f>VLOOKUP(C66,'List of videos'!$A$2:$L$10000,2,FALSE)</f>
        <v>2021</v>
      </c>
      <c r="E66" s="159">
        <v>198</v>
      </c>
      <c r="F66" s="245">
        <v>86</v>
      </c>
      <c r="G66" s="155">
        <v>250</v>
      </c>
      <c r="H66" s="245">
        <v>501</v>
      </c>
      <c r="I66" s="155">
        <v>1083</v>
      </c>
      <c r="J66" s="245">
        <v>44</v>
      </c>
      <c r="K66" s="155">
        <v>1072</v>
      </c>
      <c r="L66" s="245">
        <v>513</v>
      </c>
      <c r="M66" s="258" t="s">
        <v>1135</v>
      </c>
      <c r="N66" s="160" t="s">
        <v>941</v>
      </c>
      <c r="O66" s="161" t="s">
        <v>13</v>
      </c>
      <c r="P66" s="162" t="s">
        <v>14</v>
      </c>
      <c r="Q66" s="163" t="s">
        <v>975</v>
      </c>
      <c r="R66" s="258" t="s">
        <v>1136</v>
      </c>
      <c r="S66" s="160" t="s">
        <v>941</v>
      </c>
      <c r="T66" s="161" t="s">
        <v>13</v>
      </c>
      <c r="U66" s="162" t="s">
        <v>14</v>
      </c>
      <c r="V66" s="163" t="s">
        <v>14</v>
      </c>
      <c r="W66" s="258" t="s">
        <v>1137</v>
      </c>
      <c r="X66" s="160" t="s">
        <v>941</v>
      </c>
      <c r="Y66" s="161" t="s">
        <v>13</v>
      </c>
      <c r="Z66" s="162" t="s">
        <v>14</v>
      </c>
      <c r="AA66" s="163" t="s">
        <v>14</v>
      </c>
      <c r="AB66" s="155" t="s">
        <v>20</v>
      </c>
      <c r="AC66" s="155" t="s">
        <v>20</v>
      </c>
      <c r="AD66" s="155" t="s">
        <v>20</v>
      </c>
      <c r="AE66" s="155" t="s">
        <v>20</v>
      </c>
    </row>
    <row r="67" spans="1:31">
      <c r="A67" s="169" t="s">
        <v>329</v>
      </c>
      <c r="B67" s="164">
        <v>18020</v>
      </c>
      <c r="C67" s="174" t="s">
        <v>327</v>
      </c>
      <c r="D67" s="155">
        <f>VLOOKUP(C67,'List of videos'!$A$2:$L$10000,2,FALSE)</f>
        <v>2021</v>
      </c>
      <c r="E67" s="159">
        <v>191</v>
      </c>
      <c r="F67" s="245">
        <v>88</v>
      </c>
      <c r="G67" s="155">
        <v>233</v>
      </c>
      <c r="H67" s="245">
        <v>510</v>
      </c>
      <c r="I67" s="155">
        <v>1079</v>
      </c>
      <c r="J67" s="245">
        <v>45</v>
      </c>
      <c r="K67" s="155">
        <v>1059</v>
      </c>
      <c r="L67" s="245">
        <v>513</v>
      </c>
      <c r="M67" s="258" t="s">
        <v>1138</v>
      </c>
      <c r="N67" s="160" t="s">
        <v>941</v>
      </c>
      <c r="O67" s="161" t="s">
        <v>13</v>
      </c>
      <c r="P67" s="162" t="s">
        <v>14</v>
      </c>
      <c r="Q67" s="163" t="s">
        <v>975</v>
      </c>
      <c r="R67" s="155" t="s">
        <v>1139</v>
      </c>
      <c r="S67" s="160" t="s">
        <v>941</v>
      </c>
      <c r="T67" s="161" t="s">
        <v>13</v>
      </c>
      <c r="U67" s="162" t="s">
        <v>14</v>
      </c>
      <c r="V67" s="163" t="s">
        <v>14</v>
      </c>
      <c r="W67" s="155" t="s">
        <v>1140</v>
      </c>
      <c r="X67" s="160" t="s">
        <v>941</v>
      </c>
      <c r="Y67" s="161" t="s">
        <v>13</v>
      </c>
      <c r="Z67" s="162" t="s">
        <v>14</v>
      </c>
      <c r="AA67" s="163" t="s">
        <v>14</v>
      </c>
      <c r="AB67" s="155" t="s">
        <v>20</v>
      </c>
      <c r="AC67" s="155" t="s">
        <v>20</v>
      </c>
      <c r="AD67" s="155" t="s">
        <v>20</v>
      </c>
      <c r="AE67" s="155" t="s">
        <v>20</v>
      </c>
    </row>
    <row r="68" spans="1:31">
      <c r="A68" s="169" t="s">
        <v>333</v>
      </c>
      <c r="B68" s="164">
        <v>18002</v>
      </c>
      <c r="C68" s="174" t="s">
        <v>331</v>
      </c>
      <c r="D68" s="155">
        <f>VLOOKUP(C68,'List of videos'!$A$2:$L$10000,2,FALSE)</f>
        <v>2021</v>
      </c>
      <c r="E68" s="159">
        <v>446</v>
      </c>
      <c r="F68" s="245">
        <v>289</v>
      </c>
      <c r="G68" s="155">
        <v>459</v>
      </c>
      <c r="H68" s="245">
        <v>837</v>
      </c>
      <c r="I68" s="155">
        <v>1561</v>
      </c>
      <c r="J68" s="245">
        <v>209</v>
      </c>
      <c r="K68" s="155">
        <v>1562</v>
      </c>
      <c r="L68" s="245">
        <v>847</v>
      </c>
      <c r="M68" s="258" t="s">
        <v>1141</v>
      </c>
      <c r="N68" s="160" t="s">
        <v>941</v>
      </c>
      <c r="O68" s="161" t="s">
        <v>13</v>
      </c>
      <c r="P68" s="162" t="s">
        <v>14</v>
      </c>
      <c r="Q68" s="163" t="s">
        <v>975</v>
      </c>
      <c r="R68" s="155" t="s">
        <v>1142</v>
      </c>
      <c r="S68" s="160" t="s">
        <v>941</v>
      </c>
      <c r="T68" s="161" t="s">
        <v>13</v>
      </c>
      <c r="U68" s="162" t="s">
        <v>14</v>
      </c>
      <c r="V68" s="163" t="s">
        <v>14</v>
      </c>
      <c r="W68" s="155" t="s">
        <v>1143</v>
      </c>
      <c r="X68" s="160" t="s">
        <v>941</v>
      </c>
      <c r="Y68" s="161" t="s">
        <v>13</v>
      </c>
      <c r="Z68" s="162" t="s">
        <v>14</v>
      </c>
      <c r="AA68" s="163" t="s">
        <v>14</v>
      </c>
      <c r="AB68" s="155" t="s">
        <v>20</v>
      </c>
      <c r="AC68" s="155" t="s">
        <v>20</v>
      </c>
      <c r="AD68" s="155" t="s">
        <v>20</v>
      </c>
      <c r="AE68" s="155" t="s">
        <v>20</v>
      </c>
    </row>
    <row r="69" spans="1:31">
      <c r="A69" s="169" t="s">
        <v>343</v>
      </c>
      <c r="B69" s="164">
        <v>18031</v>
      </c>
      <c r="C69" s="174" t="s">
        <v>341</v>
      </c>
      <c r="D69" s="155">
        <f>VLOOKUP(C69,'List of videos'!$A$2:$L$10000,2,FALSE)</f>
        <v>2021</v>
      </c>
      <c r="E69" s="159">
        <v>440</v>
      </c>
      <c r="F69" s="245">
        <v>316</v>
      </c>
      <c r="G69" s="155">
        <v>487</v>
      </c>
      <c r="H69" s="245">
        <v>858</v>
      </c>
      <c r="I69" s="155">
        <v>1553</v>
      </c>
      <c r="J69" s="245">
        <v>210</v>
      </c>
      <c r="K69" s="155">
        <v>1582</v>
      </c>
      <c r="L69" s="245">
        <v>823</v>
      </c>
      <c r="M69" s="258" t="s">
        <v>1144</v>
      </c>
      <c r="N69" s="160" t="s">
        <v>941</v>
      </c>
      <c r="O69" s="161" t="s">
        <v>13</v>
      </c>
      <c r="P69" s="162" t="s">
        <v>14</v>
      </c>
      <c r="Q69" s="163" t="s">
        <v>975</v>
      </c>
      <c r="R69" s="258" t="s">
        <v>1145</v>
      </c>
      <c r="S69" s="160" t="s">
        <v>941</v>
      </c>
      <c r="T69" s="161" t="s">
        <v>13</v>
      </c>
      <c r="U69" s="162" t="s">
        <v>14</v>
      </c>
      <c r="V69" s="163" t="s">
        <v>14</v>
      </c>
      <c r="W69" s="155" t="s">
        <v>1146</v>
      </c>
      <c r="X69" s="160" t="s">
        <v>941</v>
      </c>
      <c r="Y69" s="161" t="s">
        <v>13</v>
      </c>
      <c r="Z69" s="162" t="s">
        <v>14</v>
      </c>
      <c r="AA69" s="163" t="s">
        <v>1147</v>
      </c>
      <c r="AB69" s="155" t="s">
        <v>20</v>
      </c>
      <c r="AC69" s="155" t="s">
        <v>20</v>
      </c>
      <c r="AD69" s="155" t="s">
        <v>20</v>
      </c>
      <c r="AE69" s="155" t="s">
        <v>20</v>
      </c>
    </row>
    <row r="70" spans="1:31">
      <c r="A70" s="169" t="s">
        <v>349</v>
      </c>
      <c r="B70" s="164">
        <v>18052</v>
      </c>
      <c r="C70" s="174" t="s">
        <v>347</v>
      </c>
      <c r="D70" s="155">
        <f>VLOOKUP(C70,'List of videos'!$A$2:$L$10000,2,FALSE)</f>
        <v>2021</v>
      </c>
      <c r="E70" s="159">
        <v>202</v>
      </c>
      <c r="F70" s="245">
        <v>90</v>
      </c>
      <c r="G70" s="155">
        <v>248</v>
      </c>
      <c r="H70" s="245">
        <v>516</v>
      </c>
      <c r="I70" s="155">
        <v>1111</v>
      </c>
      <c r="J70" s="245">
        <v>62</v>
      </c>
      <c r="K70" s="155">
        <v>1084</v>
      </c>
      <c r="L70" s="245">
        <v>544</v>
      </c>
      <c r="M70" s="258" t="s">
        <v>1148</v>
      </c>
      <c r="N70" s="160" t="s">
        <v>941</v>
      </c>
      <c r="O70" s="161" t="s">
        <v>13</v>
      </c>
      <c r="P70" s="162" t="s">
        <v>14</v>
      </c>
      <c r="Q70" s="163" t="s">
        <v>975</v>
      </c>
      <c r="R70" s="155" t="s">
        <v>1149</v>
      </c>
      <c r="S70" s="160" t="s">
        <v>941</v>
      </c>
      <c r="T70" s="161" t="s">
        <v>13</v>
      </c>
      <c r="U70" s="162" t="s">
        <v>14</v>
      </c>
      <c r="V70" s="163" t="s">
        <v>14</v>
      </c>
      <c r="W70" s="155" t="s">
        <v>1150</v>
      </c>
      <c r="X70" s="160" t="s">
        <v>941</v>
      </c>
      <c r="Y70" s="161" t="s">
        <v>13</v>
      </c>
      <c r="Z70" s="162" t="s">
        <v>14</v>
      </c>
      <c r="AA70" s="163" t="s">
        <v>14</v>
      </c>
      <c r="AB70" s="155" t="s">
        <v>20</v>
      </c>
      <c r="AC70" s="155" t="s">
        <v>20</v>
      </c>
      <c r="AD70" s="155" t="s">
        <v>20</v>
      </c>
      <c r="AE70" s="155" t="s">
        <v>20</v>
      </c>
    </row>
    <row r="71" spans="1:31">
      <c r="A71" s="169" t="s">
        <v>354</v>
      </c>
      <c r="B71" s="164">
        <v>18024</v>
      </c>
      <c r="C71" s="174" t="s">
        <v>352</v>
      </c>
      <c r="D71" s="155">
        <f>VLOOKUP(C71,'List of videos'!$A$2:$L$10000,2,FALSE)</f>
        <v>2021</v>
      </c>
      <c r="E71" s="159">
        <v>240</v>
      </c>
      <c r="F71" s="245">
        <v>140</v>
      </c>
      <c r="G71" s="155">
        <v>280</v>
      </c>
      <c r="H71" s="245">
        <v>545</v>
      </c>
      <c r="I71" s="155">
        <v>1115</v>
      </c>
      <c r="J71" s="245">
        <v>93</v>
      </c>
      <c r="K71" s="155">
        <v>1093</v>
      </c>
      <c r="L71" s="245">
        <v>559</v>
      </c>
      <c r="M71" s="258" t="s">
        <v>1151</v>
      </c>
      <c r="N71" s="160" t="s">
        <v>941</v>
      </c>
      <c r="O71" s="161" t="s">
        <v>13</v>
      </c>
      <c r="P71" s="162" t="s">
        <v>14</v>
      </c>
      <c r="Q71" s="163" t="s">
        <v>975</v>
      </c>
      <c r="R71" s="155" t="s">
        <v>1152</v>
      </c>
      <c r="S71" s="160" t="s">
        <v>941</v>
      </c>
      <c r="T71" s="161" t="s">
        <v>13</v>
      </c>
      <c r="U71" s="162" t="s">
        <v>14</v>
      </c>
      <c r="V71" s="163" t="s">
        <v>14</v>
      </c>
      <c r="W71" s="155" t="s">
        <v>1153</v>
      </c>
      <c r="X71" s="160" t="s">
        <v>941</v>
      </c>
      <c r="Y71" s="161" t="s">
        <v>13</v>
      </c>
      <c r="Z71" s="162" t="s">
        <v>14</v>
      </c>
      <c r="AA71" s="163" t="s">
        <v>14</v>
      </c>
      <c r="AB71" s="155" t="s">
        <v>20</v>
      </c>
      <c r="AC71" s="155" t="s">
        <v>20</v>
      </c>
      <c r="AD71" s="155" t="s">
        <v>20</v>
      </c>
      <c r="AE71" s="155" t="s">
        <v>20</v>
      </c>
    </row>
    <row r="72" spans="1:31">
      <c r="A72" s="169" t="s">
        <v>359</v>
      </c>
      <c r="B72" s="164">
        <v>18023</v>
      </c>
      <c r="C72" s="174" t="s">
        <v>357</v>
      </c>
      <c r="D72" s="155">
        <f>VLOOKUP(C72,'List of videos'!$A$2:$L$10000,2,FALSE)</f>
        <v>2021</v>
      </c>
      <c r="E72" s="159">
        <v>242</v>
      </c>
      <c r="F72" s="245">
        <v>141</v>
      </c>
      <c r="G72" s="155">
        <v>290</v>
      </c>
      <c r="H72" s="245">
        <v>544</v>
      </c>
      <c r="I72" s="155">
        <v>1125</v>
      </c>
      <c r="J72" s="245">
        <v>99</v>
      </c>
      <c r="K72" s="155">
        <v>1096</v>
      </c>
      <c r="L72" s="245">
        <v>566</v>
      </c>
      <c r="M72" s="258" t="s">
        <v>1154</v>
      </c>
      <c r="N72" s="160" t="s">
        <v>941</v>
      </c>
      <c r="O72" s="161" t="s">
        <v>13</v>
      </c>
      <c r="P72" s="162" t="s">
        <v>14</v>
      </c>
      <c r="Q72" s="163" t="s">
        <v>975</v>
      </c>
      <c r="R72" s="155" t="s">
        <v>1155</v>
      </c>
      <c r="S72" s="160" t="s">
        <v>941</v>
      </c>
      <c r="T72" s="161" t="s">
        <v>13</v>
      </c>
      <c r="U72" s="162" t="s">
        <v>14</v>
      </c>
      <c r="V72" s="163" t="s">
        <v>14</v>
      </c>
      <c r="W72" s="155" t="s">
        <v>1156</v>
      </c>
      <c r="X72" s="160" t="s">
        <v>941</v>
      </c>
      <c r="Y72" s="161" t="s">
        <v>13</v>
      </c>
      <c r="Z72" s="162" t="s">
        <v>14</v>
      </c>
      <c r="AA72" s="163" t="s">
        <v>14</v>
      </c>
      <c r="AB72" s="155" t="s">
        <v>20</v>
      </c>
      <c r="AC72" s="155" t="s">
        <v>20</v>
      </c>
      <c r="AD72" s="155" t="s">
        <v>20</v>
      </c>
      <c r="AE72" s="155" t="s">
        <v>20</v>
      </c>
    </row>
    <row r="73" spans="1:31">
      <c r="A73" s="169" t="s">
        <v>364</v>
      </c>
      <c r="B73" s="164">
        <v>18010</v>
      </c>
      <c r="C73" s="174" t="s">
        <v>362</v>
      </c>
      <c r="D73" s="155">
        <f>VLOOKUP(C73,'List of videos'!$A$2:$L$10000,2,FALSE)</f>
        <v>2021</v>
      </c>
      <c r="E73" s="159">
        <v>236</v>
      </c>
      <c r="F73" s="245">
        <v>132</v>
      </c>
      <c r="G73" s="155">
        <v>280</v>
      </c>
      <c r="H73" s="245">
        <v>539</v>
      </c>
      <c r="I73" s="155">
        <v>1123</v>
      </c>
      <c r="J73" s="245">
        <v>89</v>
      </c>
      <c r="K73" s="155">
        <v>1100</v>
      </c>
      <c r="L73" s="245">
        <v>561</v>
      </c>
      <c r="M73" s="258" t="s">
        <v>1157</v>
      </c>
      <c r="N73" s="160" t="s">
        <v>941</v>
      </c>
      <c r="O73" s="161" t="s">
        <v>13</v>
      </c>
      <c r="P73" s="162" t="s">
        <v>14</v>
      </c>
      <c r="Q73" s="163" t="s">
        <v>975</v>
      </c>
      <c r="R73" s="155" t="s">
        <v>1158</v>
      </c>
      <c r="S73" s="160" t="s">
        <v>941</v>
      </c>
      <c r="T73" s="161" t="s">
        <v>13</v>
      </c>
      <c r="U73" s="162" t="s">
        <v>14</v>
      </c>
      <c r="V73" s="163" t="s">
        <v>14</v>
      </c>
      <c r="W73" s="155" t="s">
        <v>1159</v>
      </c>
      <c r="X73" s="160" t="s">
        <v>941</v>
      </c>
      <c r="Y73" s="161" t="s">
        <v>13</v>
      </c>
      <c r="Z73" s="162" t="s">
        <v>14</v>
      </c>
      <c r="AA73" s="163" t="s">
        <v>14</v>
      </c>
      <c r="AB73" s="155" t="s">
        <v>20</v>
      </c>
      <c r="AC73" s="155" t="s">
        <v>20</v>
      </c>
      <c r="AD73" s="155" t="s">
        <v>20</v>
      </c>
      <c r="AE73" s="155" t="s">
        <v>20</v>
      </c>
    </row>
    <row r="74" spans="1:31">
      <c r="A74" s="169" t="s">
        <v>368</v>
      </c>
      <c r="B74" s="164">
        <v>18017</v>
      </c>
      <c r="C74" s="174" t="s">
        <v>366</v>
      </c>
      <c r="D74" s="155">
        <f>VLOOKUP(C74,'List of videos'!$A$2:$L$10000,2,FALSE)</f>
        <v>2021</v>
      </c>
      <c r="E74" s="159">
        <v>248</v>
      </c>
      <c r="F74" s="245">
        <v>129</v>
      </c>
      <c r="G74" s="155">
        <v>290</v>
      </c>
      <c r="H74" s="245">
        <v>527</v>
      </c>
      <c r="I74" s="155">
        <v>1137</v>
      </c>
      <c r="J74" s="245">
        <v>89</v>
      </c>
      <c r="K74" s="155">
        <v>1111</v>
      </c>
      <c r="L74" s="245">
        <v>555</v>
      </c>
      <c r="M74" s="258" t="s">
        <v>1160</v>
      </c>
      <c r="N74" s="160" t="s">
        <v>941</v>
      </c>
      <c r="O74" s="161" t="s">
        <v>13</v>
      </c>
      <c r="P74" s="162" t="s">
        <v>14</v>
      </c>
      <c r="Q74" s="163" t="s">
        <v>14</v>
      </c>
      <c r="R74" s="258" t="s">
        <v>1161</v>
      </c>
      <c r="S74" s="160" t="s">
        <v>941</v>
      </c>
      <c r="T74" s="161" t="s">
        <v>13</v>
      </c>
      <c r="U74" s="162" t="s">
        <v>14</v>
      </c>
      <c r="V74" s="163" t="s">
        <v>14</v>
      </c>
      <c r="W74" s="258" t="s">
        <v>1162</v>
      </c>
      <c r="X74" s="160" t="s">
        <v>941</v>
      </c>
      <c r="Y74" s="161" t="s">
        <v>13</v>
      </c>
      <c r="Z74" s="162" t="s">
        <v>14</v>
      </c>
      <c r="AA74" s="163" t="s">
        <v>14</v>
      </c>
      <c r="AB74" s="155" t="s">
        <v>20</v>
      </c>
      <c r="AC74" s="155" t="s">
        <v>20</v>
      </c>
      <c r="AD74" s="155" t="s">
        <v>20</v>
      </c>
      <c r="AE74" s="155" t="s">
        <v>20</v>
      </c>
    </row>
    <row r="75" spans="1:31">
      <c r="A75" s="169" t="s">
        <v>372</v>
      </c>
      <c r="B75" s="164">
        <v>18016</v>
      </c>
      <c r="C75" s="174" t="s">
        <v>370</v>
      </c>
      <c r="D75" s="155">
        <f>VLOOKUP(C75,'List of videos'!$A$2:$L$10000,2,FALSE)</f>
        <v>2021</v>
      </c>
      <c r="E75" s="159">
        <v>178</v>
      </c>
      <c r="F75" s="245">
        <v>84</v>
      </c>
      <c r="G75" s="155">
        <v>228</v>
      </c>
      <c r="H75" s="245">
        <v>523</v>
      </c>
      <c r="I75" s="155">
        <v>1118</v>
      </c>
      <c r="J75" s="245">
        <v>25</v>
      </c>
      <c r="K75" s="155">
        <v>1101</v>
      </c>
      <c r="L75" s="163">
        <v>539</v>
      </c>
      <c r="M75" s="258" t="s">
        <v>1163</v>
      </c>
      <c r="N75" s="160" t="s">
        <v>941</v>
      </c>
      <c r="O75" s="161" t="s">
        <v>13</v>
      </c>
      <c r="P75" s="162" t="s">
        <v>14</v>
      </c>
      <c r="Q75" s="163" t="s">
        <v>975</v>
      </c>
      <c r="R75" s="155" t="s">
        <v>1164</v>
      </c>
      <c r="S75" s="160" t="s">
        <v>941</v>
      </c>
      <c r="T75" s="161" t="s">
        <v>13</v>
      </c>
      <c r="U75" s="162" t="s">
        <v>14</v>
      </c>
      <c r="V75" s="163" t="s">
        <v>14</v>
      </c>
      <c r="W75" s="155" t="s">
        <v>1165</v>
      </c>
      <c r="X75" s="160" t="s">
        <v>941</v>
      </c>
      <c r="Y75" s="161" t="s">
        <v>13</v>
      </c>
      <c r="Z75" s="162" t="s">
        <v>14</v>
      </c>
      <c r="AA75" s="163" t="s">
        <v>14</v>
      </c>
      <c r="AB75" s="155" t="s">
        <v>20</v>
      </c>
      <c r="AC75" s="155" t="s">
        <v>20</v>
      </c>
      <c r="AD75" s="155" t="s">
        <v>20</v>
      </c>
      <c r="AE75" s="155" t="s">
        <v>20</v>
      </c>
    </row>
    <row r="76" spans="1:31">
      <c r="A76" s="169" t="s">
        <v>377</v>
      </c>
      <c r="B76" s="164">
        <v>18023</v>
      </c>
      <c r="C76" s="174" t="s">
        <v>375</v>
      </c>
      <c r="D76" s="155">
        <f>VLOOKUP(C76,'List of videos'!$A$2:$L$10000,2,FALSE)</f>
        <v>2021</v>
      </c>
      <c r="E76" s="159">
        <v>162</v>
      </c>
      <c r="F76" s="245">
        <v>51</v>
      </c>
      <c r="G76" s="155">
        <v>225</v>
      </c>
      <c r="H76" s="245">
        <v>505</v>
      </c>
      <c r="I76" s="155">
        <v>1139</v>
      </c>
      <c r="J76" s="245">
        <v>0</v>
      </c>
      <c r="K76" s="155">
        <v>1124</v>
      </c>
      <c r="L76" s="245">
        <v>504</v>
      </c>
      <c r="M76" s="258" t="s">
        <v>1166</v>
      </c>
      <c r="N76" s="160" t="s">
        <v>941</v>
      </c>
      <c r="O76" s="161" t="s">
        <v>13</v>
      </c>
      <c r="P76" s="162" t="s">
        <v>14</v>
      </c>
      <c r="Q76" s="163" t="s">
        <v>975</v>
      </c>
      <c r="R76" s="155" t="s">
        <v>1167</v>
      </c>
      <c r="S76" s="160" t="s">
        <v>941</v>
      </c>
      <c r="T76" s="161" t="s">
        <v>13</v>
      </c>
      <c r="U76" s="162" t="s">
        <v>14</v>
      </c>
      <c r="V76" s="163" t="s">
        <v>14</v>
      </c>
      <c r="W76" s="155" t="s">
        <v>1168</v>
      </c>
      <c r="X76" s="160" t="s">
        <v>941</v>
      </c>
      <c r="Y76" s="161" t="s">
        <v>13</v>
      </c>
      <c r="Z76" s="162" t="s">
        <v>14</v>
      </c>
      <c r="AA76" s="163" t="s">
        <v>14</v>
      </c>
      <c r="AB76" s="155" t="s">
        <v>20</v>
      </c>
      <c r="AC76" s="155" t="s">
        <v>20</v>
      </c>
      <c r="AD76" s="155" t="s">
        <v>20</v>
      </c>
      <c r="AE76" s="155" t="s">
        <v>20</v>
      </c>
    </row>
    <row r="77" spans="1:31">
      <c r="A77" s="169" t="s">
        <v>381</v>
      </c>
      <c r="B77" s="164">
        <v>18003</v>
      </c>
      <c r="C77" s="174" t="s">
        <v>379</v>
      </c>
      <c r="D77" s="155">
        <f>VLOOKUP(C77,'List of videos'!$A$2:$L$10000,2,FALSE)</f>
        <v>2021</v>
      </c>
      <c r="E77" s="159">
        <v>50</v>
      </c>
      <c r="F77" s="245">
        <v>0</v>
      </c>
      <c r="G77" s="155">
        <v>107</v>
      </c>
      <c r="H77" s="245">
        <v>492</v>
      </c>
      <c r="I77" s="155">
        <v>1086</v>
      </c>
      <c r="J77" s="245">
        <v>0</v>
      </c>
      <c r="K77" s="155">
        <v>1048</v>
      </c>
      <c r="L77" s="245">
        <v>539</v>
      </c>
      <c r="M77" s="258" t="s">
        <v>1169</v>
      </c>
      <c r="N77" s="160" t="s">
        <v>941</v>
      </c>
      <c r="O77" s="161" t="s">
        <v>13</v>
      </c>
      <c r="P77" s="162" t="s">
        <v>14</v>
      </c>
      <c r="Q77" s="163" t="s">
        <v>975</v>
      </c>
      <c r="R77" s="155" t="s">
        <v>1170</v>
      </c>
      <c r="S77" s="160" t="s">
        <v>941</v>
      </c>
      <c r="T77" s="161" t="s">
        <v>13</v>
      </c>
      <c r="U77" s="162" t="s">
        <v>14</v>
      </c>
      <c r="V77" s="163" t="s">
        <v>14</v>
      </c>
      <c r="W77" s="155" t="s">
        <v>1171</v>
      </c>
      <c r="X77" s="160" t="s">
        <v>941</v>
      </c>
      <c r="Y77" s="161" t="s">
        <v>13</v>
      </c>
      <c r="Z77" s="162" t="s">
        <v>14</v>
      </c>
      <c r="AA77" s="163" t="s">
        <v>14</v>
      </c>
      <c r="AB77" s="155" t="s">
        <v>20</v>
      </c>
      <c r="AC77" s="155" t="s">
        <v>20</v>
      </c>
      <c r="AD77" s="155" t="s">
        <v>20</v>
      </c>
      <c r="AE77" s="155" t="s">
        <v>20</v>
      </c>
    </row>
    <row r="78" spans="1:31">
      <c r="A78" s="169" t="s">
        <v>387</v>
      </c>
      <c r="B78" s="164">
        <v>18022</v>
      </c>
      <c r="C78" s="174" t="s">
        <v>385</v>
      </c>
      <c r="D78" s="155">
        <f>VLOOKUP(C78,'List of videos'!$A$2:$L$10000,2,FALSE)</f>
        <v>2021</v>
      </c>
      <c r="E78" s="159">
        <v>201</v>
      </c>
      <c r="F78" s="245">
        <v>52</v>
      </c>
      <c r="G78" s="155">
        <v>258</v>
      </c>
      <c r="H78" s="245">
        <v>477</v>
      </c>
      <c r="I78" s="155">
        <v>1138</v>
      </c>
      <c r="J78" s="245">
        <v>10</v>
      </c>
      <c r="K78" s="155">
        <v>1101</v>
      </c>
      <c r="L78" s="245">
        <v>498</v>
      </c>
      <c r="M78" s="258" t="s">
        <v>1172</v>
      </c>
      <c r="N78" s="160" t="s">
        <v>941</v>
      </c>
      <c r="O78" s="161" t="s">
        <v>13</v>
      </c>
      <c r="P78" s="162" t="s">
        <v>14</v>
      </c>
      <c r="Q78" s="163" t="s">
        <v>975</v>
      </c>
      <c r="R78" s="155" t="s">
        <v>1173</v>
      </c>
      <c r="S78" s="160" t="s">
        <v>941</v>
      </c>
      <c r="T78" s="161" t="s">
        <v>13</v>
      </c>
      <c r="U78" s="162" t="s">
        <v>14</v>
      </c>
      <c r="V78" s="163" t="s">
        <v>14</v>
      </c>
      <c r="W78" s="155" t="s">
        <v>1174</v>
      </c>
      <c r="X78" s="160" t="s">
        <v>941</v>
      </c>
      <c r="Y78" s="161" t="s">
        <v>13</v>
      </c>
      <c r="Z78" s="162" t="s">
        <v>14</v>
      </c>
      <c r="AA78" s="163" t="s">
        <v>14</v>
      </c>
      <c r="AB78" s="155" t="s">
        <v>20</v>
      </c>
      <c r="AC78" s="155" t="s">
        <v>20</v>
      </c>
      <c r="AD78" s="155" t="s">
        <v>20</v>
      </c>
      <c r="AE78" s="155" t="s">
        <v>20</v>
      </c>
    </row>
    <row r="79" spans="1:31">
      <c r="A79" s="169" t="s">
        <v>391</v>
      </c>
      <c r="B79" s="164">
        <v>18013</v>
      </c>
      <c r="C79" s="174" t="s">
        <v>389</v>
      </c>
      <c r="D79" s="155">
        <f>VLOOKUP(C79,'List of videos'!$A$2:$L$10000,2,FALSE)</f>
        <v>2021</v>
      </c>
      <c r="E79" s="159">
        <v>197</v>
      </c>
      <c r="F79" s="245">
        <v>67</v>
      </c>
      <c r="G79" s="155">
        <v>230</v>
      </c>
      <c r="H79" s="245">
        <v>514</v>
      </c>
      <c r="I79" s="155">
        <v>1116</v>
      </c>
      <c r="J79" s="245">
        <v>58</v>
      </c>
      <c r="K79" s="155">
        <v>1081</v>
      </c>
      <c r="L79" s="245">
        <v>535</v>
      </c>
      <c r="M79" s="258" t="s">
        <v>1175</v>
      </c>
      <c r="N79" s="160" t="s">
        <v>941</v>
      </c>
      <c r="O79" s="161" t="s">
        <v>13</v>
      </c>
      <c r="P79" s="162" t="s">
        <v>14</v>
      </c>
      <c r="Q79" s="163" t="s">
        <v>975</v>
      </c>
      <c r="R79" s="155" t="s">
        <v>1176</v>
      </c>
      <c r="S79" s="160" t="s">
        <v>941</v>
      </c>
      <c r="T79" s="161" t="s">
        <v>13</v>
      </c>
      <c r="U79" s="162" t="s">
        <v>14</v>
      </c>
      <c r="V79" s="163" t="s">
        <v>14</v>
      </c>
      <c r="W79" s="155" t="s">
        <v>1177</v>
      </c>
      <c r="X79" s="160" t="s">
        <v>941</v>
      </c>
      <c r="Y79" s="161" t="s">
        <v>13</v>
      </c>
      <c r="Z79" s="162" t="s">
        <v>14</v>
      </c>
      <c r="AA79" s="163" t="s">
        <v>14</v>
      </c>
      <c r="AB79" s="155" t="s">
        <v>20</v>
      </c>
      <c r="AC79" s="155" t="s">
        <v>20</v>
      </c>
      <c r="AD79" s="155" t="s">
        <v>20</v>
      </c>
      <c r="AE79" s="155" t="s">
        <v>20</v>
      </c>
    </row>
    <row r="80" spans="1:31">
      <c r="A80" s="169" t="s">
        <v>396</v>
      </c>
      <c r="B80" s="164">
        <v>18015</v>
      </c>
      <c r="C80" s="174" t="s">
        <v>394</v>
      </c>
      <c r="D80" s="155">
        <f>VLOOKUP(C80,'List of videos'!$A$2:$L$10000,2,FALSE)</f>
        <v>2021</v>
      </c>
      <c r="E80" s="159">
        <v>271</v>
      </c>
      <c r="F80" s="245">
        <v>74</v>
      </c>
      <c r="G80" s="155">
        <v>302</v>
      </c>
      <c r="H80" s="245">
        <v>514</v>
      </c>
      <c r="I80" s="155">
        <v>1189</v>
      </c>
      <c r="J80" s="245">
        <v>54</v>
      </c>
      <c r="K80" s="155">
        <v>1158</v>
      </c>
      <c r="L80" s="245">
        <v>543</v>
      </c>
      <c r="M80" s="258" t="s">
        <v>1178</v>
      </c>
      <c r="N80" s="160" t="s">
        <v>941</v>
      </c>
      <c r="O80" s="161" t="s">
        <v>13</v>
      </c>
      <c r="P80" s="162" t="s">
        <v>14</v>
      </c>
      <c r="Q80" s="163" t="s">
        <v>975</v>
      </c>
      <c r="R80" s="155" t="s">
        <v>1179</v>
      </c>
      <c r="S80" s="160" t="s">
        <v>941</v>
      </c>
      <c r="T80" s="161" t="s">
        <v>13</v>
      </c>
      <c r="U80" s="162" t="s">
        <v>14</v>
      </c>
      <c r="V80" s="163" t="s">
        <v>14</v>
      </c>
      <c r="W80" s="155" t="s">
        <v>1180</v>
      </c>
      <c r="X80" s="160" t="s">
        <v>941</v>
      </c>
      <c r="Y80" s="161" t="s">
        <v>13</v>
      </c>
      <c r="Z80" s="162" t="s">
        <v>14</v>
      </c>
      <c r="AA80" s="163" t="s">
        <v>14</v>
      </c>
      <c r="AB80" s="155" t="s">
        <v>20</v>
      </c>
      <c r="AC80" s="155" t="s">
        <v>20</v>
      </c>
      <c r="AD80" s="155" t="s">
        <v>20</v>
      </c>
      <c r="AE80" s="155" t="s">
        <v>20</v>
      </c>
    </row>
    <row r="81" spans="1:31">
      <c r="A81" s="169" t="s">
        <v>400</v>
      </c>
      <c r="B81" s="164">
        <v>18007</v>
      </c>
      <c r="C81" s="174" t="s">
        <v>398</v>
      </c>
      <c r="D81" s="155">
        <f>VLOOKUP(C81,'List of videos'!$A$2:$L$10000,2,FALSE)</f>
        <v>2021</v>
      </c>
      <c r="E81" s="159">
        <v>126</v>
      </c>
      <c r="F81" s="245">
        <v>45</v>
      </c>
      <c r="G81" s="155">
        <v>200</v>
      </c>
      <c r="H81" s="245">
        <v>496</v>
      </c>
      <c r="I81" s="155">
        <v>1084</v>
      </c>
      <c r="J81" s="245">
        <v>17</v>
      </c>
      <c r="K81" s="155">
        <v>1036</v>
      </c>
      <c r="L81" s="245">
        <v>489</v>
      </c>
      <c r="M81" s="258" t="s">
        <v>1181</v>
      </c>
      <c r="N81" s="160" t="s">
        <v>941</v>
      </c>
      <c r="O81" s="161" t="s">
        <v>13</v>
      </c>
      <c r="P81" s="162" t="s">
        <v>14</v>
      </c>
      <c r="Q81" s="163" t="s">
        <v>975</v>
      </c>
      <c r="R81" s="155" t="s">
        <v>1182</v>
      </c>
      <c r="S81" s="160" t="s">
        <v>941</v>
      </c>
      <c r="T81" s="161" t="s">
        <v>13</v>
      </c>
      <c r="U81" s="162" t="s">
        <v>14</v>
      </c>
      <c r="V81" s="163" t="s">
        <v>14</v>
      </c>
      <c r="W81" s="155" t="s">
        <v>1183</v>
      </c>
      <c r="X81" s="160" t="s">
        <v>941</v>
      </c>
      <c r="Y81" s="161" t="s">
        <v>13</v>
      </c>
      <c r="Z81" s="162" t="s">
        <v>14</v>
      </c>
      <c r="AA81" s="163" t="s">
        <v>14</v>
      </c>
      <c r="AB81" s="155" t="s">
        <v>20</v>
      </c>
      <c r="AC81" s="155" t="s">
        <v>20</v>
      </c>
      <c r="AD81" s="155" t="s">
        <v>20</v>
      </c>
      <c r="AE81" s="155" t="s">
        <v>20</v>
      </c>
    </row>
    <row r="82" spans="1:31">
      <c r="A82" s="169" t="s">
        <v>404</v>
      </c>
      <c r="B82" s="164">
        <v>18018</v>
      </c>
      <c r="C82" s="174" t="s">
        <v>402</v>
      </c>
      <c r="D82" s="155">
        <f>VLOOKUP(C82,'List of videos'!$A$2:$L$10000,2,FALSE)</f>
        <v>2021</v>
      </c>
      <c r="E82" s="159">
        <v>104</v>
      </c>
      <c r="F82" s="245">
        <v>16</v>
      </c>
      <c r="G82" s="155">
        <v>158</v>
      </c>
      <c r="H82" s="245">
        <v>472</v>
      </c>
      <c r="I82" s="155">
        <v>1059</v>
      </c>
      <c r="J82" s="245">
        <v>53</v>
      </c>
      <c r="K82" s="155">
        <v>997</v>
      </c>
      <c r="L82" s="245">
        <v>514</v>
      </c>
      <c r="M82" s="258" t="s">
        <v>1184</v>
      </c>
      <c r="N82" s="160" t="s">
        <v>941</v>
      </c>
      <c r="O82" s="161" t="s">
        <v>13</v>
      </c>
      <c r="P82" s="162" t="s">
        <v>14</v>
      </c>
      <c r="Q82" s="163" t="s">
        <v>975</v>
      </c>
      <c r="R82" s="155" t="s">
        <v>1185</v>
      </c>
      <c r="S82" s="160" t="s">
        <v>941</v>
      </c>
      <c r="T82" s="161" t="s">
        <v>13</v>
      </c>
      <c r="U82" s="162" t="s">
        <v>14</v>
      </c>
      <c r="V82" s="163" t="s">
        <v>14</v>
      </c>
      <c r="W82" s="155" t="s">
        <v>1186</v>
      </c>
      <c r="X82" s="160" t="s">
        <v>941</v>
      </c>
      <c r="Y82" s="161" t="s">
        <v>13</v>
      </c>
      <c r="Z82" s="162" t="s">
        <v>14</v>
      </c>
      <c r="AA82" s="163" t="s">
        <v>14</v>
      </c>
      <c r="AB82" s="155" t="s">
        <v>20</v>
      </c>
      <c r="AC82" s="155" t="s">
        <v>20</v>
      </c>
      <c r="AD82" s="155" t="s">
        <v>20</v>
      </c>
      <c r="AE82" s="155" t="s">
        <v>20</v>
      </c>
    </row>
    <row r="83" spans="1:31">
      <c r="A83" s="169" t="s">
        <v>409</v>
      </c>
      <c r="B83" s="164">
        <v>18009</v>
      </c>
      <c r="C83" s="174" t="s">
        <v>407</v>
      </c>
      <c r="D83" s="155">
        <f>VLOOKUP(C83,'List of videos'!$A$2:$L$10000,2,FALSE)</f>
        <v>2021</v>
      </c>
      <c r="E83" s="159">
        <v>243</v>
      </c>
      <c r="F83" s="245">
        <v>64</v>
      </c>
      <c r="G83" s="155">
        <v>243</v>
      </c>
      <c r="H83" s="245">
        <v>519</v>
      </c>
      <c r="I83" s="155">
        <v>1128</v>
      </c>
      <c r="J83" s="245">
        <v>77</v>
      </c>
      <c r="K83" s="155">
        <v>1094</v>
      </c>
      <c r="L83" s="245">
        <v>550</v>
      </c>
      <c r="M83" s="258" t="s">
        <v>1187</v>
      </c>
      <c r="N83" s="160" t="s">
        <v>941</v>
      </c>
      <c r="O83" s="161" t="s">
        <v>13</v>
      </c>
      <c r="P83" s="162" t="s">
        <v>14</v>
      </c>
      <c r="Q83" s="163" t="s">
        <v>14</v>
      </c>
      <c r="R83" s="155" t="s">
        <v>1188</v>
      </c>
      <c r="S83" s="160" t="s">
        <v>941</v>
      </c>
      <c r="T83" s="161" t="s">
        <v>13</v>
      </c>
      <c r="U83" s="162" t="s">
        <v>14</v>
      </c>
      <c r="V83" s="163" t="s">
        <v>14</v>
      </c>
      <c r="W83" s="155" t="s">
        <v>1189</v>
      </c>
      <c r="X83" s="160" t="s">
        <v>941</v>
      </c>
      <c r="Y83" s="161" t="s">
        <v>13</v>
      </c>
      <c r="Z83" s="162" t="s">
        <v>14</v>
      </c>
      <c r="AA83" s="163" t="s">
        <v>14</v>
      </c>
      <c r="AB83" s="155" t="s">
        <v>20</v>
      </c>
      <c r="AC83" s="155" t="s">
        <v>20</v>
      </c>
      <c r="AD83" s="155" t="s">
        <v>20</v>
      </c>
      <c r="AE83" s="155" t="s">
        <v>20</v>
      </c>
    </row>
    <row r="84" spans="1:31">
      <c r="A84" s="169" t="s">
        <v>413</v>
      </c>
      <c r="B84" s="164">
        <v>18006</v>
      </c>
      <c r="C84" s="174" t="s">
        <v>411</v>
      </c>
      <c r="D84" s="155">
        <f>VLOOKUP(C84,'List of videos'!$A$2:$L$10000,2,FALSE)</f>
        <v>2021</v>
      </c>
      <c r="E84" s="159">
        <v>227</v>
      </c>
      <c r="F84" s="245">
        <v>58</v>
      </c>
      <c r="G84" s="155">
        <v>242</v>
      </c>
      <c r="H84" s="245">
        <v>497</v>
      </c>
      <c r="I84" s="155">
        <v>1123</v>
      </c>
      <c r="J84" s="245">
        <v>70</v>
      </c>
      <c r="K84" s="155">
        <v>1091</v>
      </c>
      <c r="L84" s="245">
        <v>542</v>
      </c>
      <c r="M84" s="258" t="s">
        <v>1190</v>
      </c>
      <c r="N84" s="160" t="s">
        <v>941</v>
      </c>
      <c r="O84" s="161" t="s">
        <v>13</v>
      </c>
      <c r="P84" s="162" t="s">
        <v>14</v>
      </c>
      <c r="Q84" s="163" t="s">
        <v>975</v>
      </c>
      <c r="R84" s="155" t="s">
        <v>1191</v>
      </c>
      <c r="S84" s="160" t="s">
        <v>941</v>
      </c>
      <c r="T84" s="161" t="s">
        <v>13</v>
      </c>
      <c r="U84" s="162" t="s">
        <v>14</v>
      </c>
      <c r="V84" s="163" t="s">
        <v>14</v>
      </c>
      <c r="W84" s="155" t="s">
        <v>1192</v>
      </c>
      <c r="X84" s="160" t="s">
        <v>941</v>
      </c>
      <c r="Y84" s="161" t="s">
        <v>13</v>
      </c>
      <c r="Z84" s="162" t="s">
        <v>14</v>
      </c>
      <c r="AA84" s="163" t="s">
        <v>14</v>
      </c>
      <c r="AB84" s="155" t="s">
        <v>20</v>
      </c>
      <c r="AC84" s="155" t="s">
        <v>20</v>
      </c>
      <c r="AD84" s="155" t="s">
        <v>20</v>
      </c>
      <c r="AE84" s="155" t="s">
        <v>20</v>
      </c>
    </row>
    <row r="85" spans="1:31">
      <c r="A85" s="169" t="s">
        <v>419</v>
      </c>
      <c r="B85" s="164">
        <v>18017</v>
      </c>
      <c r="C85" s="174" t="s">
        <v>417</v>
      </c>
      <c r="D85" s="155">
        <f>VLOOKUP(C85,'List of videos'!$A$2:$L$10000,2,FALSE)</f>
        <v>2021</v>
      </c>
      <c r="E85" s="159">
        <v>58</v>
      </c>
      <c r="F85" s="245">
        <v>56</v>
      </c>
      <c r="G85" s="155">
        <v>134</v>
      </c>
      <c r="H85" s="245">
        <v>522</v>
      </c>
      <c r="I85" s="155">
        <v>1043</v>
      </c>
      <c r="J85" s="245">
        <v>0</v>
      </c>
      <c r="K85" s="155">
        <v>1024</v>
      </c>
      <c r="L85" s="245">
        <v>490</v>
      </c>
      <c r="M85" s="258" t="s">
        <v>1193</v>
      </c>
      <c r="N85" s="160" t="s">
        <v>941</v>
      </c>
      <c r="O85" s="161" t="s">
        <v>13</v>
      </c>
      <c r="P85" s="162" t="s">
        <v>14</v>
      </c>
      <c r="Q85" s="163" t="s">
        <v>1194</v>
      </c>
      <c r="R85" s="155" t="s">
        <v>1195</v>
      </c>
      <c r="S85" s="160" t="s">
        <v>941</v>
      </c>
      <c r="T85" s="161" t="s">
        <v>13</v>
      </c>
      <c r="U85" s="162" t="s">
        <v>14</v>
      </c>
      <c r="V85" s="163" t="s">
        <v>14</v>
      </c>
      <c r="W85" s="155" t="s">
        <v>1196</v>
      </c>
      <c r="X85" s="160" t="s">
        <v>941</v>
      </c>
      <c r="Y85" s="161" t="s">
        <v>13</v>
      </c>
      <c r="Z85" s="162" t="s">
        <v>14</v>
      </c>
      <c r="AA85" s="163" t="s">
        <v>14</v>
      </c>
      <c r="AB85" s="155" t="s">
        <v>20</v>
      </c>
      <c r="AC85" s="155" t="s">
        <v>20</v>
      </c>
      <c r="AD85" s="155" t="s">
        <v>20</v>
      </c>
      <c r="AE85" s="155" t="s">
        <v>20</v>
      </c>
    </row>
    <row r="86" spans="1:31">
      <c r="A86" s="169" t="s">
        <v>423</v>
      </c>
      <c r="B86" s="164">
        <v>18023</v>
      </c>
      <c r="C86" s="174" t="s">
        <v>421</v>
      </c>
      <c r="D86" s="155">
        <f>VLOOKUP(C86,'List of videos'!$A$2:$L$10000,2,FALSE)</f>
        <v>2021</v>
      </c>
      <c r="E86" s="159">
        <v>217</v>
      </c>
      <c r="F86" s="245">
        <v>38</v>
      </c>
      <c r="G86" s="155">
        <v>266</v>
      </c>
      <c r="H86" s="245">
        <v>477</v>
      </c>
      <c r="I86" s="155">
        <v>1167</v>
      </c>
      <c r="J86" s="245">
        <v>0</v>
      </c>
      <c r="K86" s="155">
        <v>1142</v>
      </c>
      <c r="L86" s="245">
        <v>503</v>
      </c>
      <c r="M86" s="258" t="s">
        <v>1197</v>
      </c>
      <c r="N86" s="160" t="s">
        <v>941</v>
      </c>
      <c r="O86" s="161" t="s">
        <v>13</v>
      </c>
      <c r="P86" s="162" t="s">
        <v>14</v>
      </c>
      <c r="Q86" s="163" t="s">
        <v>975</v>
      </c>
      <c r="R86" s="155" t="s">
        <v>1198</v>
      </c>
      <c r="S86" s="160" t="s">
        <v>941</v>
      </c>
      <c r="T86" s="161" t="s">
        <v>13</v>
      </c>
      <c r="U86" s="162" t="s">
        <v>14</v>
      </c>
      <c r="V86" s="163" t="s">
        <v>14</v>
      </c>
      <c r="W86" s="155" t="s">
        <v>1199</v>
      </c>
      <c r="X86" s="160" t="s">
        <v>941</v>
      </c>
      <c r="Y86" s="161" t="s">
        <v>13</v>
      </c>
      <c r="Z86" s="162" t="s">
        <v>14</v>
      </c>
      <c r="AA86" s="163" t="s">
        <v>14</v>
      </c>
      <c r="AB86" s="155" t="s">
        <v>20</v>
      </c>
      <c r="AC86" s="155" t="s">
        <v>20</v>
      </c>
      <c r="AD86" s="155" t="s">
        <v>20</v>
      </c>
      <c r="AE86" s="155" t="s">
        <v>20</v>
      </c>
    </row>
    <row r="87" spans="1:31">
      <c r="A87" s="169" t="s">
        <v>428</v>
      </c>
      <c r="B87" s="164">
        <v>18009</v>
      </c>
      <c r="C87" s="174" t="s">
        <v>426</v>
      </c>
      <c r="D87" s="155">
        <f>VLOOKUP(C87,'List of videos'!$A$2:$L$10000,2,FALSE)</f>
        <v>2021</v>
      </c>
      <c r="E87" s="159">
        <v>168</v>
      </c>
      <c r="F87" s="245">
        <v>44</v>
      </c>
      <c r="G87" s="155">
        <v>215</v>
      </c>
      <c r="H87" s="245">
        <v>491</v>
      </c>
      <c r="I87" s="155">
        <v>1117</v>
      </c>
      <c r="J87" s="245">
        <v>22</v>
      </c>
      <c r="K87" s="155">
        <v>1083</v>
      </c>
      <c r="L87" s="245">
        <v>515</v>
      </c>
      <c r="M87" s="258" t="s">
        <v>1200</v>
      </c>
      <c r="N87" s="160" t="s">
        <v>941</v>
      </c>
      <c r="O87" s="161" t="s">
        <v>13</v>
      </c>
      <c r="P87" s="162" t="s">
        <v>14</v>
      </c>
      <c r="Q87" s="163" t="s">
        <v>975</v>
      </c>
      <c r="R87" s="155" t="s">
        <v>1201</v>
      </c>
      <c r="S87" s="160" t="s">
        <v>941</v>
      </c>
      <c r="T87" s="161" t="s">
        <v>13</v>
      </c>
      <c r="U87" s="162" t="s">
        <v>14</v>
      </c>
      <c r="V87" s="163" t="s">
        <v>14</v>
      </c>
      <c r="W87" s="155" t="s">
        <v>1202</v>
      </c>
      <c r="X87" s="160" t="s">
        <v>941</v>
      </c>
      <c r="Y87" s="161" t="s">
        <v>13</v>
      </c>
      <c r="Z87" s="162" t="s">
        <v>14</v>
      </c>
      <c r="AA87" s="163" t="s">
        <v>14</v>
      </c>
      <c r="AB87" s="155" t="s">
        <v>20</v>
      </c>
      <c r="AC87" s="155" t="s">
        <v>20</v>
      </c>
      <c r="AD87" s="155" t="s">
        <v>20</v>
      </c>
      <c r="AE87" s="155" t="s">
        <v>20</v>
      </c>
    </row>
    <row r="88" spans="1:31">
      <c r="A88" s="169" t="s">
        <v>439</v>
      </c>
      <c r="B88" s="164">
        <v>18022</v>
      </c>
      <c r="C88" s="174" t="s">
        <v>437</v>
      </c>
      <c r="D88" s="155">
        <f>VLOOKUP(C88,'List of videos'!$A$2:$L$10000,2,FALSE)</f>
        <v>2021</v>
      </c>
      <c r="E88" s="159">
        <v>151</v>
      </c>
      <c r="F88" s="245">
        <v>62</v>
      </c>
      <c r="G88" s="155">
        <v>177</v>
      </c>
      <c r="H88" s="245">
        <v>508</v>
      </c>
      <c r="I88" s="155">
        <v>1069</v>
      </c>
      <c r="J88" s="245">
        <v>60</v>
      </c>
      <c r="K88" s="155">
        <v>1039</v>
      </c>
      <c r="L88" s="245">
        <v>547</v>
      </c>
      <c r="M88" s="258" t="s">
        <v>1203</v>
      </c>
      <c r="N88" s="160" t="s">
        <v>941</v>
      </c>
      <c r="O88" s="161" t="s">
        <v>13</v>
      </c>
      <c r="P88" s="162" t="s">
        <v>14</v>
      </c>
      <c r="Q88" s="163" t="s">
        <v>14</v>
      </c>
      <c r="R88" s="155" t="s">
        <v>1204</v>
      </c>
      <c r="S88" s="160" t="s">
        <v>941</v>
      </c>
      <c r="T88" s="161" t="s">
        <v>13</v>
      </c>
      <c r="U88" s="162" t="s">
        <v>14</v>
      </c>
      <c r="V88" s="163" t="s">
        <v>14</v>
      </c>
      <c r="W88" s="155" t="s">
        <v>1205</v>
      </c>
      <c r="X88" s="160" t="s">
        <v>941</v>
      </c>
      <c r="Y88" s="161" t="s">
        <v>13</v>
      </c>
      <c r="Z88" s="162" t="s">
        <v>14</v>
      </c>
      <c r="AA88" s="163" t="s">
        <v>14</v>
      </c>
      <c r="AB88" s="155" t="s">
        <v>20</v>
      </c>
      <c r="AC88" s="155" t="s">
        <v>20</v>
      </c>
      <c r="AD88" s="155" t="s">
        <v>20</v>
      </c>
      <c r="AE88" s="155" t="s">
        <v>20</v>
      </c>
    </row>
    <row r="89" spans="1:31">
      <c r="A89" s="169" t="s">
        <v>443</v>
      </c>
      <c r="B89" s="164">
        <v>18020</v>
      </c>
      <c r="C89" s="174" t="s">
        <v>441</v>
      </c>
      <c r="D89" s="155">
        <f>VLOOKUP(C89,'List of videos'!$A$2:$L$10000,2,FALSE)</f>
        <v>2021</v>
      </c>
      <c r="E89" s="159">
        <v>64</v>
      </c>
      <c r="F89" s="245">
        <v>50</v>
      </c>
      <c r="G89" s="155">
        <v>119</v>
      </c>
      <c r="H89" s="245">
        <v>531</v>
      </c>
      <c r="I89" s="155">
        <v>1090</v>
      </c>
      <c r="J89" s="245">
        <v>18</v>
      </c>
      <c r="K89" s="155">
        <v>1055</v>
      </c>
      <c r="L89" s="245">
        <v>562</v>
      </c>
      <c r="M89" s="258" t="s">
        <v>1206</v>
      </c>
      <c r="N89" s="160" t="s">
        <v>941</v>
      </c>
      <c r="O89" s="161" t="s">
        <v>13</v>
      </c>
      <c r="P89" s="162" t="s">
        <v>14</v>
      </c>
      <c r="Q89" s="163" t="s">
        <v>975</v>
      </c>
      <c r="R89" s="155" t="s">
        <v>1207</v>
      </c>
      <c r="S89" s="160" t="s">
        <v>941</v>
      </c>
      <c r="T89" s="161" t="s">
        <v>13</v>
      </c>
      <c r="U89" s="162" t="s">
        <v>14</v>
      </c>
      <c r="V89" s="163" t="s">
        <v>14</v>
      </c>
      <c r="W89" s="155" t="s">
        <v>1208</v>
      </c>
      <c r="X89" s="160" t="s">
        <v>941</v>
      </c>
      <c r="Y89" s="161" t="s">
        <v>13</v>
      </c>
      <c r="Z89" s="162" t="s">
        <v>14</v>
      </c>
      <c r="AA89" s="163" t="s">
        <v>14</v>
      </c>
      <c r="AB89" s="155" t="s">
        <v>20</v>
      </c>
      <c r="AC89" s="155" t="s">
        <v>20</v>
      </c>
      <c r="AD89" s="155" t="s">
        <v>20</v>
      </c>
      <c r="AE89" s="155" t="s">
        <v>20</v>
      </c>
    </row>
    <row r="90" spans="1:31">
      <c r="A90" s="169" t="s">
        <v>448</v>
      </c>
      <c r="B90" s="164">
        <v>18008</v>
      </c>
      <c r="C90" s="174" t="s">
        <v>446</v>
      </c>
      <c r="D90" s="155">
        <f>VLOOKUP(C90,'List of videos'!$A$2:$L$10000,2,FALSE)</f>
        <v>2021</v>
      </c>
      <c r="E90" s="159">
        <v>15</v>
      </c>
      <c r="F90" s="245">
        <v>55</v>
      </c>
      <c r="G90" s="155">
        <v>54</v>
      </c>
      <c r="H90" s="245">
        <v>550</v>
      </c>
      <c r="I90" s="155">
        <v>1037</v>
      </c>
      <c r="J90" s="245">
        <v>48</v>
      </c>
      <c r="K90" s="155">
        <v>989</v>
      </c>
      <c r="L90" s="245">
        <v>576</v>
      </c>
      <c r="M90" s="258" t="s">
        <v>1209</v>
      </c>
      <c r="N90" s="160" t="s">
        <v>941</v>
      </c>
      <c r="O90" s="161" t="s">
        <v>13</v>
      </c>
      <c r="P90" s="162" t="s">
        <v>14</v>
      </c>
      <c r="Q90" s="163" t="s">
        <v>975</v>
      </c>
      <c r="R90" s="258" t="s">
        <v>1210</v>
      </c>
      <c r="S90" s="160" t="s">
        <v>941</v>
      </c>
      <c r="T90" s="161" t="s">
        <v>13</v>
      </c>
      <c r="U90" s="162" t="s">
        <v>14</v>
      </c>
      <c r="V90" s="163" t="s">
        <v>14</v>
      </c>
      <c r="W90" s="258" t="s">
        <v>1211</v>
      </c>
      <c r="X90" s="160" t="s">
        <v>941</v>
      </c>
      <c r="Y90" s="161" t="s">
        <v>13</v>
      </c>
      <c r="Z90" s="162" t="s">
        <v>14</v>
      </c>
      <c r="AA90" s="163" t="s">
        <v>14</v>
      </c>
      <c r="AB90" s="155" t="s">
        <v>20</v>
      </c>
      <c r="AC90" s="155" t="s">
        <v>20</v>
      </c>
      <c r="AD90" s="155" t="s">
        <v>20</v>
      </c>
      <c r="AE90" s="155" t="s">
        <v>20</v>
      </c>
    </row>
    <row r="91" spans="1:31">
      <c r="A91" s="169" t="s">
        <v>452</v>
      </c>
      <c r="B91" s="164">
        <v>18022</v>
      </c>
      <c r="C91" s="174" t="s">
        <v>450</v>
      </c>
      <c r="D91" s="155">
        <f>VLOOKUP(C91,'List of videos'!$A$2:$L$10000,2,FALSE)</f>
        <v>2021</v>
      </c>
      <c r="E91" s="159">
        <v>180</v>
      </c>
      <c r="F91" s="245">
        <v>69</v>
      </c>
      <c r="G91" s="155">
        <v>236</v>
      </c>
      <c r="H91" s="245">
        <v>499</v>
      </c>
      <c r="I91" s="155">
        <v>1106</v>
      </c>
      <c r="J91" s="245">
        <v>45</v>
      </c>
      <c r="K91" s="155">
        <v>1066</v>
      </c>
      <c r="L91" s="245">
        <v>524</v>
      </c>
      <c r="M91" s="258" t="s">
        <v>1212</v>
      </c>
      <c r="N91" s="160" t="s">
        <v>941</v>
      </c>
      <c r="O91" s="161" t="s">
        <v>13</v>
      </c>
      <c r="P91" s="162" t="s">
        <v>14</v>
      </c>
      <c r="Q91" s="163" t="s">
        <v>975</v>
      </c>
      <c r="R91" s="155" t="s">
        <v>1213</v>
      </c>
      <c r="S91" s="160" t="s">
        <v>941</v>
      </c>
      <c r="T91" s="161" t="s">
        <v>13</v>
      </c>
      <c r="U91" s="162" t="s">
        <v>14</v>
      </c>
      <c r="V91" s="163" t="s">
        <v>14</v>
      </c>
      <c r="W91" s="155" t="s">
        <v>1214</v>
      </c>
      <c r="X91" s="160" t="s">
        <v>941</v>
      </c>
      <c r="Y91" s="161" t="s">
        <v>13</v>
      </c>
      <c r="Z91" s="162" t="s">
        <v>14</v>
      </c>
      <c r="AA91" s="163" t="s">
        <v>14</v>
      </c>
      <c r="AB91" s="155" t="s">
        <v>20</v>
      </c>
      <c r="AC91" s="155" t="s">
        <v>20</v>
      </c>
      <c r="AD91" s="155" t="s">
        <v>20</v>
      </c>
      <c r="AE91" s="155" t="s">
        <v>20</v>
      </c>
    </row>
    <row r="92" spans="1:31">
      <c r="A92" s="169" t="s">
        <v>457</v>
      </c>
      <c r="B92" s="164">
        <v>18009</v>
      </c>
      <c r="C92" s="174" t="s">
        <v>455</v>
      </c>
      <c r="D92" s="155">
        <f>VLOOKUP(C92,'List of videos'!$A$2:$L$10000,2,FALSE)</f>
        <v>2021</v>
      </c>
      <c r="E92" s="159">
        <v>182</v>
      </c>
      <c r="F92" s="245">
        <v>92</v>
      </c>
      <c r="G92" s="155">
        <v>214</v>
      </c>
      <c r="H92" s="245">
        <v>519</v>
      </c>
      <c r="I92" s="155">
        <v>1064</v>
      </c>
      <c r="J92" s="245">
        <v>81</v>
      </c>
      <c r="K92" s="155">
        <v>1032</v>
      </c>
      <c r="L92" s="163">
        <v>534</v>
      </c>
      <c r="M92" s="258" t="s">
        <v>1215</v>
      </c>
      <c r="N92" s="160" t="s">
        <v>941</v>
      </c>
      <c r="O92" s="161" t="s">
        <v>13</v>
      </c>
      <c r="P92" s="162" t="s">
        <v>14</v>
      </c>
      <c r="Q92" s="163" t="s">
        <v>975</v>
      </c>
      <c r="R92" s="155" t="s">
        <v>1216</v>
      </c>
      <c r="S92" s="160" t="s">
        <v>941</v>
      </c>
      <c r="T92" s="161" t="s">
        <v>13</v>
      </c>
      <c r="U92" s="162" t="s">
        <v>14</v>
      </c>
      <c r="V92" s="163" t="s">
        <v>14</v>
      </c>
      <c r="W92" s="155" t="s">
        <v>1217</v>
      </c>
      <c r="X92" s="160" t="s">
        <v>941</v>
      </c>
      <c r="Y92" s="161" t="s">
        <v>13</v>
      </c>
      <c r="Z92" s="162" t="s">
        <v>14</v>
      </c>
      <c r="AA92" s="163" t="s">
        <v>14</v>
      </c>
      <c r="AB92" s="155" t="s">
        <v>20</v>
      </c>
      <c r="AC92" s="155" t="s">
        <v>20</v>
      </c>
      <c r="AD92" s="155" t="s">
        <v>20</v>
      </c>
      <c r="AE92" s="155" t="s">
        <v>20</v>
      </c>
    </row>
    <row r="93" spans="1:31">
      <c r="A93" s="169" t="s">
        <v>464</v>
      </c>
      <c r="B93" s="164">
        <v>18021</v>
      </c>
      <c r="C93" s="174" t="s">
        <v>462</v>
      </c>
      <c r="D93" s="155">
        <f>VLOOKUP(C93,'List of videos'!$A$2:$L$10000,2,FALSE)</f>
        <v>2021</v>
      </c>
      <c r="E93" s="159">
        <v>193</v>
      </c>
      <c r="F93" s="245">
        <v>102</v>
      </c>
      <c r="G93" s="155">
        <v>223</v>
      </c>
      <c r="H93" s="245">
        <v>538</v>
      </c>
      <c r="I93" s="155">
        <v>1101</v>
      </c>
      <c r="J93" s="245">
        <v>49</v>
      </c>
      <c r="K93" s="155">
        <v>1082</v>
      </c>
      <c r="L93" s="245">
        <v>549</v>
      </c>
      <c r="M93" s="258" t="s">
        <v>1218</v>
      </c>
      <c r="N93" s="160" t="s">
        <v>941</v>
      </c>
      <c r="O93" s="161" t="s">
        <v>13</v>
      </c>
      <c r="P93" s="162" t="s">
        <v>14</v>
      </c>
      <c r="Q93" s="163" t="s">
        <v>975</v>
      </c>
      <c r="R93" s="155" t="s">
        <v>1219</v>
      </c>
      <c r="S93" s="160" t="s">
        <v>941</v>
      </c>
      <c r="T93" s="161" t="s">
        <v>13</v>
      </c>
      <c r="U93" s="162" t="s">
        <v>14</v>
      </c>
      <c r="V93" s="163" t="s">
        <v>14</v>
      </c>
      <c r="W93" s="155" t="s">
        <v>1220</v>
      </c>
      <c r="X93" s="160" t="s">
        <v>941</v>
      </c>
      <c r="Y93" s="161" t="s">
        <v>13</v>
      </c>
      <c r="Z93" s="162" t="s">
        <v>14</v>
      </c>
      <c r="AA93" s="163" t="s">
        <v>14</v>
      </c>
      <c r="AB93" s="155" t="s">
        <v>20</v>
      </c>
      <c r="AC93" s="155" t="s">
        <v>20</v>
      </c>
      <c r="AD93" s="155" t="s">
        <v>20</v>
      </c>
      <c r="AE93" s="155" t="s">
        <v>20</v>
      </c>
    </row>
    <row r="94" spans="1:31">
      <c r="A94" s="169" t="s">
        <v>468</v>
      </c>
      <c r="B94" s="164">
        <v>18023</v>
      </c>
      <c r="C94" s="174" t="s">
        <v>466</v>
      </c>
      <c r="D94" s="155">
        <f>VLOOKUP(C94,'List of videos'!$A$2:$L$10000,2,FALSE)</f>
        <v>2021</v>
      </c>
      <c r="E94" s="159">
        <v>113</v>
      </c>
      <c r="F94" s="245">
        <v>0</v>
      </c>
      <c r="G94" s="155">
        <v>170</v>
      </c>
      <c r="H94" s="245">
        <v>479</v>
      </c>
      <c r="I94" s="155">
        <v>1137</v>
      </c>
      <c r="J94" s="245">
        <v>0</v>
      </c>
      <c r="K94" s="155">
        <v>1116</v>
      </c>
      <c r="L94" s="245">
        <v>489</v>
      </c>
      <c r="M94" s="258" t="s">
        <v>1221</v>
      </c>
      <c r="N94" s="160" t="s">
        <v>941</v>
      </c>
      <c r="O94" s="161" t="s">
        <v>13</v>
      </c>
      <c r="P94" s="162" t="s">
        <v>14</v>
      </c>
      <c r="Q94" s="163" t="s">
        <v>1194</v>
      </c>
      <c r="R94" s="155" t="s">
        <v>1222</v>
      </c>
      <c r="S94" s="160" t="s">
        <v>941</v>
      </c>
      <c r="T94" s="161" t="s">
        <v>13</v>
      </c>
      <c r="U94" s="162" t="s">
        <v>14</v>
      </c>
      <c r="V94" s="163" t="s">
        <v>14</v>
      </c>
      <c r="W94" s="155" t="s">
        <v>1223</v>
      </c>
      <c r="X94" s="160" t="s">
        <v>941</v>
      </c>
      <c r="Y94" s="161" t="s">
        <v>13</v>
      </c>
      <c r="Z94" s="162" t="s">
        <v>14</v>
      </c>
      <c r="AA94" s="163" t="s">
        <v>14</v>
      </c>
      <c r="AB94" s="155" t="s">
        <v>20</v>
      </c>
      <c r="AC94" s="155" t="s">
        <v>20</v>
      </c>
      <c r="AD94" s="155" t="s">
        <v>20</v>
      </c>
      <c r="AE94" s="155" t="s">
        <v>20</v>
      </c>
    </row>
    <row r="95" spans="1:31">
      <c r="A95" s="169" t="s">
        <v>477</v>
      </c>
      <c r="B95" s="164">
        <v>18015</v>
      </c>
      <c r="C95" s="174" t="s">
        <v>475</v>
      </c>
      <c r="D95" s="155">
        <f>VLOOKUP(C95,'List of videos'!$A$2:$L$10000,2,FALSE)</f>
        <v>2021</v>
      </c>
      <c r="E95" s="159">
        <v>106</v>
      </c>
      <c r="F95" s="245">
        <v>38</v>
      </c>
      <c r="G95" s="155">
        <v>160</v>
      </c>
      <c r="H95" s="245">
        <v>519</v>
      </c>
      <c r="I95" s="155">
        <v>1138</v>
      </c>
      <c r="J95" s="245">
        <v>1</v>
      </c>
      <c r="K95" s="155">
        <v>1088</v>
      </c>
      <c r="L95" s="245">
        <v>533</v>
      </c>
      <c r="M95" s="258" t="s">
        <v>1224</v>
      </c>
      <c r="N95" s="160" t="s">
        <v>941</v>
      </c>
      <c r="O95" s="161" t="s">
        <v>13</v>
      </c>
      <c r="P95" s="162" t="s">
        <v>14</v>
      </c>
      <c r="Q95" s="163" t="s">
        <v>975</v>
      </c>
      <c r="R95" s="155" t="s">
        <v>1225</v>
      </c>
      <c r="S95" s="160" t="s">
        <v>941</v>
      </c>
      <c r="T95" s="161" t="s">
        <v>13</v>
      </c>
      <c r="U95" s="162" t="s">
        <v>14</v>
      </c>
      <c r="V95" s="163" t="s">
        <v>14</v>
      </c>
      <c r="W95" s="155" t="s">
        <v>1226</v>
      </c>
      <c r="X95" s="160" t="s">
        <v>941</v>
      </c>
      <c r="Y95" s="161" t="s">
        <v>13</v>
      </c>
      <c r="Z95" s="162" t="s">
        <v>14</v>
      </c>
      <c r="AA95" s="163" t="s">
        <v>14</v>
      </c>
      <c r="AB95" s="155" t="s">
        <v>20</v>
      </c>
      <c r="AC95" s="155" t="s">
        <v>20</v>
      </c>
      <c r="AD95" s="155" t="s">
        <v>20</v>
      </c>
      <c r="AE95" s="155" t="s">
        <v>20</v>
      </c>
    </row>
    <row r="96" spans="1:31">
      <c r="A96" s="169" t="s">
        <v>482</v>
      </c>
      <c r="B96" s="164">
        <v>18017</v>
      </c>
      <c r="C96" s="174" t="s">
        <v>480</v>
      </c>
      <c r="D96" s="155">
        <f>VLOOKUP(C96,'List of videos'!$A$2:$L$10000,2,FALSE)</f>
        <v>2021</v>
      </c>
      <c r="E96" s="159">
        <v>203</v>
      </c>
      <c r="F96" s="245">
        <v>58</v>
      </c>
      <c r="G96" s="155">
        <v>263</v>
      </c>
      <c r="H96" s="245">
        <v>476</v>
      </c>
      <c r="I96" s="155">
        <v>1135</v>
      </c>
      <c r="J96" s="245">
        <v>22</v>
      </c>
      <c r="K96" s="155">
        <v>1083</v>
      </c>
      <c r="L96" s="245">
        <v>502</v>
      </c>
      <c r="M96" s="258" t="s">
        <v>1227</v>
      </c>
      <c r="N96" s="160" t="s">
        <v>941</v>
      </c>
      <c r="O96" s="161" t="s">
        <v>13</v>
      </c>
      <c r="P96" s="162" t="s">
        <v>14</v>
      </c>
      <c r="Q96" s="163" t="s">
        <v>975</v>
      </c>
      <c r="R96" s="155" t="s">
        <v>1228</v>
      </c>
      <c r="S96" s="160" t="s">
        <v>941</v>
      </c>
      <c r="T96" s="161" t="s">
        <v>13</v>
      </c>
      <c r="U96" s="162" t="s">
        <v>14</v>
      </c>
      <c r="V96" s="163" t="s">
        <v>14</v>
      </c>
      <c r="W96" s="155" t="s">
        <v>1229</v>
      </c>
      <c r="X96" s="160" t="s">
        <v>941</v>
      </c>
      <c r="Y96" s="161" t="s">
        <v>13</v>
      </c>
      <c r="Z96" s="162" t="s">
        <v>14</v>
      </c>
      <c r="AA96" s="163" t="s">
        <v>14</v>
      </c>
      <c r="AB96" s="155" t="s">
        <v>20</v>
      </c>
      <c r="AC96" s="155" t="s">
        <v>20</v>
      </c>
      <c r="AD96" s="155" t="s">
        <v>20</v>
      </c>
      <c r="AE96" s="155" t="s">
        <v>20</v>
      </c>
    </row>
    <row r="97" spans="1:31">
      <c r="A97" s="169" t="s">
        <v>486</v>
      </c>
      <c r="B97" s="164">
        <v>18001</v>
      </c>
      <c r="C97" s="174" t="s">
        <v>484</v>
      </c>
      <c r="D97" s="155">
        <f>VLOOKUP(C97,'List of videos'!$A$2:$L$10000,2,FALSE)</f>
        <v>2021</v>
      </c>
      <c r="E97" s="155">
        <v>160</v>
      </c>
      <c r="F97" s="245">
        <v>57</v>
      </c>
      <c r="G97" s="155">
        <v>240</v>
      </c>
      <c r="H97" s="245">
        <v>487</v>
      </c>
      <c r="I97" s="155">
        <v>1120</v>
      </c>
      <c r="J97" s="245">
        <v>0</v>
      </c>
      <c r="K97" s="155">
        <v>1082</v>
      </c>
      <c r="L97" s="245">
        <v>486</v>
      </c>
      <c r="M97" s="258" t="s">
        <v>1230</v>
      </c>
      <c r="N97" s="160" t="s">
        <v>941</v>
      </c>
      <c r="O97" s="161" t="s">
        <v>13</v>
      </c>
      <c r="P97" s="162" t="s">
        <v>14</v>
      </c>
      <c r="Q97" s="163" t="s">
        <v>975</v>
      </c>
      <c r="R97" s="155" t="s">
        <v>1231</v>
      </c>
      <c r="S97" s="160" t="s">
        <v>941</v>
      </c>
      <c r="T97" s="161" t="s">
        <v>13</v>
      </c>
      <c r="U97" s="162" t="s">
        <v>14</v>
      </c>
      <c r="V97" s="163" t="s">
        <v>14</v>
      </c>
      <c r="W97" s="155" t="s">
        <v>1232</v>
      </c>
      <c r="X97" s="160" t="s">
        <v>941</v>
      </c>
      <c r="Y97" s="161" t="s">
        <v>13</v>
      </c>
      <c r="Z97" s="162" t="s">
        <v>14</v>
      </c>
      <c r="AA97" s="163" t="s">
        <v>14</v>
      </c>
      <c r="AB97" s="155" t="s">
        <v>20</v>
      </c>
      <c r="AC97" s="155" t="s">
        <v>20</v>
      </c>
      <c r="AD97" s="155" t="s">
        <v>20</v>
      </c>
      <c r="AE97" s="155" t="s">
        <v>20</v>
      </c>
    </row>
    <row r="98" spans="1:31">
      <c r="A98" s="169" t="s">
        <v>491</v>
      </c>
      <c r="B98" s="164">
        <v>18020</v>
      </c>
      <c r="C98" s="174" t="s">
        <v>489</v>
      </c>
      <c r="D98" s="155">
        <f>VLOOKUP(C98,'List of videos'!$A$2:$L$10000,2,FALSE)</f>
        <v>2021</v>
      </c>
      <c r="E98" s="159">
        <v>175</v>
      </c>
      <c r="F98" s="245">
        <v>38</v>
      </c>
      <c r="G98" s="155">
        <v>252</v>
      </c>
      <c r="H98" s="245">
        <v>472</v>
      </c>
      <c r="I98" s="155">
        <v>1124</v>
      </c>
      <c r="J98" s="245">
        <v>0</v>
      </c>
      <c r="K98" s="155">
        <v>1097</v>
      </c>
      <c r="L98" s="245">
        <v>475</v>
      </c>
      <c r="M98" s="258" t="s">
        <v>1233</v>
      </c>
      <c r="N98" s="160" t="s">
        <v>941</v>
      </c>
      <c r="O98" s="161" t="s">
        <v>13</v>
      </c>
      <c r="P98" s="162" t="s">
        <v>14</v>
      </c>
      <c r="Q98" s="163" t="s">
        <v>975</v>
      </c>
      <c r="R98" s="155" t="s">
        <v>1234</v>
      </c>
      <c r="S98" s="160" t="s">
        <v>941</v>
      </c>
      <c r="T98" s="161" t="s">
        <v>13</v>
      </c>
      <c r="U98" s="162" t="s">
        <v>14</v>
      </c>
      <c r="V98" s="163" t="s">
        <v>14</v>
      </c>
      <c r="W98" s="155" t="s">
        <v>1235</v>
      </c>
      <c r="X98" s="160" t="s">
        <v>941</v>
      </c>
      <c r="Y98" s="161" t="s">
        <v>13</v>
      </c>
      <c r="Z98" s="162" t="s">
        <v>14</v>
      </c>
      <c r="AA98" s="163" t="s">
        <v>14</v>
      </c>
      <c r="AB98" s="155" t="s">
        <v>20</v>
      </c>
      <c r="AC98" s="155" t="s">
        <v>20</v>
      </c>
      <c r="AD98" s="155" t="s">
        <v>20</v>
      </c>
      <c r="AE98" s="155" t="s">
        <v>20</v>
      </c>
    </row>
    <row r="99" spans="1:31">
      <c r="A99" s="169" t="s">
        <v>496</v>
      </c>
      <c r="B99" s="164">
        <v>18027</v>
      </c>
      <c r="C99" s="174" t="s">
        <v>494</v>
      </c>
      <c r="D99" s="155">
        <f>VLOOKUP(C99,'List of videos'!$A$2:$L$10000,2,FALSE)</f>
        <v>2021</v>
      </c>
      <c r="E99" s="159">
        <v>141</v>
      </c>
      <c r="F99" s="245">
        <v>3</v>
      </c>
      <c r="G99" s="155">
        <v>205</v>
      </c>
      <c r="H99" s="245">
        <v>448</v>
      </c>
      <c r="I99" s="155">
        <v>1081</v>
      </c>
      <c r="J99" s="245">
        <v>0</v>
      </c>
      <c r="K99" s="155">
        <v>1035</v>
      </c>
      <c r="L99" s="245">
        <v>465</v>
      </c>
      <c r="M99" s="258" t="s">
        <v>1236</v>
      </c>
      <c r="N99" s="160" t="s">
        <v>941</v>
      </c>
      <c r="O99" s="161" t="s">
        <v>13</v>
      </c>
      <c r="P99" s="162" t="s">
        <v>14</v>
      </c>
      <c r="Q99" s="163" t="s">
        <v>975</v>
      </c>
      <c r="R99" s="258" t="s">
        <v>1237</v>
      </c>
      <c r="S99" s="160" t="s">
        <v>941</v>
      </c>
      <c r="T99" s="161" t="s">
        <v>13</v>
      </c>
      <c r="U99" s="162" t="s">
        <v>14</v>
      </c>
      <c r="V99" s="163" t="s">
        <v>14</v>
      </c>
      <c r="W99" s="258" t="s">
        <v>1238</v>
      </c>
      <c r="X99" s="160" t="s">
        <v>941</v>
      </c>
      <c r="Y99" s="161" t="s">
        <v>13</v>
      </c>
      <c r="Z99" s="162" t="s">
        <v>14</v>
      </c>
      <c r="AA99" s="163" t="s">
        <v>14</v>
      </c>
      <c r="AB99" s="155" t="s">
        <v>20</v>
      </c>
      <c r="AC99" s="155" t="s">
        <v>20</v>
      </c>
      <c r="AD99" s="155" t="s">
        <v>20</v>
      </c>
      <c r="AE99" s="155" t="s">
        <v>20</v>
      </c>
    </row>
    <row r="100" spans="1:31">
      <c r="A100" s="169" t="s">
        <v>502</v>
      </c>
      <c r="B100" s="164">
        <v>18013</v>
      </c>
      <c r="C100" s="174" t="s">
        <v>500</v>
      </c>
      <c r="D100" s="155">
        <f>VLOOKUP(C100,'List of videos'!$A$2:$L$10000,2,FALSE)</f>
        <v>2021</v>
      </c>
      <c r="E100" s="159">
        <v>190</v>
      </c>
      <c r="F100" s="245">
        <v>31</v>
      </c>
      <c r="G100" s="155">
        <v>227</v>
      </c>
      <c r="H100" s="245">
        <v>463</v>
      </c>
      <c r="I100" s="155">
        <v>1126</v>
      </c>
      <c r="J100" s="245">
        <v>23</v>
      </c>
      <c r="K100" s="155">
        <v>1068</v>
      </c>
      <c r="L100" s="245">
        <v>503</v>
      </c>
      <c r="M100" s="258" t="s">
        <v>1239</v>
      </c>
      <c r="N100" s="160" t="s">
        <v>941</v>
      </c>
      <c r="O100" s="161" t="s">
        <v>13</v>
      </c>
      <c r="P100" s="162" t="s">
        <v>14</v>
      </c>
      <c r="Q100" s="163" t="s">
        <v>14</v>
      </c>
      <c r="R100" s="155" t="s">
        <v>1240</v>
      </c>
      <c r="S100" s="160" t="s">
        <v>941</v>
      </c>
      <c r="T100" s="161" t="s">
        <v>13</v>
      </c>
      <c r="U100" s="162" t="s">
        <v>14</v>
      </c>
      <c r="V100" s="163" t="s">
        <v>14</v>
      </c>
      <c r="W100" s="155" t="s">
        <v>1241</v>
      </c>
      <c r="X100" s="160" t="s">
        <v>941</v>
      </c>
      <c r="Y100" s="161" t="s">
        <v>13</v>
      </c>
      <c r="Z100" s="162" t="s">
        <v>14</v>
      </c>
      <c r="AA100" s="163" t="s">
        <v>14</v>
      </c>
      <c r="AB100" s="155" t="s">
        <v>20</v>
      </c>
      <c r="AC100" s="155" t="s">
        <v>20</v>
      </c>
      <c r="AD100" s="155" t="s">
        <v>20</v>
      </c>
      <c r="AE100" s="155" t="s">
        <v>20</v>
      </c>
    </row>
    <row r="101" spans="1:31">
      <c r="A101" s="169" t="s">
        <v>507</v>
      </c>
      <c r="B101" s="164">
        <v>18002</v>
      </c>
      <c r="C101" s="174" t="s">
        <v>505</v>
      </c>
      <c r="D101" s="155">
        <f>VLOOKUP(C101,'List of videos'!$A$2:$L$10000,2,FALSE)</f>
        <v>2021</v>
      </c>
      <c r="E101" s="159">
        <v>167</v>
      </c>
      <c r="F101" s="245">
        <v>3</v>
      </c>
      <c r="G101" s="155">
        <v>215</v>
      </c>
      <c r="H101" s="245">
        <v>449</v>
      </c>
      <c r="I101" s="155">
        <v>1124</v>
      </c>
      <c r="J101" s="245">
        <v>14</v>
      </c>
      <c r="K101" s="155">
        <v>1055</v>
      </c>
      <c r="L101" s="245">
        <v>496</v>
      </c>
      <c r="M101" s="258" t="s">
        <v>1242</v>
      </c>
      <c r="N101" s="160" t="s">
        <v>941</v>
      </c>
      <c r="O101" s="161" t="s">
        <v>13</v>
      </c>
      <c r="P101" s="162" t="s">
        <v>14</v>
      </c>
      <c r="R101" s="155" t="s">
        <v>1243</v>
      </c>
      <c r="S101" s="160" t="s">
        <v>941</v>
      </c>
      <c r="T101" s="161" t="s">
        <v>13</v>
      </c>
      <c r="U101" s="162" t="s">
        <v>14</v>
      </c>
      <c r="V101" s="163" t="s">
        <v>14</v>
      </c>
      <c r="W101" s="155" t="s">
        <v>1244</v>
      </c>
      <c r="X101" s="160" t="s">
        <v>941</v>
      </c>
      <c r="Y101" s="161" t="s">
        <v>13</v>
      </c>
      <c r="Z101" s="162" t="s">
        <v>14</v>
      </c>
      <c r="AA101" s="163" t="s">
        <v>14</v>
      </c>
      <c r="AB101" s="155" t="s">
        <v>20</v>
      </c>
      <c r="AC101" s="155" t="s">
        <v>20</v>
      </c>
      <c r="AD101" s="155" t="s">
        <v>20</v>
      </c>
      <c r="AE101" s="155" t="s">
        <v>20</v>
      </c>
    </row>
    <row r="102" spans="1:31">
      <c r="A102" s="169" t="s">
        <v>511</v>
      </c>
      <c r="B102" s="164">
        <v>18006</v>
      </c>
      <c r="C102" s="174" t="s">
        <v>509</v>
      </c>
      <c r="D102" s="155">
        <f>VLOOKUP(C102,'List of videos'!$A$2:$L$10000,2,FALSE)</f>
        <v>2021</v>
      </c>
      <c r="E102" s="159">
        <v>200</v>
      </c>
      <c r="F102" s="245">
        <v>97</v>
      </c>
      <c r="G102" s="155">
        <v>255</v>
      </c>
      <c r="H102" s="245">
        <v>518</v>
      </c>
      <c r="I102" s="155">
        <v>1092</v>
      </c>
      <c r="J102" s="245">
        <v>22</v>
      </c>
      <c r="K102" s="155">
        <v>1083</v>
      </c>
      <c r="L102" s="245">
        <v>496</v>
      </c>
      <c r="M102" s="258" t="s">
        <v>1245</v>
      </c>
      <c r="N102" s="160" t="s">
        <v>941</v>
      </c>
      <c r="O102" s="161" t="s">
        <v>13</v>
      </c>
      <c r="P102" s="162" t="s">
        <v>14</v>
      </c>
      <c r="R102" s="155" t="s">
        <v>1246</v>
      </c>
      <c r="S102" s="160" t="s">
        <v>941</v>
      </c>
      <c r="T102" s="161" t="s">
        <v>13</v>
      </c>
      <c r="U102" s="162" t="s">
        <v>14</v>
      </c>
      <c r="V102" s="163" t="s">
        <v>14</v>
      </c>
      <c r="W102" s="155" t="s">
        <v>1247</v>
      </c>
      <c r="X102" s="160" t="s">
        <v>941</v>
      </c>
      <c r="Y102" s="161" t="s">
        <v>13</v>
      </c>
      <c r="Z102" s="162" t="s">
        <v>14</v>
      </c>
      <c r="AA102" s="163" t="s">
        <v>14</v>
      </c>
      <c r="AB102" s="155" t="s">
        <v>20</v>
      </c>
      <c r="AC102" s="155" t="s">
        <v>20</v>
      </c>
      <c r="AD102" s="155" t="s">
        <v>20</v>
      </c>
      <c r="AE102" s="155" t="s">
        <v>20</v>
      </c>
    </row>
    <row r="103" spans="1:31">
      <c r="A103" s="169" t="s">
        <v>515</v>
      </c>
      <c r="B103" s="164">
        <v>18009</v>
      </c>
      <c r="C103" s="174" t="s">
        <v>513</v>
      </c>
      <c r="D103" s="155">
        <f>VLOOKUP(C103,'List of videos'!$A$2:$L$10000,2,FALSE)</f>
        <v>2021</v>
      </c>
      <c r="E103" s="159">
        <v>49</v>
      </c>
      <c r="F103" s="245">
        <v>25</v>
      </c>
      <c r="G103" s="155">
        <v>88</v>
      </c>
      <c r="H103" s="245">
        <v>532</v>
      </c>
      <c r="I103" s="155">
        <v>1056</v>
      </c>
      <c r="J103" s="245">
        <v>18</v>
      </c>
      <c r="K103" s="155">
        <v>1030</v>
      </c>
      <c r="L103" s="245">
        <v>536</v>
      </c>
      <c r="M103" s="258" t="s">
        <v>1248</v>
      </c>
      <c r="N103" s="160" t="s">
        <v>941</v>
      </c>
      <c r="O103" s="161" t="s">
        <v>13</v>
      </c>
      <c r="P103" s="162" t="s">
        <v>14</v>
      </c>
      <c r="R103" s="155" t="s">
        <v>1249</v>
      </c>
      <c r="S103" s="160" t="s">
        <v>941</v>
      </c>
      <c r="T103" s="161" t="s">
        <v>13</v>
      </c>
      <c r="U103" s="162" t="s">
        <v>14</v>
      </c>
      <c r="V103" s="163" t="s">
        <v>14</v>
      </c>
      <c r="W103" s="155" t="s">
        <v>1250</v>
      </c>
      <c r="X103" s="160" t="s">
        <v>941</v>
      </c>
      <c r="Y103" s="161" t="s">
        <v>13</v>
      </c>
      <c r="Z103" s="162" t="s">
        <v>14</v>
      </c>
      <c r="AA103" s="163" t="s">
        <v>14</v>
      </c>
      <c r="AB103" s="155" t="s">
        <v>20</v>
      </c>
      <c r="AC103" s="155" t="s">
        <v>20</v>
      </c>
      <c r="AD103" s="155" t="s">
        <v>20</v>
      </c>
      <c r="AE103" s="155" t="s">
        <v>20</v>
      </c>
    </row>
    <row r="104" spans="1:31">
      <c r="A104" s="169" t="s">
        <v>519</v>
      </c>
      <c r="B104" s="164">
        <v>18030</v>
      </c>
      <c r="C104" s="174" t="s">
        <v>517</v>
      </c>
      <c r="D104" s="155">
        <f>VLOOKUP(C104,'List of videos'!$A$2:$L$10000,2,FALSE)</f>
        <v>2021</v>
      </c>
      <c r="E104" s="159">
        <v>57</v>
      </c>
      <c r="F104" s="245">
        <v>0</v>
      </c>
      <c r="G104" s="155">
        <v>93</v>
      </c>
      <c r="H104" s="245">
        <v>507</v>
      </c>
      <c r="I104" s="155">
        <v>1081</v>
      </c>
      <c r="J104" s="245">
        <v>0</v>
      </c>
      <c r="K104" s="155">
        <v>1051</v>
      </c>
      <c r="L104" s="245">
        <v>524</v>
      </c>
      <c r="M104" s="258" t="s">
        <v>1251</v>
      </c>
      <c r="N104" s="160" t="s">
        <v>941</v>
      </c>
      <c r="O104" s="161" t="s">
        <v>13</v>
      </c>
      <c r="P104" s="162" t="s">
        <v>14</v>
      </c>
      <c r="R104" s="258" t="s">
        <v>1252</v>
      </c>
      <c r="S104" s="160" t="s">
        <v>941</v>
      </c>
      <c r="T104" s="161" t="s">
        <v>13</v>
      </c>
      <c r="U104" s="162" t="s">
        <v>14</v>
      </c>
      <c r="V104" s="163" t="s">
        <v>14</v>
      </c>
      <c r="W104" s="258" t="s">
        <v>1253</v>
      </c>
      <c r="X104" s="160" t="s">
        <v>941</v>
      </c>
      <c r="Y104" s="161" t="s">
        <v>13</v>
      </c>
      <c r="Z104" s="162" t="s">
        <v>14</v>
      </c>
      <c r="AA104" s="163" t="s">
        <v>14</v>
      </c>
      <c r="AB104" s="155" t="s">
        <v>20</v>
      </c>
      <c r="AC104" s="155" t="s">
        <v>20</v>
      </c>
      <c r="AD104" s="155" t="s">
        <v>20</v>
      </c>
      <c r="AE104" s="155" t="s">
        <v>20</v>
      </c>
    </row>
    <row r="105" spans="1:31">
      <c r="A105" s="169" t="s">
        <v>524</v>
      </c>
      <c r="B105" s="164">
        <v>18006</v>
      </c>
      <c r="C105" s="174" t="s">
        <v>522</v>
      </c>
      <c r="D105" s="155">
        <f>VLOOKUP(C105,'List of videos'!$A$2:$L$10000,2,FALSE)</f>
        <v>2021</v>
      </c>
      <c r="E105" s="159">
        <v>241</v>
      </c>
      <c r="F105" s="245">
        <v>97</v>
      </c>
      <c r="G105" s="155">
        <v>292</v>
      </c>
      <c r="H105" s="245">
        <v>505</v>
      </c>
      <c r="I105" s="155">
        <v>1087</v>
      </c>
      <c r="J105" s="245">
        <v>7</v>
      </c>
      <c r="K105" s="155">
        <v>1102</v>
      </c>
      <c r="L105" s="245">
        <v>475</v>
      </c>
      <c r="M105" s="258" t="s">
        <v>1254</v>
      </c>
      <c r="N105" s="160" t="s">
        <v>941</v>
      </c>
      <c r="O105" s="161" t="s">
        <v>13</v>
      </c>
      <c r="P105" s="162" t="s">
        <v>14</v>
      </c>
      <c r="R105" s="258" t="s">
        <v>1255</v>
      </c>
      <c r="S105" s="160" t="s">
        <v>941</v>
      </c>
      <c r="T105" s="161" t="s">
        <v>13</v>
      </c>
      <c r="U105" s="162" t="s">
        <v>14</v>
      </c>
      <c r="V105" s="163" t="s">
        <v>14</v>
      </c>
      <c r="W105" s="258" t="s">
        <v>1256</v>
      </c>
      <c r="X105" s="160" t="s">
        <v>941</v>
      </c>
      <c r="Y105" s="161" t="s">
        <v>13</v>
      </c>
      <c r="Z105" s="162" t="s">
        <v>14</v>
      </c>
      <c r="AA105" s="163" t="s">
        <v>14</v>
      </c>
      <c r="AB105" s="155" t="s">
        <v>20</v>
      </c>
      <c r="AC105" s="155" t="s">
        <v>20</v>
      </c>
      <c r="AD105" s="155" t="s">
        <v>20</v>
      </c>
      <c r="AE105" s="155" t="s">
        <v>20</v>
      </c>
    </row>
    <row r="106" spans="1:31">
      <c r="A106" s="169" t="s">
        <v>528</v>
      </c>
      <c r="B106" s="164">
        <v>18020</v>
      </c>
      <c r="C106" s="174" t="s">
        <v>526</v>
      </c>
      <c r="D106" s="155">
        <f>VLOOKUP(C106,'List of videos'!$A$2:$L$10000,2,FALSE)</f>
        <v>2021</v>
      </c>
      <c r="E106" s="159">
        <v>134</v>
      </c>
      <c r="F106" s="245">
        <v>43</v>
      </c>
      <c r="G106" s="155">
        <v>204</v>
      </c>
      <c r="H106" s="245">
        <v>493</v>
      </c>
      <c r="I106" s="155">
        <v>1102</v>
      </c>
      <c r="J106" s="245">
        <v>10</v>
      </c>
      <c r="K106" s="155">
        <v>1057</v>
      </c>
      <c r="L106" s="245">
        <v>511</v>
      </c>
      <c r="M106" s="258" t="s">
        <v>1257</v>
      </c>
      <c r="N106" s="160" t="s">
        <v>941</v>
      </c>
      <c r="O106" s="161" t="s">
        <v>13</v>
      </c>
      <c r="P106" s="162" t="s">
        <v>14</v>
      </c>
      <c r="R106" s="155" t="s">
        <v>1258</v>
      </c>
      <c r="S106" s="160" t="s">
        <v>941</v>
      </c>
      <c r="T106" s="161" t="s">
        <v>13</v>
      </c>
      <c r="U106" s="162" t="s">
        <v>14</v>
      </c>
      <c r="V106" s="163" t="s">
        <v>14</v>
      </c>
      <c r="W106" s="155" t="s">
        <v>1259</v>
      </c>
      <c r="X106" s="160" t="s">
        <v>941</v>
      </c>
      <c r="Y106" s="161" t="s">
        <v>13</v>
      </c>
      <c r="Z106" s="162" t="s">
        <v>14</v>
      </c>
      <c r="AA106" s="163" t="s">
        <v>14</v>
      </c>
      <c r="AB106" s="155" t="s">
        <v>20</v>
      </c>
      <c r="AC106" s="155" t="s">
        <v>20</v>
      </c>
      <c r="AD106" s="155" t="s">
        <v>20</v>
      </c>
      <c r="AE106" s="155" t="s">
        <v>20</v>
      </c>
    </row>
    <row r="107" spans="1:31">
      <c r="A107" s="169" t="s">
        <v>533</v>
      </c>
      <c r="B107" s="164">
        <v>18029</v>
      </c>
      <c r="C107" s="174" t="s">
        <v>531</v>
      </c>
      <c r="D107" s="155">
        <f>VLOOKUP(C107,'List of videos'!$A$2:$L$10000,2,FALSE)</f>
        <v>2021</v>
      </c>
      <c r="E107" s="159">
        <v>185</v>
      </c>
      <c r="F107" s="245">
        <v>45</v>
      </c>
      <c r="G107" s="155">
        <v>236</v>
      </c>
      <c r="H107" s="245">
        <v>476</v>
      </c>
      <c r="I107" s="155">
        <v>1109</v>
      </c>
      <c r="J107" s="245">
        <v>3</v>
      </c>
      <c r="K107" s="155">
        <v>1078</v>
      </c>
      <c r="L107" s="245">
        <v>501</v>
      </c>
      <c r="M107" s="258" t="s">
        <v>1260</v>
      </c>
      <c r="N107" s="160" t="s">
        <v>941</v>
      </c>
      <c r="O107" s="161" t="s">
        <v>13</v>
      </c>
      <c r="P107" s="162" t="s">
        <v>14</v>
      </c>
      <c r="R107" s="155" t="s">
        <v>1261</v>
      </c>
      <c r="S107" s="160" t="s">
        <v>941</v>
      </c>
      <c r="T107" s="161" t="s">
        <v>13</v>
      </c>
      <c r="U107" s="162" t="s">
        <v>14</v>
      </c>
      <c r="V107" s="163" t="s">
        <v>14</v>
      </c>
      <c r="W107" s="155" t="s">
        <v>1262</v>
      </c>
      <c r="X107" s="160" t="s">
        <v>941</v>
      </c>
      <c r="Y107" s="161" t="s">
        <v>13</v>
      </c>
      <c r="Z107" s="162" t="s">
        <v>14</v>
      </c>
      <c r="AA107" s="163" t="s">
        <v>14</v>
      </c>
      <c r="AB107" s="155" t="s">
        <v>20</v>
      </c>
      <c r="AC107" s="155" t="s">
        <v>20</v>
      </c>
      <c r="AD107" s="155" t="s">
        <v>20</v>
      </c>
      <c r="AE107" s="155" t="s">
        <v>20</v>
      </c>
    </row>
    <row r="108" spans="1:31">
      <c r="A108" s="169" t="s">
        <v>537</v>
      </c>
      <c r="B108" s="164">
        <v>18007</v>
      </c>
      <c r="C108" s="174" t="s">
        <v>535</v>
      </c>
      <c r="D108" s="155">
        <f>VLOOKUP(C108,'List of videos'!$A$2:$L$10000,2,FALSE)</f>
        <v>2021</v>
      </c>
      <c r="E108" s="159">
        <v>182</v>
      </c>
      <c r="F108" s="245">
        <v>53</v>
      </c>
      <c r="G108" s="155">
        <v>240</v>
      </c>
      <c r="H108" s="245">
        <v>482</v>
      </c>
      <c r="I108" s="155">
        <v>1109</v>
      </c>
      <c r="J108" s="245">
        <v>7</v>
      </c>
      <c r="K108" s="155">
        <v>1076</v>
      </c>
      <c r="L108" s="245">
        <v>503</v>
      </c>
      <c r="M108" s="258" t="s">
        <v>1263</v>
      </c>
      <c r="N108" s="160" t="s">
        <v>941</v>
      </c>
      <c r="O108" s="161" t="s">
        <v>13</v>
      </c>
      <c r="P108" s="162" t="s">
        <v>14</v>
      </c>
      <c r="R108" s="155" t="s">
        <v>1264</v>
      </c>
      <c r="S108" s="160" t="s">
        <v>941</v>
      </c>
      <c r="T108" s="161" t="s">
        <v>13</v>
      </c>
      <c r="U108" s="162" t="s">
        <v>14</v>
      </c>
      <c r="V108" s="163" t="s">
        <v>14</v>
      </c>
      <c r="W108" s="155" t="s">
        <v>1265</v>
      </c>
      <c r="X108" s="160" t="s">
        <v>941</v>
      </c>
      <c r="Y108" s="161" t="s">
        <v>13</v>
      </c>
      <c r="Z108" s="162" t="s">
        <v>14</v>
      </c>
      <c r="AA108" s="163" t="s">
        <v>14</v>
      </c>
      <c r="AB108" s="155" t="s">
        <v>20</v>
      </c>
      <c r="AC108" s="155" t="s">
        <v>20</v>
      </c>
      <c r="AD108" s="155" t="s">
        <v>20</v>
      </c>
      <c r="AE108" s="155" t="s">
        <v>20</v>
      </c>
    </row>
    <row r="109" spans="1:31">
      <c r="A109" s="169" t="s">
        <v>542</v>
      </c>
      <c r="B109" s="164">
        <v>18009</v>
      </c>
      <c r="C109" s="174" t="s">
        <v>540</v>
      </c>
      <c r="D109" s="155">
        <f>VLOOKUP(C109,'List of videos'!$A$2:$L$10000,2,FALSE)</f>
        <v>2021</v>
      </c>
      <c r="E109" s="159">
        <v>200</v>
      </c>
      <c r="F109" s="245">
        <v>38</v>
      </c>
      <c r="G109" s="155">
        <v>237</v>
      </c>
      <c r="H109" s="245">
        <v>462</v>
      </c>
      <c r="I109" s="155">
        <v>1105</v>
      </c>
      <c r="J109" s="245">
        <v>37</v>
      </c>
      <c r="K109" s="155">
        <v>1048</v>
      </c>
      <c r="L109" s="245">
        <v>501</v>
      </c>
      <c r="M109" s="258" t="s">
        <v>1266</v>
      </c>
      <c r="N109" s="160" t="s">
        <v>941</v>
      </c>
      <c r="O109" s="161" t="s">
        <v>13</v>
      </c>
      <c r="P109" s="162" t="s">
        <v>14</v>
      </c>
      <c r="R109" s="155" t="s">
        <v>1267</v>
      </c>
      <c r="S109" s="160" t="s">
        <v>941</v>
      </c>
      <c r="T109" s="161" t="s">
        <v>13</v>
      </c>
      <c r="U109" s="162" t="s">
        <v>14</v>
      </c>
      <c r="V109" s="163" t="s">
        <v>14</v>
      </c>
      <c r="W109" s="155" t="s">
        <v>1268</v>
      </c>
      <c r="X109" s="160" t="s">
        <v>941</v>
      </c>
      <c r="Y109" s="161" t="s">
        <v>13</v>
      </c>
      <c r="Z109" s="162" t="s">
        <v>14</v>
      </c>
      <c r="AA109" s="163" t="s">
        <v>14</v>
      </c>
      <c r="AB109" s="155" t="s">
        <v>20</v>
      </c>
      <c r="AC109" s="155" t="s">
        <v>20</v>
      </c>
      <c r="AD109" s="155" t="s">
        <v>20</v>
      </c>
      <c r="AE109" s="155" t="s">
        <v>20</v>
      </c>
    </row>
    <row r="110" spans="1:31">
      <c r="A110" s="169" t="s">
        <v>546</v>
      </c>
      <c r="B110" s="164">
        <v>18019</v>
      </c>
      <c r="C110" s="174" t="s">
        <v>544</v>
      </c>
      <c r="D110" s="155">
        <f>VLOOKUP(C110,'List of videos'!$A$2:$L$10000,2,FALSE)</f>
        <v>2021</v>
      </c>
      <c r="E110" s="159">
        <v>160</v>
      </c>
      <c r="F110" s="245">
        <v>65</v>
      </c>
      <c r="G110" s="155">
        <v>225</v>
      </c>
      <c r="H110" s="245">
        <v>484</v>
      </c>
      <c r="I110" s="155">
        <v>1075</v>
      </c>
      <c r="J110" s="245">
        <v>22</v>
      </c>
      <c r="K110" s="155">
        <v>1035</v>
      </c>
      <c r="L110" s="245">
        <v>483</v>
      </c>
      <c r="M110" s="258" t="s">
        <v>1269</v>
      </c>
      <c r="N110" s="160" t="s">
        <v>941</v>
      </c>
      <c r="O110" s="161" t="s">
        <v>13</v>
      </c>
      <c r="P110" s="162" t="s">
        <v>14</v>
      </c>
      <c r="R110" s="155" t="s">
        <v>1270</v>
      </c>
      <c r="S110" s="160" t="s">
        <v>941</v>
      </c>
      <c r="T110" s="161" t="s">
        <v>13</v>
      </c>
      <c r="U110" s="162" t="s">
        <v>14</v>
      </c>
      <c r="V110" s="163" t="s">
        <v>14</v>
      </c>
      <c r="W110" s="155" t="s">
        <v>1271</v>
      </c>
      <c r="X110" s="160" t="s">
        <v>941</v>
      </c>
      <c r="Y110" s="161" t="s">
        <v>13</v>
      </c>
      <c r="Z110" s="162" t="s">
        <v>14</v>
      </c>
      <c r="AA110" s="163" t="s">
        <v>14</v>
      </c>
      <c r="AB110" s="155" t="s">
        <v>20</v>
      </c>
      <c r="AC110" s="155" t="s">
        <v>20</v>
      </c>
      <c r="AD110" s="155" t="s">
        <v>20</v>
      </c>
      <c r="AE110" s="155" t="s">
        <v>20</v>
      </c>
    </row>
    <row r="111" spans="1:31">
      <c r="A111" s="169" t="s">
        <v>551</v>
      </c>
      <c r="B111" s="164">
        <v>18008</v>
      </c>
      <c r="C111" s="174" t="s">
        <v>549</v>
      </c>
      <c r="D111" s="155">
        <f>VLOOKUP(C111,'List of videos'!$A$2:$L$10000,2,FALSE)</f>
        <v>2021</v>
      </c>
      <c r="E111" s="159">
        <v>156</v>
      </c>
      <c r="F111" s="245">
        <v>57</v>
      </c>
      <c r="G111" s="155">
        <v>225</v>
      </c>
      <c r="H111" s="245">
        <v>478</v>
      </c>
      <c r="I111" s="155">
        <v>1076</v>
      </c>
      <c r="J111" s="245">
        <v>12</v>
      </c>
      <c r="K111" s="155">
        <v>1036</v>
      </c>
      <c r="L111" s="245">
        <v>474</v>
      </c>
      <c r="M111" s="258" t="s">
        <v>1272</v>
      </c>
      <c r="N111" s="160" t="s">
        <v>941</v>
      </c>
      <c r="O111" s="161" t="s">
        <v>13</v>
      </c>
      <c r="P111" s="162" t="s">
        <v>14</v>
      </c>
      <c r="R111" s="155" t="s">
        <v>1273</v>
      </c>
      <c r="S111" s="160" t="s">
        <v>941</v>
      </c>
      <c r="T111" s="161" t="s">
        <v>13</v>
      </c>
      <c r="U111" s="162" t="s">
        <v>14</v>
      </c>
      <c r="V111" s="163" t="s">
        <v>14</v>
      </c>
      <c r="W111" s="155" t="s">
        <v>1274</v>
      </c>
      <c r="X111" s="160" t="s">
        <v>941</v>
      </c>
      <c r="Y111" s="161" t="s">
        <v>13</v>
      </c>
      <c r="Z111" s="162" t="s">
        <v>14</v>
      </c>
      <c r="AA111" s="163" t="s">
        <v>14</v>
      </c>
      <c r="AB111" s="155" t="s">
        <v>20</v>
      </c>
      <c r="AC111" s="155" t="s">
        <v>20</v>
      </c>
      <c r="AD111" s="155" t="s">
        <v>20</v>
      </c>
      <c r="AE111" s="155" t="s">
        <v>20</v>
      </c>
    </row>
    <row r="112" spans="1:31">
      <c r="A112" s="169" t="s">
        <v>555</v>
      </c>
      <c r="B112" s="164">
        <v>18011</v>
      </c>
      <c r="C112" s="174" t="s">
        <v>553</v>
      </c>
      <c r="D112" s="155">
        <f>VLOOKUP(C112,'List of videos'!$A$2:$L$10000,2,FALSE)</f>
        <v>2021</v>
      </c>
      <c r="E112" s="159">
        <v>157</v>
      </c>
      <c r="F112" s="245">
        <v>65</v>
      </c>
      <c r="G112" s="155">
        <v>201</v>
      </c>
      <c r="H112" s="245">
        <v>515</v>
      </c>
      <c r="I112" s="155">
        <v>1084</v>
      </c>
      <c r="J112" s="245">
        <v>11</v>
      </c>
      <c r="K112" s="155">
        <v>1077</v>
      </c>
      <c r="L112" s="245">
        <v>519</v>
      </c>
      <c r="M112" s="258" t="s">
        <v>1275</v>
      </c>
      <c r="N112" s="160" t="s">
        <v>941</v>
      </c>
      <c r="O112" s="161" t="s">
        <v>13</v>
      </c>
      <c r="P112" s="162" t="s">
        <v>14</v>
      </c>
      <c r="R112" s="155" t="s">
        <v>1276</v>
      </c>
      <c r="S112" s="160" t="s">
        <v>941</v>
      </c>
      <c r="T112" s="161" t="s">
        <v>13</v>
      </c>
      <c r="U112" s="162" t="s">
        <v>14</v>
      </c>
      <c r="V112" s="163" t="s">
        <v>14</v>
      </c>
      <c r="W112" s="155" t="s">
        <v>1277</v>
      </c>
      <c r="X112" s="160" t="s">
        <v>941</v>
      </c>
      <c r="Y112" s="161" t="s">
        <v>13</v>
      </c>
      <c r="Z112" s="162" t="s">
        <v>14</v>
      </c>
      <c r="AA112" s="163" t="s">
        <v>14</v>
      </c>
      <c r="AB112" s="155" t="s">
        <v>20</v>
      </c>
      <c r="AC112" s="155" t="s">
        <v>20</v>
      </c>
      <c r="AD112" s="155" t="s">
        <v>20</v>
      </c>
      <c r="AE112" s="155" t="s">
        <v>20</v>
      </c>
    </row>
    <row r="113" spans="1:31">
      <c r="A113" s="169" t="s">
        <v>560</v>
      </c>
      <c r="B113" s="164">
        <v>18009</v>
      </c>
      <c r="C113" s="174" t="s">
        <v>558</v>
      </c>
      <c r="D113" s="155">
        <f>VLOOKUP(C113,'List of videos'!$A$2:$L$10000,2,FALSE)</f>
        <v>2021</v>
      </c>
      <c r="E113" s="159">
        <v>216</v>
      </c>
      <c r="F113" s="245">
        <v>118</v>
      </c>
      <c r="G113" s="155">
        <v>283</v>
      </c>
      <c r="H113" s="245">
        <v>541</v>
      </c>
      <c r="I113" s="155">
        <v>1128</v>
      </c>
      <c r="J113" s="245">
        <v>43</v>
      </c>
      <c r="K113" s="155">
        <v>1117</v>
      </c>
      <c r="L113" s="245">
        <v>528</v>
      </c>
      <c r="M113" s="258" t="s">
        <v>1278</v>
      </c>
      <c r="N113" s="160" t="s">
        <v>941</v>
      </c>
      <c r="O113" s="161" t="s">
        <v>13</v>
      </c>
      <c r="P113" s="162" t="s">
        <v>14</v>
      </c>
      <c r="R113" s="155" t="s">
        <v>1279</v>
      </c>
      <c r="S113" s="160" t="s">
        <v>941</v>
      </c>
      <c r="T113" s="161" t="s">
        <v>13</v>
      </c>
      <c r="U113" s="162" t="s">
        <v>14</v>
      </c>
      <c r="V113" s="163" t="s">
        <v>14</v>
      </c>
      <c r="W113" s="155" t="s">
        <v>1280</v>
      </c>
      <c r="X113" s="160" t="s">
        <v>941</v>
      </c>
      <c r="Y113" s="161" t="s">
        <v>13</v>
      </c>
      <c r="Z113" s="162" t="s">
        <v>14</v>
      </c>
      <c r="AA113" s="163" t="s">
        <v>14</v>
      </c>
      <c r="AB113" s="155" t="s">
        <v>20</v>
      </c>
      <c r="AC113" s="155" t="s">
        <v>20</v>
      </c>
      <c r="AD113" s="155" t="s">
        <v>20</v>
      </c>
      <c r="AE113" s="155" t="s">
        <v>20</v>
      </c>
    </row>
    <row r="114" spans="1:31">
      <c r="A114" s="169" t="s">
        <v>565</v>
      </c>
      <c r="B114" s="164">
        <v>18009</v>
      </c>
      <c r="C114" s="174" t="s">
        <v>563</v>
      </c>
      <c r="D114" s="155">
        <f>VLOOKUP(C114,'List of videos'!$A$2:$L$10000,2,FALSE)</f>
        <v>2021</v>
      </c>
      <c r="E114" s="159">
        <v>194</v>
      </c>
      <c r="F114" s="245">
        <v>57</v>
      </c>
      <c r="G114" s="155">
        <v>252</v>
      </c>
      <c r="H114" s="245">
        <v>487</v>
      </c>
      <c r="I114" s="155">
        <v>1113</v>
      </c>
      <c r="J114" s="245">
        <v>21</v>
      </c>
      <c r="K114" s="155">
        <v>1079</v>
      </c>
      <c r="L114" s="245">
        <v>503</v>
      </c>
      <c r="M114" s="258" t="s">
        <v>1281</v>
      </c>
      <c r="N114" s="160" t="s">
        <v>941</v>
      </c>
      <c r="O114" s="161" t="s">
        <v>13</v>
      </c>
      <c r="P114" s="162" t="s">
        <v>14</v>
      </c>
      <c r="R114" s="155" t="s">
        <v>1282</v>
      </c>
      <c r="S114" s="160" t="s">
        <v>941</v>
      </c>
      <c r="T114" s="161" t="s">
        <v>13</v>
      </c>
      <c r="U114" s="162" t="s">
        <v>14</v>
      </c>
      <c r="V114" s="163" t="s">
        <v>14</v>
      </c>
      <c r="W114" s="155" t="s">
        <v>1283</v>
      </c>
      <c r="X114" s="160" t="s">
        <v>941</v>
      </c>
      <c r="Y114" s="161" t="s">
        <v>13</v>
      </c>
      <c r="Z114" s="162" t="s">
        <v>14</v>
      </c>
      <c r="AA114" s="163" t="s">
        <v>14</v>
      </c>
      <c r="AB114" s="155" t="s">
        <v>20</v>
      </c>
      <c r="AC114" s="155" t="s">
        <v>20</v>
      </c>
      <c r="AD114" s="155" t="s">
        <v>20</v>
      </c>
      <c r="AE114" s="155" t="s">
        <v>20</v>
      </c>
    </row>
    <row r="115" spans="1:31">
      <c r="A115" s="169" t="s">
        <v>569</v>
      </c>
      <c r="B115" s="164">
        <v>18015</v>
      </c>
      <c r="C115" s="174" t="s">
        <v>567</v>
      </c>
      <c r="D115" s="155">
        <f>VLOOKUP(C115,'List of videos'!$A$2:$L$10000,2,FALSE)</f>
        <v>2021</v>
      </c>
      <c r="E115" s="159">
        <v>152</v>
      </c>
      <c r="F115" s="245">
        <v>55</v>
      </c>
      <c r="G115" s="155">
        <v>209</v>
      </c>
      <c r="H115" s="245">
        <v>520</v>
      </c>
      <c r="I115" s="155">
        <v>1160</v>
      </c>
      <c r="J115" s="245">
        <v>11</v>
      </c>
      <c r="K115" s="155">
        <v>1118</v>
      </c>
      <c r="L115" s="245">
        <v>548</v>
      </c>
      <c r="M115" s="258" t="s">
        <v>1284</v>
      </c>
      <c r="N115" s="160" t="s">
        <v>941</v>
      </c>
      <c r="O115" s="161" t="s">
        <v>13</v>
      </c>
      <c r="P115" s="162" t="s">
        <v>14</v>
      </c>
      <c r="R115" s="155" t="s">
        <v>1285</v>
      </c>
      <c r="S115" s="160" t="s">
        <v>941</v>
      </c>
      <c r="T115" s="161" t="s">
        <v>13</v>
      </c>
      <c r="U115" s="162" t="s">
        <v>14</v>
      </c>
      <c r="V115" s="163" t="s">
        <v>14</v>
      </c>
      <c r="W115" s="155" t="s">
        <v>1286</v>
      </c>
      <c r="X115" s="160" t="s">
        <v>941</v>
      </c>
      <c r="Y115" s="161" t="s">
        <v>13</v>
      </c>
      <c r="Z115" s="162" t="s">
        <v>14</v>
      </c>
      <c r="AA115" s="163" t="s">
        <v>14</v>
      </c>
      <c r="AB115" s="155" t="s">
        <v>20</v>
      </c>
      <c r="AC115" s="155" t="s">
        <v>20</v>
      </c>
      <c r="AD115" s="155" t="s">
        <v>20</v>
      </c>
      <c r="AE115" s="155" t="s">
        <v>20</v>
      </c>
    </row>
    <row r="116" spans="1:31">
      <c r="A116" s="169" t="s">
        <v>574</v>
      </c>
      <c r="B116" s="164">
        <v>18012</v>
      </c>
      <c r="C116" s="174" t="s">
        <v>572</v>
      </c>
      <c r="D116" s="155">
        <f>VLOOKUP(C116,'List of videos'!$A$2:$L$10000,2,FALSE)</f>
        <v>2021</v>
      </c>
      <c r="E116" s="159">
        <v>189</v>
      </c>
      <c r="F116" s="245">
        <v>71</v>
      </c>
      <c r="G116" s="155">
        <v>223</v>
      </c>
      <c r="H116" s="245">
        <v>490</v>
      </c>
      <c r="I116" s="155">
        <v>1090</v>
      </c>
      <c r="J116" s="245">
        <v>44</v>
      </c>
      <c r="K116" s="155">
        <v>1059</v>
      </c>
      <c r="L116" s="245">
        <v>533</v>
      </c>
      <c r="M116" s="258" t="s">
        <v>1287</v>
      </c>
      <c r="N116" s="160" t="s">
        <v>941</v>
      </c>
      <c r="O116" s="161" t="s">
        <v>13</v>
      </c>
      <c r="P116" s="162" t="s">
        <v>14</v>
      </c>
      <c r="Q116" s="163" t="s">
        <v>14</v>
      </c>
      <c r="R116" s="258" t="s">
        <v>1288</v>
      </c>
      <c r="S116" s="160" t="s">
        <v>941</v>
      </c>
      <c r="T116" s="162" t="s">
        <v>14</v>
      </c>
      <c r="U116" s="162" t="s">
        <v>14</v>
      </c>
      <c r="V116" s="163" t="s">
        <v>14</v>
      </c>
      <c r="W116" s="258" t="s">
        <v>1289</v>
      </c>
      <c r="X116" s="160" t="s">
        <v>941</v>
      </c>
      <c r="Y116" s="161" t="s">
        <v>13</v>
      </c>
      <c r="Z116" s="162" t="s">
        <v>14</v>
      </c>
      <c r="AA116" s="163" t="s">
        <v>14</v>
      </c>
      <c r="AB116" s="155" t="s">
        <v>20</v>
      </c>
      <c r="AC116" s="155" t="s">
        <v>20</v>
      </c>
      <c r="AD116" s="155" t="s">
        <v>20</v>
      </c>
      <c r="AE116" s="155" t="s">
        <v>20</v>
      </c>
    </row>
    <row r="117" spans="1:31">
      <c r="A117" s="169" t="s">
        <v>579</v>
      </c>
      <c r="B117" s="164">
        <v>18007</v>
      </c>
      <c r="C117" s="174" t="s">
        <v>577</v>
      </c>
      <c r="D117" s="155">
        <f>VLOOKUP(C117,'List of videos'!$A$2:$L$10000,2,FALSE)</f>
        <v>2021</v>
      </c>
      <c r="E117" s="159">
        <v>137</v>
      </c>
      <c r="F117" s="245">
        <v>50</v>
      </c>
      <c r="G117" s="155">
        <v>168</v>
      </c>
      <c r="H117" s="245">
        <v>481</v>
      </c>
      <c r="I117" s="155">
        <v>1030</v>
      </c>
      <c r="J117" s="245">
        <v>60</v>
      </c>
      <c r="K117" s="155">
        <v>988</v>
      </c>
      <c r="L117" s="245">
        <v>516</v>
      </c>
      <c r="M117" s="258" t="s">
        <v>1290</v>
      </c>
      <c r="N117" s="160" t="s">
        <v>941</v>
      </c>
      <c r="O117" s="161" t="s">
        <v>13</v>
      </c>
      <c r="P117" s="162" t="s">
        <v>14</v>
      </c>
      <c r="R117" s="155" t="s">
        <v>1291</v>
      </c>
      <c r="S117" s="160" t="s">
        <v>941</v>
      </c>
      <c r="T117" s="161" t="s">
        <v>13</v>
      </c>
      <c r="U117" s="162" t="s">
        <v>14</v>
      </c>
      <c r="V117" s="163" t="s">
        <v>14</v>
      </c>
      <c r="W117" s="155" t="s">
        <v>1292</v>
      </c>
      <c r="X117" s="160" t="s">
        <v>941</v>
      </c>
      <c r="Y117" s="161" t="s">
        <v>13</v>
      </c>
      <c r="Z117" s="162" t="s">
        <v>14</v>
      </c>
      <c r="AA117" s="163" t="s">
        <v>14</v>
      </c>
      <c r="AB117" s="155" t="s">
        <v>20</v>
      </c>
      <c r="AC117" s="155" t="s">
        <v>20</v>
      </c>
      <c r="AD117" s="155" t="s">
        <v>20</v>
      </c>
      <c r="AE117" s="155" t="s">
        <v>20</v>
      </c>
    </row>
    <row r="118" spans="1:31">
      <c r="A118" s="169" t="s">
        <v>584</v>
      </c>
      <c r="B118" s="164">
        <v>18003</v>
      </c>
      <c r="C118" s="174" t="s">
        <v>582</v>
      </c>
      <c r="D118" s="155">
        <f>VLOOKUP(C118,'List of videos'!$A$2:$L$10000,2,FALSE)</f>
        <v>2021</v>
      </c>
      <c r="E118" s="159">
        <v>112</v>
      </c>
      <c r="F118" s="245">
        <v>46</v>
      </c>
      <c r="G118" s="155">
        <v>147</v>
      </c>
      <c r="H118" s="245">
        <v>485</v>
      </c>
      <c r="I118" s="155">
        <v>1008</v>
      </c>
      <c r="J118" s="245">
        <v>55</v>
      </c>
      <c r="K118" s="155">
        <v>972</v>
      </c>
      <c r="L118" s="245">
        <v>509</v>
      </c>
      <c r="M118" s="258" t="s">
        <v>1293</v>
      </c>
      <c r="N118" s="160" t="s">
        <v>941</v>
      </c>
      <c r="O118" s="161" t="s">
        <v>13</v>
      </c>
      <c r="P118" s="162" t="s">
        <v>14</v>
      </c>
      <c r="R118" s="155" t="s">
        <v>1294</v>
      </c>
      <c r="S118" s="160" t="s">
        <v>941</v>
      </c>
      <c r="T118" s="161" t="s">
        <v>13</v>
      </c>
      <c r="U118" s="162" t="s">
        <v>14</v>
      </c>
      <c r="V118" s="163" t="s">
        <v>14</v>
      </c>
      <c r="W118" s="155" t="s">
        <v>1295</v>
      </c>
      <c r="X118" s="160" t="s">
        <v>941</v>
      </c>
      <c r="Y118" s="161" t="s">
        <v>13</v>
      </c>
      <c r="Z118" s="162" t="s">
        <v>14</v>
      </c>
      <c r="AA118" s="163" t="s">
        <v>14</v>
      </c>
      <c r="AB118" s="155" t="s">
        <v>20</v>
      </c>
      <c r="AC118" s="155" t="s">
        <v>20</v>
      </c>
      <c r="AD118" s="155" t="s">
        <v>20</v>
      </c>
      <c r="AE118" s="155" t="s">
        <v>20</v>
      </c>
    </row>
    <row r="119" spans="1:31">
      <c r="A119" s="169" t="s">
        <v>589</v>
      </c>
      <c r="B119" s="164">
        <v>18023</v>
      </c>
      <c r="C119" s="174" t="s">
        <v>587</v>
      </c>
      <c r="D119" s="155">
        <f>VLOOKUP(C119,'List of videos'!$A$2:$L$10000,2,FALSE)</f>
        <v>2021</v>
      </c>
      <c r="E119" s="159">
        <v>238</v>
      </c>
      <c r="F119" s="245">
        <v>65</v>
      </c>
      <c r="G119" s="155">
        <v>272</v>
      </c>
      <c r="H119" s="245">
        <v>482</v>
      </c>
      <c r="I119" s="155">
        <v>1135</v>
      </c>
      <c r="J119" s="245">
        <v>49</v>
      </c>
      <c r="K119" s="155">
        <v>1089</v>
      </c>
      <c r="L119" s="245">
        <v>520</v>
      </c>
      <c r="M119" s="258" t="s">
        <v>1296</v>
      </c>
      <c r="N119" s="160" t="s">
        <v>941</v>
      </c>
      <c r="O119" s="161" t="s">
        <v>13</v>
      </c>
      <c r="P119" s="162" t="s">
        <v>14</v>
      </c>
      <c r="R119" s="155" t="s">
        <v>1297</v>
      </c>
      <c r="S119" s="160" t="s">
        <v>941</v>
      </c>
      <c r="T119" s="161" t="s">
        <v>13</v>
      </c>
      <c r="U119" s="162" t="s">
        <v>14</v>
      </c>
      <c r="V119" s="163" t="s">
        <v>14</v>
      </c>
      <c r="W119" s="155" t="s">
        <v>1298</v>
      </c>
      <c r="X119" s="160" t="s">
        <v>941</v>
      </c>
      <c r="Y119" s="161" t="s">
        <v>13</v>
      </c>
      <c r="Z119" s="162" t="s">
        <v>14</v>
      </c>
      <c r="AA119" s="163" t="s">
        <v>14</v>
      </c>
      <c r="AB119" s="155" t="s">
        <v>20</v>
      </c>
      <c r="AC119" s="155" t="s">
        <v>20</v>
      </c>
      <c r="AD119" s="155" t="s">
        <v>20</v>
      </c>
      <c r="AE119" s="155" t="s">
        <v>20</v>
      </c>
    </row>
    <row r="120" spans="1:31">
      <c r="A120" s="169" t="s">
        <v>593</v>
      </c>
      <c r="B120" s="164">
        <v>18010</v>
      </c>
      <c r="C120" s="174" t="s">
        <v>591</v>
      </c>
      <c r="D120" s="155">
        <f>VLOOKUP(C120,'List of videos'!$A$2:$L$10000,2,FALSE)</f>
        <v>2021</v>
      </c>
      <c r="E120" s="159">
        <v>217</v>
      </c>
      <c r="F120" s="245">
        <v>80</v>
      </c>
      <c r="G120" s="155">
        <v>287</v>
      </c>
      <c r="H120" s="245">
        <v>506</v>
      </c>
      <c r="I120" s="155">
        <v>1147</v>
      </c>
      <c r="J120" s="245">
        <v>3</v>
      </c>
      <c r="K120" s="155">
        <v>1128</v>
      </c>
      <c r="L120" s="245">
        <v>506</v>
      </c>
      <c r="M120" s="258" t="s">
        <v>1299</v>
      </c>
      <c r="N120" s="160" t="s">
        <v>941</v>
      </c>
      <c r="O120" s="161" t="s">
        <v>13</v>
      </c>
      <c r="P120" s="162" t="s">
        <v>14</v>
      </c>
      <c r="R120" s="155" t="s">
        <v>1300</v>
      </c>
      <c r="S120" s="160" t="s">
        <v>941</v>
      </c>
      <c r="T120" s="161" t="s">
        <v>13</v>
      </c>
      <c r="U120" s="162" t="s">
        <v>14</v>
      </c>
      <c r="V120" s="163" t="s">
        <v>14</v>
      </c>
      <c r="W120" s="155" t="s">
        <v>1301</v>
      </c>
      <c r="X120" s="160" t="s">
        <v>941</v>
      </c>
      <c r="Y120" s="161" t="s">
        <v>13</v>
      </c>
      <c r="Z120" s="162" t="s">
        <v>14</v>
      </c>
      <c r="AA120" s="163" t="s">
        <v>14</v>
      </c>
      <c r="AB120" s="155" t="s">
        <v>20</v>
      </c>
      <c r="AC120" s="155" t="s">
        <v>20</v>
      </c>
      <c r="AD120" s="155" t="s">
        <v>20</v>
      </c>
      <c r="AE120" s="155" t="s">
        <v>20</v>
      </c>
    </row>
    <row r="121" spans="1:31">
      <c r="A121" s="169" t="s">
        <v>597</v>
      </c>
      <c r="B121" s="164">
        <v>18008</v>
      </c>
      <c r="C121" s="174" t="s">
        <v>595</v>
      </c>
      <c r="D121" s="155">
        <f>VLOOKUP(C121,'List of videos'!$A$2:$L$10000,2,FALSE)</f>
        <v>2021</v>
      </c>
      <c r="E121" s="159">
        <v>190</v>
      </c>
      <c r="F121" s="245">
        <v>65</v>
      </c>
      <c r="G121" s="155">
        <v>226</v>
      </c>
      <c r="H121" s="245">
        <v>510</v>
      </c>
      <c r="I121" s="155">
        <v>1097</v>
      </c>
      <c r="J121" s="245">
        <v>44</v>
      </c>
      <c r="K121" s="155">
        <v>1070</v>
      </c>
      <c r="L121" s="245">
        <v>517</v>
      </c>
      <c r="M121" s="258" t="s">
        <v>1302</v>
      </c>
      <c r="N121" s="160" t="s">
        <v>941</v>
      </c>
      <c r="O121" s="161" t="s">
        <v>13</v>
      </c>
      <c r="P121" s="162" t="s">
        <v>14</v>
      </c>
      <c r="R121" s="155" t="s">
        <v>1303</v>
      </c>
      <c r="S121" s="160" t="s">
        <v>941</v>
      </c>
      <c r="T121" s="161" t="s">
        <v>13</v>
      </c>
      <c r="U121" s="162" t="s">
        <v>14</v>
      </c>
      <c r="V121" s="163" t="s">
        <v>14</v>
      </c>
      <c r="W121" s="155" t="s">
        <v>1304</v>
      </c>
      <c r="X121" s="160" t="s">
        <v>941</v>
      </c>
      <c r="Y121" s="161" t="s">
        <v>13</v>
      </c>
      <c r="Z121" s="162" t="s">
        <v>14</v>
      </c>
      <c r="AA121" s="163" t="s">
        <v>14</v>
      </c>
      <c r="AB121" s="155" t="s">
        <v>20</v>
      </c>
      <c r="AC121" s="155" t="s">
        <v>20</v>
      </c>
      <c r="AD121" s="155" t="s">
        <v>20</v>
      </c>
      <c r="AE121" s="155" t="s">
        <v>20</v>
      </c>
    </row>
    <row r="122" spans="1:31">
      <c r="A122" s="169" t="s">
        <v>601</v>
      </c>
      <c r="B122" s="164">
        <v>18003</v>
      </c>
      <c r="C122" s="174" t="s">
        <v>599</v>
      </c>
      <c r="D122" s="155">
        <f>VLOOKUP(C122,'List of videos'!$A$2:$L$10000,2,FALSE)</f>
        <v>2021</v>
      </c>
      <c r="E122" s="159">
        <v>175</v>
      </c>
      <c r="F122" s="245">
        <v>80</v>
      </c>
      <c r="G122" s="155">
        <v>219</v>
      </c>
      <c r="H122" s="245">
        <v>524</v>
      </c>
      <c r="I122" s="155">
        <v>1086</v>
      </c>
      <c r="J122" s="245">
        <v>45</v>
      </c>
      <c r="K122" s="155">
        <v>1057</v>
      </c>
      <c r="L122" s="245">
        <v>529</v>
      </c>
      <c r="M122" s="258" t="s">
        <v>1305</v>
      </c>
      <c r="N122" s="160" t="s">
        <v>941</v>
      </c>
      <c r="O122" s="161" t="s">
        <v>13</v>
      </c>
      <c r="P122" s="162" t="s">
        <v>14</v>
      </c>
      <c r="R122" s="155" t="s">
        <v>1306</v>
      </c>
      <c r="S122" s="160" t="s">
        <v>941</v>
      </c>
      <c r="T122" s="161" t="s">
        <v>13</v>
      </c>
      <c r="U122" s="162" t="s">
        <v>14</v>
      </c>
      <c r="V122" s="163" t="s">
        <v>14</v>
      </c>
      <c r="W122" s="155" t="s">
        <v>1307</v>
      </c>
      <c r="X122" s="160" t="s">
        <v>941</v>
      </c>
      <c r="Y122" s="161" t="s">
        <v>13</v>
      </c>
      <c r="Z122" s="162" t="s">
        <v>14</v>
      </c>
      <c r="AA122" s="163" t="s">
        <v>14</v>
      </c>
      <c r="AB122" s="155" t="s">
        <v>20</v>
      </c>
      <c r="AC122" s="155" t="s">
        <v>20</v>
      </c>
      <c r="AD122" s="155" t="s">
        <v>20</v>
      </c>
      <c r="AE122" s="155" t="s">
        <v>20</v>
      </c>
    </row>
    <row r="123" spans="1:31">
      <c r="A123" s="169" t="s">
        <v>605</v>
      </c>
      <c r="B123" s="164">
        <v>18003</v>
      </c>
      <c r="C123" s="174" t="s">
        <v>603</v>
      </c>
      <c r="D123" s="155">
        <f>VLOOKUP(C123,'List of videos'!$A$2:$L$10000,2,FALSE)</f>
        <v>2021</v>
      </c>
      <c r="E123" s="159">
        <v>211</v>
      </c>
      <c r="F123" s="245">
        <v>54</v>
      </c>
      <c r="G123" s="155">
        <v>243</v>
      </c>
      <c r="H123" s="245">
        <v>488</v>
      </c>
      <c r="I123" s="155">
        <v>1124</v>
      </c>
      <c r="J123" s="245">
        <v>31</v>
      </c>
      <c r="K123" s="155">
        <v>1088</v>
      </c>
      <c r="L123" s="245">
        <v>525</v>
      </c>
      <c r="M123" s="258" t="s">
        <v>1308</v>
      </c>
      <c r="N123" s="160" t="s">
        <v>941</v>
      </c>
      <c r="O123" s="161" t="s">
        <v>13</v>
      </c>
      <c r="P123" s="162" t="s">
        <v>14</v>
      </c>
      <c r="R123" s="155" t="s">
        <v>1309</v>
      </c>
      <c r="S123" s="160" t="s">
        <v>941</v>
      </c>
      <c r="T123" s="161" t="s">
        <v>13</v>
      </c>
      <c r="U123" s="162" t="s">
        <v>14</v>
      </c>
      <c r="V123" s="163" t="s">
        <v>14</v>
      </c>
      <c r="W123" s="155" t="s">
        <v>1310</v>
      </c>
      <c r="X123" s="160" t="s">
        <v>941</v>
      </c>
      <c r="Y123" s="161" t="s">
        <v>13</v>
      </c>
      <c r="Z123" s="162" t="s">
        <v>14</v>
      </c>
      <c r="AA123" s="163" t="s">
        <v>14</v>
      </c>
      <c r="AB123" s="155" t="s">
        <v>20</v>
      </c>
      <c r="AC123" s="155" t="s">
        <v>20</v>
      </c>
      <c r="AD123" s="155" t="s">
        <v>20</v>
      </c>
      <c r="AE123" s="155" t="s">
        <v>20</v>
      </c>
    </row>
    <row r="124" spans="1:31">
      <c r="A124" s="169" t="s">
        <v>609</v>
      </c>
      <c r="B124" s="164">
        <v>18023</v>
      </c>
      <c r="C124" s="174" t="s">
        <v>607</v>
      </c>
      <c r="D124" s="155">
        <f>VLOOKUP(C124,'List of videos'!$A$2:$L$10000,2,FALSE)</f>
        <v>2021</v>
      </c>
      <c r="E124" s="159">
        <v>205</v>
      </c>
      <c r="F124" s="245">
        <v>90</v>
      </c>
      <c r="G124" s="155">
        <v>233</v>
      </c>
      <c r="H124" s="245">
        <v>525</v>
      </c>
      <c r="I124" s="155">
        <v>1107</v>
      </c>
      <c r="J124" s="245">
        <v>59</v>
      </c>
      <c r="K124" s="155">
        <v>1087</v>
      </c>
      <c r="L124" s="245">
        <v>549</v>
      </c>
      <c r="M124" s="258" t="s">
        <v>1311</v>
      </c>
      <c r="N124" s="160" t="s">
        <v>941</v>
      </c>
      <c r="O124" s="161" t="s">
        <v>13</v>
      </c>
      <c r="P124" s="162" t="s">
        <v>14</v>
      </c>
      <c r="R124" s="155" t="s">
        <v>1312</v>
      </c>
      <c r="S124" s="160" t="s">
        <v>941</v>
      </c>
      <c r="T124" s="161" t="s">
        <v>13</v>
      </c>
      <c r="U124" s="162" t="s">
        <v>14</v>
      </c>
      <c r="V124" s="163" t="s">
        <v>14</v>
      </c>
      <c r="W124" s="155" t="s">
        <v>1313</v>
      </c>
      <c r="X124" s="160" t="s">
        <v>941</v>
      </c>
      <c r="Y124" s="161" t="s">
        <v>13</v>
      </c>
      <c r="Z124" s="162" t="s">
        <v>14</v>
      </c>
      <c r="AA124" s="163" t="s">
        <v>14</v>
      </c>
      <c r="AB124" s="155" t="s">
        <v>20</v>
      </c>
      <c r="AC124" s="155" t="s">
        <v>20</v>
      </c>
      <c r="AD124" s="155" t="s">
        <v>20</v>
      </c>
      <c r="AE124" s="155" t="s">
        <v>20</v>
      </c>
    </row>
    <row r="125" spans="1:31">
      <c r="A125" s="169" t="s">
        <v>614</v>
      </c>
      <c r="B125" s="164">
        <v>18004</v>
      </c>
      <c r="C125" s="174" t="s">
        <v>612</v>
      </c>
      <c r="D125" s="155">
        <f>VLOOKUP(C125,'List of videos'!$A$2:$L$10000,2,FALSE)</f>
        <v>2021</v>
      </c>
      <c r="E125" s="159">
        <v>189</v>
      </c>
      <c r="F125" s="245">
        <v>90</v>
      </c>
      <c r="G125" s="155">
        <v>203</v>
      </c>
      <c r="H125" s="245">
        <v>532</v>
      </c>
      <c r="I125" s="155">
        <v>1090</v>
      </c>
      <c r="J125" s="245">
        <v>71</v>
      </c>
      <c r="K125" s="155">
        <v>1061</v>
      </c>
      <c r="L125" s="245">
        <v>559</v>
      </c>
      <c r="M125" s="258" t="s">
        <v>1314</v>
      </c>
      <c r="N125" s="160" t="s">
        <v>941</v>
      </c>
      <c r="O125" s="161" t="s">
        <v>13</v>
      </c>
      <c r="P125" s="162" t="s">
        <v>14</v>
      </c>
      <c r="R125" s="155" t="s">
        <v>1315</v>
      </c>
      <c r="S125" s="160" t="s">
        <v>941</v>
      </c>
      <c r="T125" s="161" t="s">
        <v>13</v>
      </c>
      <c r="U125" s="162" t="s">
        <v>14</v>
      </c>
      <c r="V125" s="163" t="s">
        <v>14</v>
      </c>
      <c r="W125" s="155" t="s">
        <v>1316</v>
      </c>
      <c r="X125" s="160" t="s">
        <v>941</v>
      </c>
      <c r="Y125" s="161" t="s">
        <v>13</v>
      </c>
      <c r="Z125" s="162" t="s">
        <v>14</v>
      </c>
      <c r="AA125" s="163" t="s">
        <v>14</v>
      </c>
      <c r="AB125" s="155" t="s">
        <v>20</v>
      </c>
      <c r="AC125" s="155" t="s">
        <v>20</v>
      </c>
      <c r="AD125" s="155" t="s">
        <v>20</v>
      </c>
      <c r="AE125" s="155" t="s">
        <v>20</v>
      </c>
    </row>
    <row r="126" spans="1:31">
      <c r="A126" s="169" t="s">
        <v>618</v>
      </c>
      <c r="B126" s="164">
        <v>18014</v>
      </c>
      <c r="C126" s="174" t="s">
        <v>616</v>
      </c>
      <c r="D126" s="155">
        <f>VLOOKUP(C126,'List of videos'!$A$2:$L$10000,2,FALSE)</f>
        <v>2021</v>
      </c>
      <c r="E126" s="159">
        <v>83</v>
      </c>
      <c r="F126" s="245">
        <v>45</v>
      </c>
      <c r="G126" s="155">
        <v>171</v>
      </c>
      <c r="H126" s="245">
        <v>522</v>
      </c>
      <c r="I126" s="155">
        <v>1132</v>
      </c>
      <c r="J126" s="245">
        <v>0</v>
      </c>
      <c r="K126" s="155">
        <v>1094</v>
      </c>
      <c r="L126" s="245">
        <v>513</v>
      </c>
      <c r="M126" s="258" t="s">
        <v>1317</v>
      </c>
      <c r="N126" s="160" t="s">
        <v>941</v>
      </c>
      <c r="O126" s="161" t="s">
        <v>13</v>
      </c>
      <c r="P126" s="162" t="s">
        <v>14</v>
      </c>
      <c r="R126" s="155" t="s">
        <v>1318</v>
      </c>
      <c r="S126" s="160" t="s">
        <v>941</v>
      </c>
      <c r="T126" s="161" t="s">
        <v>13</v>
      </c>
      <c r="U126" s="162" t="s">
        <v>14</v>
      </c>
      <c r="V126" s="163" t="s">
        <v>14</v>
      </c>
      <c r="W126" s="155" t="s">
        <v>1319</v>
      </c>
      <c r="X126" s="160" t="s">
        <v>941</v>
      </c>
      <c r="Y126" s="161" t="s">
        <v>13</v>
      </c>
      <c r="Z126" s="162" t="s">
        <v>14</v>
      </c>
      <c r="AA126" s="163" t="s">
        <v>14</v>
      </c>
      <c r="AB126" s="155" t="s">
        <v>20</v>
      </c>
      <c r="AC126" s="155" t="s">
        <v>20</v>
      </c>
      <c r="AD126" s="155" t="s">
        <v>20</v>
      </c>
      <c r="AE126" s="155" t="s">
        <v>20</v>
      </c>
    </row>
    <row r="127" spans="1:31">
      <c r="A127" s="169" t="s">
        <v>622</v>
      </c>
      <c r="B127" s="164">
        <v>18003</v>
      </c>
      <c r="C127" s="174" t="s">
        <v>620</v>
      </c>
      <c r="D127" s="155">
        <f>VLOOKUP(C127,'List of videos'!$A$2:$L$10000,2,FALSE)</f>
        <v>2021</v>
      </c>
      <c r="E127" s="159">
        <v>121</v>
      </c>
      <c r="F127" s="245">
        <v>22</v>
      </c>
      <c r="G127" s="155">
        <v>204</v>
      </c>
      <c r="H127" s="245">
        <v>497</v>
      </c>
      <c r="I127" s="155">
        <v>1147</v>
      </c>
      <c r="J127" s="245">
        <v>0</v>
      </c>
      <c r="K127" s="155">
        <v>1120</v>
      </c>
      <c r="L127" s="245">
        <v>493</v>
      </c>
      <c r="M127" s="258" t="s">
        <v>1320</v>
      </c>
      <c r="N127" s="160" t="s">
        <v>941</v>
      </c>
      <c r="O127" s="161" t="s">
        <v>13</v>
      </c>
      <c r="P127" s="162" t="s">
        <v>14</v>
      </c>
      <c r="R127" s="155" t="s">
        <v>1321</v>
      </c>
      <c r="S127" s="160" t="s">
        <v>941</v>
      </c>
      <c r="T127" s="161" t="s">
        <v>13</v>
      </c>
      <c r="U127" s="162" t="s">
        <v>14</v>
      </c>
      <c r="V127" s="163" t="s">
        <v>14</v>
      </c>
      <c r="W127" s="155" t="s">
        <v>1322</v>
      </c>
      <c r="X127" s="160" t="s">
        <v>941</v>
      </c>
      <c r="Y127" s="161" t="s">
        <v>13</v>
      </c>
      <c r="Z127" s="162" t="s">
        <v>14</v>
      </c>
      <c r="AA127" s="163" t="s">
        <v>14</v>
      </c>
      <c r="AB127" s="155" t="s">
        <v>20</v>
      </c>
      <c r="AC127" s="155" t="s">
        <v>20</v>
      </c>
      <c r="AD127" s="155" t="s">
        <v>20</v>
      </c>
      <c r="AE127" s="155" t="s">
        <v>20</v>
      </c>
    </row>
    <row r="128" spans="1:31">
      <c r="A128" s="169" t="s">
        <v>627</v>
      </c>
      <c r="B128" s="164">
        <v>18008</v>
      </c>
      <c r="C128" s="174" t="s">
        <v>625</v>
      </c>
      <c r="D128" s="155">
        <f>VLOOKUP(C128,'List of videos'!$A$2:$L$10000,2,FALSE)</f>
        <v>2021</v>
      </c>
      <c r="E128" s="159">
        <v>116</v>
      </c>
      <c r="F128" s="245">
        <v>47</v>
      </c>
      <c r="G128" s="155">
        <v>173</v>
      </c>
      <c r="H128" s="245">
        <v>517</v>
      </c>
      <c r="I128" s="155">
        <v>1126</v>
      </c>
      <c r="J128" s="245">
        <v>9</v>
      </c>
      <c r="K128" s="155">
        <v>1086</v>
      </c>
      <c r="L128" s="245">
        <v>542</v>
      </c>
      <c r="M128" s="258" t="s">
        <v>1323</v>
      </c>
      <c r="N128" s="160" t="s">
        <v>941</v>
      </c>
      <c r="O128" s="161" t="s">
        <v>13</v>
      </c>
      <c r="P128" s="162" t="s">
        <v>14</v>
      </c>
      <c r="R128" s="155" t="s">
        <v>1324</v>
      </c>
      <c r="S128" s="160" t="s">
        <v>941</v>
      </c>
      <c r="T128" s="161" t="s">
        <v>13</v>
      </c>
      <c r="U128" s="162" t="s">
        <v>14</v>
      </c>
      <c r="V128" s="163" t="s">
        <v>14</v>
      </c>
      <c r="W128" s="155" t="s">
        <v>1325</v>
      </c>
      <c r="X128" s="160" t="s">
        <v>941</v>
      </c>
      <c r="Y128" s="161" t="s">
        <v>13</v>
      </c>
      <c r="Z128" s="162" t="s">
        <v>14</v>
      </c>
      <c r="AA128" s="163" t="s">
        <v>14</v>
      </c>
      <c r="AB128" s="155" t="s">
        <v>20</v>
      </c>
      <c r="AC128" s="155" t="s">
        <v>20</v>
      </c>
      <c r="AD128" s="155" t="s">
        <v>20</v>
      </c>
      <c r="AE128" s="155" t="s">
        <v>20</v>
      </c>
    </row>
    <row r="129" spans="1:31">
      <c r="A129" s="169" t="s">
        <v>631</v>
      </c>
      <c r="B129" s="164">
        <v>18029</v>
      </c>
      <c r="C129" s="174" t="s">
        <v>629</v>
      </c>
      <c r="D129" s="155">
        <f>VLOOKUP(C129,'List of videos'!$A$2:$L$10000,2,FALSE)</f>
        <v>2021</v>
      </c>
      <c r="E129" s="159">
        <v>92</v>
      </c>
      <c r="F129" s="245">
        <v>27</v>
      </c>
      <c r="G129" s="155">
        <v>158</v>
      </c>
      <c r="H129" s="245">
        <v>506</v>
      </c>
      <c r="I129" s="155">
        <v>1112</v>
      </c>
      <c r="J129" s="245">
        <v>3</v>
      </c>
      <c r="K129" s="155">
        <v>1076</v>
      </c>
      <c r="L129" s="245">
        <v>528</v>
      </c>
      <c r="M129" s="258" t="s">
        <v>1326</v>
      </c>
      <c r="N129" s="160" t="s">
        <v>941</v>
      </c>
      <c r="O129" s="161" t="s">
        <v>13</v>
      </c>
      <c r="P129" s="162" t="s">
        <v>14</v>
      </c>
      <c r="R129" s="155" t="s">
        <v>1327</v>
      </c>
      <c r="S129" s="160" t="s">
        <v>941</v>
      </c>
      <c r="T129" s="161" t="s">
        <v>13</v>
      </c>
      <c r="U129" s="162" t="s">
        <v>14</v>
      </c>
      <c r="V129" s="163" t="s">
        <v>14</v>
      </c>
      <c r="W129" s="155" t="s">
        <v>1328</v>
      </c>
      <c r="X129" s="160" t="s">
        <v>941</v>
      </c>
      <c r="Y129" s="161" t="s">
        <v>13</v>
      </c>
      <c r="Z129" s="162" t="s">
        <v>14</v>
      </c>
      <c r="AA129" s="163" t="s">
        <v>14</v>
      </c>
      <c r="AB129" s="155" t="s">
        <v>20</v>
      </c>
      <c r="AC129" s="155" t="s">
        <v>20</v>
      </c>
      <c r="AD129" s="155" t="s">
        <v>20</v>
      </c>
      <c r="AE129" s="155" t="s">
        <v>20</v>
      </c>
    </row>
    <row r="130" spans="1:31">
      <c r="A130" s="169" t="s">
        <v>635</v>
      </c>
      <c r="B130" s="164">
        <v>19255</v>
      </c>
      <c r="C130" s="261" t="s">
        <v>633</v>
      </c>
      <c r="D130" s="155">
        <f>VLOOKUP(C130,'List of videos'!$A$2:$L$10000,2,FALSE)</f>
        <v>2021</v>
      </c>
      <c r="E130" s="159">
        <v>326</v>
      </c>
      <c r="F130" s="245">
        <v>142</v>
      </c>
      <c r="G130" s="155">
        <v>332</v>
      </c>
      <c r="H130" s="245">
        <v>718</v>
      </c>
      <c r="I130" s="155">
        <v>1512</v>
      </c>
      <c r="J130" s="245">
        <v>155</v>
      </c>
      <c r="K130" s="155">
        <v>1454</v>
      </c>
      <c r="L130" s="245">
        <v>792</v>
      </c>
      <c r="M130" s="258" t="s">
        <v>1329</v>
      </c>
      <c r="N130" s="160" t="s">
        <v>941</v>
      </c>
      <c r="O130" s="161" t="s">
        <v>13</v>
      </c>
      <c r="P130" s="162" t="s">
        <v>14</v>
      </c>
      <c r="R130" s="155" t="s">
        <v>1330</v>
      </c>
      <c r="S130" s="160" t="s">
        <v>941</v>
      </c>
      <c r="T130" s="161" t="s">
        <v>13</v>
      </c>
      <c r="U130" s="162" t="s">
        <v>14</v>
      </c>
      <c r="V130" s="163" t="s">
        <v>14</v>
      </c>
      <c r="W130" s="155" t="s">
        <v>1331</v>
      </c>
      <c r="X130" s="160" t="s">
        <v>941</v>
      </c>
      <c r="Y130" s="161" t="s">
        <v>13</v>
      </c>
      <c r="Z130" s="162" t="s">
        <v>14</v>
      </c>
      <c r="AA130" s="163" t="s">
        <v>14</v>
      </c>
      <c r="AB130" s="155" t="s">
        <v>20</v>
      </c>
      <c r="AC130" s="155" t="s">
        <v>20</v>
      </c>
      <c r="AD130" s="155" t="s">
        <v>20</v>
      </c>
      <c r="AE130" s="155" t="s">
        <v>20</v>
      </c>
    </row>
    <row r="131" spans="1:31">
      <c r="A131" s="169" t="s">
        <v>640</v>
      </c>
      <c r="B131" s="164">
        <v>18019</v>
      </c>
      <c r="C131" s="261" t="s">
        <v>638</v>
      </c>
      <c r="D131" s="155">
        <f>VLOOKUP(C131,'List of videos'!$A$2:$L$10000,2,FALSE)</f>
        <v>2021</v>
      </c>
      <c r="E131" s="159">
        <v>331</v>
      </c>
      <c r="F131" s="245">
        <v>220</v>
      </c>
      <c r="G131" s="155">
        <v>363</v>
      </c>
      <c r="H131" s="245">
        <v>797</v>
      </c>
      <c r="I131" s="155">
        <v>1499</v>
      </c>
      <c r="J131" s="245">
        <v>172</v>
      </c>
      <c r="K131" s="155">
        <v>1499</v>
      </c>
      <c r="L131" s="245">
        <v>804</v>
      </c>
      <c r="M131" s="258" t="s">
        <v>1332</v>
      </c>
      <c r="N131" s="160" t="s">
        <v>941</v>
      </c>
      <c r="O131" s="161" t="s">
        <v>13</v>
      </c>
      <c r="P131" s="162" t="s">
        <v>14</v>
      </c>
      <c r="R131" s="155" t="s">
        <v>1333</v>
      </c>
      <c r="S131" s="160" t="s">
        <v>941</v>
      </c>
      <c r="T131" s="161" t="s">
        <v>13</v>
      </c>
      <c r="U131" s="162" t="s">
        <v>14</v>
      </c>
      <c r="V131" s="163" t="s">
        <v>14</v>
      </c>
      <c r="W131" s="155" t="s">
        <v>1334</v>
      </c>
      <c r="X131" s="160" t="s">
        <v>941</v>
      </c>
      <c r="Y131" s="161" t="s">
        <v>13</v>
      </c>
      <c r="Z131" s="162" t="s">
        <v>14</v>
      </c>
      <c r="AA131" s="163" t="s">
        <v>14</v>
      </c>
      <c r="AB131" s="155" t="s">
        <v>20</v>
      </c>
      <c r="AC131" s="155" t="s">
        <v>20</v>
      </c>
      <c r="AD131" s="155" t="s">
        <v>20</v>
      </c>
      <c r="AE131" s="155" t="s">
        <v>20</v>
      </c>
    </row>
    <row r="132" spans="1:31">
      <c r="A132" s="169" t="s">
        <v>645</v>
      </c>
      <c r="B132" s="164">
        <v>18024</v>
      </c>
      <c r="C132" s="174" t="s">
        <v>643</v>
      </c>
      <c r="D132" s="155">
        <f>VLOOKUP(C132,'List of videos'!$A$2:$L$10000,2,FALSE)</f>
        <v>2021</v>
      </c>
      <c r="E132" s="159">
        <v>106</v>
      </c>
      <c r="F132" s="245">
        <v>58</v>
      </c>
      <c r="G132" s="155">
        <v>144</v>
      </c>
      <c r="H132" s="245">
        <v>519</v>
      </c>
      <c r="I132" s="155">
        <v>1044</v>
      </c>
      <c r="J132" s="245">
        <v>45</v>
      </c>
      <c r="K132" s="155">
        <v>1016</v>
      </c>
      <c r="L132" s="245">
        <v>525</v>
      </c>
      <c r="M132" s="258" t="s">
        <v>1335</v>
      </c>
      <c r="N132" s="160" t="s">
        <v>941</v>
      </c>
      <c r="O132" s="161" t="s">
        <v>13</v>
      </c>
      <c r="P132" s="162" t="s">
        <v>14</v>
      </c>
      <c r="R132" s="258" t="s">
        <v>1336</v>
      </c>
      <c r="S132" s="160" t="s">
        <v>941</v>
      </c>
      <c r="T132" s="161" t="s">
        <v>13</v>
      </c>
      <c r="U132" s="162" t="s">
        <v>14</v>
      </c>
      <c r="V132" s="163" t="s">
        <v>14</v>
      </c>
      <c r="W132" s="258" t="s">
        <v>1337</v>
      </c>
      <c r="X132" s="160" t="s">
        <v>941</v>
      </c>
      <c r="Y132" s="161" t="s">
        <v>13</v>
      </c>
      <c r="Z132" s="162" t="s">
        <v>14</v>
      </c>
      <c r="AA132" s="163" t="s">
        <v>14</v>
      </c>
      <c r="AB132" s="155" t="s">
        <v>20</v>
      </c>
      <c r="AC132" s="155" t="s">
        <v>20</v>
      </c>
      <c r="AD132" s="155" t="s">
        <v>20</v>
      </c>
      <c r="AE132" s="155" t="s">
        <v>20</v>
      </c>
    </row>
    <row r="133" spans="1:31">
      <c r="A133" s="169" t="s">
        <v>650</v>
      </c>
      <c r="B133" s="164">
        <v>18003</v>
      </c>
      <c r="C133" s="174" t="s">
        <v>648</v>
      </c>
      <c r="D133" s="155">
        <f>VLOOKUP(C133,'List of videos'!$A$2:$L$10000,2,FALSE)</f>
        <v>2021</v>
      </c>
      <c r="E133" s="159">
        <v>179</v>
      </c>
      <c r="F133" s="245">
        <v>68</v>
      </c>
      <c r="G133" s="155">
        <v>225</v>
      </c>
      <c r="H133" s="245">
        <v>514</v>
      </c>
      <c r="I133" s="155">
        <v>1117</v>
      </c>
      <c r="J133" s="245">
        <v>36</v>
      </c>
      <c r="K133" s="155">
        <v>1083</v>
      </c>
      <c r="L133" s="245">
        <v>531</v>
      </c>
      <c r="M133" s="258" t="s">
        <v>1338</v>
      </c>
      <c r="N133" s="160" t="s">
        <v>941</v>
      </c>
      <c r="O133" s="161" t="s">
        <v>13</v>
      </c>
      <c r="P133" s="162" t="s">
        <v>14</v>
      </c>
      <c r="R133" s="155" t="s">
        <v>1339</v>
      </c>
      <c r="S133" s="160" t="s">
        <v>941</v>
      </c>
      <c r="T133" s="161" t="s">
        <v>13</v>
      </c>
      <c r="U133" s="162" t="s">
        <v>14</v>
      </c>
      <c r="V133" s="163" t="s">
        <v>14</v>
      </c>
      <c r="W133" s="155" t="s">
        <v>1340</v>
      </c>
      <c r="X133" s="160" t="s">
        <v>941</v>
      </c>
      <c r="Y133" s="161" t="s">
        <v>13</v>
      </c>
      <c r="Z133" s="162" t="s">
        <v>14</v>
      </c>
      <c r="AA133" s="163" t="s">
        <v>14</v>
      </c>
      <c r="AB133" s="155" t="s">
        <v>20</v>
      </c>
      <c r="AC133" s="155" t="s">
        <v>20</v>
      </c>
      <c r="AD133" s="155" t="s">
        <v>20</v>
      </c>
      <c r="AE133" s="155" t="s">
        <v>20</v>
      </c>
    </row>
    <row r="134" spans="1:31">
      <c r="A134" s="169" t="s">
        <v>655</v>
      </c>
      <c r="B134" s="164">
        <v>18035</v>
      </c>
      <c r="C134" s="174" t="s">
        <v>653</v>
      </c>
      <c r="D134" s="155">
        <f>VLOOKUP(C134,'List of videos'!$A$2:$L$10000,2,FALSE)</f>
        <v>2021</v>
      </c>
      <c r="E134" s="159">
        <v>196</v>
      </c>
      <c r="F134" s="245">
        <v>47</v>
      </c>
      <c r="G134" s="155">
        <v>256</v>
      </c>
      <c r="H134" s="245">
        <v>491</v>
      </c>
      <c r="I134" s="155">
        <v>1182</v>
      </c>
      <c r="J134" s="245">
        <v>0</v>
      </c>
      <c r="K134" s="155">
        <v>1121</v>
      </c>
      <c r="L134" s="245">
        <v>502</v>
      </c>
      <c r="M134" s="258" t="s">
        <v>1341</v>
      </c>
      <c r="N134" s="160" t="s">
        <v>941</v>
      </c>
      <c r="O134" s="161" t="s">
        <v>13</v>
      </c>
      <c r="P134" s="162" t="s">
        <v>14</v>
      </c>
      <c r="R134" s="155" t="s">
        <v>1342</v>
      </c>
      <c r="S134" s="160" t="s">
        <v>941</v>
      </c>
      <c r="T134" s="161" t="s">
        <v>13</v>
      </c>
      <c r="U134" s="162" t="s">
        <v>14</v>
      </c>
      <c r="V134" s="163" t="s">
        <v>14</v>
      </c>
      <c r="W134" s="155" t="s">
        <v>1343</v>
      </c>
      <c r="X134" s="160" t="s">
        <v>941</v>
      </c>
      <c r="Y134" s="161" t="s">
        <v>13</v>
      </c>
      <c r="Z134" s="162" t="s">
        <v>14</v>
      </c>
      <c r="AA134" s="163" t="s">
        <v>14</v>
      </c>
      <c r="AB134" s="155" t="s">
        <v>20</v>
      </c>
      <c r="AC134" s="155" t="s">
        <v>20</v>
      </c>
      <c r="AD134" s="155" t="s">
        <v>20</v>
      </c>
      <c r="AE134" s="155" t="s">
        <v>20</v>
      </c>
    </row>
    <row r="135" spans="1:31">
      <c r="A135" s="169" t="s">
        <v>659</v>
      </c>
      <c r="B135" s="164">
        <v>18016</v>
      </c>
      <c r="C135" s="174" t="s">
        <v>657</v>
      </c>
      <c r="D135" s="155">
        <f>VLOOKUP(C135,'List of videos'!$A$2:$L$10000,2,FALSE)</f>
        <v>2021</v>
      </c>
      <c r="E135" s="159">
        <v>196</v>
      </c>
      <c r="F135" s="245">
        <v>34</v>
      </c>
      <c r="G135" s="155">
        <v>260</v>
      </c>
      <c r="H135" s="245">
        <v>478</v>
      </c>
      <c r="I135" s="155">
        <v>1182</v>
      </c>
      <c r="J135" s="245">
        <v>0</v>
      </c>
      <c r="K135" s="155">
        <v>1125</v>
      </c>
      <c r="L135" s="245">
        <v>494</v>
      </c>
      <c r="M135" s="258" t="s">
        <v>1344</v>
      </c>
      <c r="N135" s="160" t="s">
        <v>941</v>
      </c>
      <c r="O135" s="161" t="s">
        <v>13</v>
      </c>
      <c r="P135" s="162" t="s">
        <v>14</v>
      </c>
      <c r="R135" s="155" t="s">
        <v>1345</v>
      </c>
      <c r="S135" s="160" t="s">
        <v>941</v>
      </c>
      <c r="T135" s="161" t="s">
        <v>13</v>
      </c>
      <c r="U135" s="162" t="s">
        <v>14</v>
      </c>
      <c r="V135" s="163" t="s">
        <v>14</v>
      </c>
      <c r="W135" s="155" t="s">
        <v>1346</v>
      </c>
      <c r="X135" s="160" t="s">
        <v>941</v>
      </c>
      <c r="Y135" s="161" t="s">
        <v>13</v>
      </c>
      <c r="Z135" s="162" t="s">
        <v>14</v>
      </c>
      <c r="AA135" s="163" t="s">
        <v>14</v>
      </c>
      <c r="AB135" s="155" t="s">
        <v>20</v>
      </c>
      <c r="AC135" s="155" t="s">
        <v>20</v>
      </c>
      <c r="AD135" s="155" t="s">
        <v>20</v>
      </c>
      <c r="AE135" s="155" t="s">
        <v>20</v>
      </c>
    </row>
    <row r="136" spans="1:31">
      <c r="A136" s="169" t="s">
        <v>663</v>
      </c>
      <c r="B136" s="164">
        <v>18009</v>
      </c>
      <c r="C136" s="174" t="s">
        <v>661</v>
      </c>
      <c r="D136" s="155">
        <f>VLOOKUP(C136,'List of videos'!$A$2:$L$10000,2,FALSE)</f>
        <v>2021</v>
      </c>
      <c r="E136" s="159">
        <v>272</v>
      </c>
      <c r="F136" s="245">
        <v>72</v>
      </c>
      <c r="G136" s="155">
        <v>310</v>
      </c>
      <c r="H136" s="245">
        <v>483</v>
      </c>
      <c r="I136" s="155">
        <v>1165</v>
      </c>
      <c r="J136" s="245">
        <v>28</v>
      </c>
      <c r="K136" s="155">
        <v>1135</v>
      </c>
      <c r="L136" s="245">
        <v>507</v>
      </c>
      <c r="M136" s="258" t="s">
        <v>1347</v>
      </c>
      <c r="N136" s="160" t="s">
        <v>941</v>
      </c>
      <c r="O136" s="161" t="s">
        <v>13</v>
      </c>
      <c r="P136" s="162" t="s">
        <v>14</v>
      </c>
      <c r="R136" s="155" t="s">
        <v>1348</v>
      </c>
      <c r="S136" s="160" t="s">
        <v>941</v>
      </c>
      <c r="T136" s="161" t="s">
        <v>13</v>
      </c>
      <c r="U136" s="162" t="s">
        <v>14</v>
      </c>
      <c r="V136" s="163" t="s">
        <v>14</v>
      </c>
      <c r="W136" s="155" t="s">
        <v>1349</v>
      </c>
      <c r="X136" s="160" t="s">
        <v>941</v>
      </c>
      <c r="Y136" s="161" t="s">
        <v>13</v>
      </c>
      <c r="Z136" s="162" t="s">
        <v>14</v>
      </c>
      <c r="AA136" s="163" t="s">
        <v>14</v>
      </c>
      <c r="AB136" s="155" t="s">
        <v>20</v>
      </c>
      <c r="AC136" s="155" t="s">
        <v>20</v>
      </c>
      <c r="AD136" s="155" t="s">
        <v>20</v>
      </c>
      <c r="AE136" s="155" t="s">
        <v>20</v>
      </c>
    </row>
    <row r="137" spans="1:31">
      <c r="A137" s="169" t="s">
        <v>667</v>
      </c>
      <c r="B137" s="164">
        <v>18024</v>
      </c>
      <c r="C137" s="174" t="s">
        <v>665</v>
      </c>
      <c r="D137" s="155">
        <f>VLOOKUP(C137,'List of videos'!$A$2:$L$10000,2,FALSE)</f>
        <v>2021</v>
      </c>
      <c r="E137" s="159">
        <v>184</v>
      </c>
      <c r="F137" s="245">
        <v>67</v>
      </c>
      <c r="G137" s="155">
        <v>218</v>
      </c>
      <c r="H137" s="245">
        <v>494</v>
      </c>
      <c r="I137" s="155">
        <v>1073</v>
      </c>
      <c r="J137" s="245">
        <v>43</v>
      </c>
      <c r="K137" s="155">
        <v>1043</v>
      </c>
      <c r="L137" s="245">
        <v>509</v>
      </c>
      <c r="M137" s="258" t="s">
        <v>1350</v>
      </c>
      <c r="N137" s="160" t="s">
        <v>941</v>
      </c>
      <c r="O137" s="161" t="s">
        <v>13</v>
      </c>
      <c r="P137" s="162" t="s">
        <v>14</v>
      </c>
      <c r="R137" s="155" t="s">
        <v>1351</v>
      </c>
      <c r="S137" s="160" t="s">
        <v>941</v>
      </c>
      <c r="T137" s="161" t="s">
        <v>13</v>
      </c>
      <c r="U137" s="162" t="s">
        <v>14</v>
      </c>
      <c r="V137" s="163" t="s">
        <v>14</v>
      </c>
      <c r="W137" s="155" t="s">
        <v>1352</v>
      </c>
      <c r="X137" s="160" t="s">
        <v>941</v>
      </c>
      <c r="Y137" s="161" t="s">
        <v>13</v>
      </c>
      <c r="Z137" s="162" t="s">
        <v>14</v>
      </c>
      <c r="AA137" s="163" t="s">
        <v>14</v>
      </c>
      <c r="AB137" s="155" t="s">
        <v>20</v>
      </c>
      <c r="AC137" s="155" t="s">
        <v>20</v>
      </c>
      <c r="AD137" s="155" t="s">
        <v>20</v>
      </c>
      <c r="AE137" s="155" t="s">
        <v>20</v>
      </c>
    </row>
    <row r="138" spans="1:31">
      <c r="A138" s="169" t="s">
        <v>671</v>
      </c>
      <c r="B138" s="164">
        <v>18018</v>
      </c>
      <c r="C138" s="174" t="s">
        <v>669</v>
      </c>
      <c r="D138" s="155">
        <f>VLOOKUP(C138,'List of videos'!$A$2:$L$10000,2,FALSE)</f>
        <v>2021</v>
      </c>
      <c r="E138" s="159">
        <v>164</v>
      </c>
      <c r="F138" s="245">
        <v>69</v>
      </c>
      <c r="G138" s="155">
        <v>200</v>
      </c>
      <c r="H138" s="245">
        <v>497</v>
      </c>
      <c r="I138" s="155">
        <v>1052</v>
      </c>
      <c r="J138" s="245">
        <v>49</v>
      </c>
      <c r="K138" s="155">
        <v>1023</v>
      </c>
      <c r="L138" s="245">
        <v>511</v>
      </c>
      <c r="M138" s="258" t="s">
        <v>1353</v>
      </c>
      <c r="N138" s="160" t="s">
        <v>941</v>
      </c>
      <c r="O138" s="161" t="s">
        <v>13</v>
      </c>
      <c r="P138" s="162" t="s">
        <v>14</v>
      </c>
      <c r="R138" s="155" t="s">
        <v>1354</v>
      </c>
      <c r="S138" s="160" t="s">
        <v>941</v>
      </c>
      <c r="T138" s="161" t="s">
        <v>13</v>
      </c>
      <c r="U138" s="162" t="s">
        <v>14</v>
      </c>
      <c r="V138" s="163" t="s">
        <v>14</v>
      </c>
      <c r="W138" s="155" t="s">
        <v>1355</v>
      </c>
      <c r="X138" s="160" t="s">
        <v>941</v>
      </c>
      <c r="Y138" s="161" t="s">
        <v>13</v>
      </c>
      <c r="Z138" s="162" t="s">
        <v>14</v>
      </c>
      <c r="AA138" s="163" t="s">
        <v>14</v>
      </c>
      <c r="AB138" s="155" t="s">
        <v>20</v>
      </c>
      <c r="AC138" s="155" t="s">
        <v>20</v>
      </c>
      <c r="AD138" s="155" t="s">
        <v>20</v>
      </c>
      <c r="AE138" s="155" t="s">
        <v>20</v>
      </c>
    </row>
    <row r="139" spans="1:31">
      <c r="A139" s="169" t="s">
        <v>676</v>
      </c>
      <c r="B139" s="164">
        <v>18028</v>
      </c>
      <c r="C139" s="174" t="s">
        <v>674</v>
      </c>
      <c r="D139" s="155">
        <f>VLOOKUP(C139,'List of videos'!$A$2:$L$10000,2,FALSE)</f>
        <v>2021</v>
      </c>
      <c r="E139" s="159">
        <v>228</v>
      </c>
      <c r="F139" s="245">
        <v>52</v>
      </c>
      <c r="G139" s="155">
        <v>270</v>
      </c>
      <c r="H139" s="245">
        <v>467</v>
      </c>
      <c r="I139" s="155">
        <v>1126</v>
      </c>
      <c r="J139" s="245">
        <v>34</v>
      </c>
      <c r="K139" s="155">
        <v>1091</v>
      </c>
      <c r="L139" s="245">
        <v>498</v>
      </c>
      <c r="M139" s="258" t="s">
        <v>1356</v>
      </c>
      <c r="N139" s="160" t="s">
        <v>941</v>
      </c>
      <c r="O139" s="161" t="s">
        <v>13</v>
      </c>
      <c r="P139" s="162" t="s">
        <v>14</v>
      </c>
      <c r="Q139" s="163" t="s">
        <v>14</v>
      </c>
      <c r="R139" s="155" t="s">
        <v>1357</v>
      </c>
      <c r="S139" s="160" t="s">
        <v>941</v>
      </c>
      <c r="T139" s="161" t="s">
        <v>13</v>
      </c>
      <c r="U139" s="162" t="s">
        <v>14</v>
      </c>
      <c r="V139" s="163" t="s">
        <v>14</v>
      </c>
      <c r="W139" s="155" t="s">
        <v>1358</v>
      </c>
      <c r="X139" s="160" t="s">
        <v>941</v>
      </c>
      <c r="Y139" s="161" t="s">
        <v>13</v>
      </c>
      <c r="Z139" s="162" t="s">
        <v>14</v>
      </c>
      <c r="AA139" s="163" t="s">
        <v>14</v>
      </c>
      <c r="AB139" s="155" t="s">
        <v>20</v>
      </c>
      <c r="AC139" s="155" t="s">
        <v>20</v>
      </c>
      <c r="AD139" s="155" t="s">
        <v>20</v>
      </c>
      <c r="AE139" s="155" t="s">
        <v>20</v>
      </c>
    </row>
    <row r="140" spans="1:31">
      <c r="A140" s="169" t="s">
        <v>680</v>
      </c>
      <c r="B140" s="164">
        <v>18026</v>
      </c>
      <c r="C140" s="174" t="s">
        <v>678</v>
      </c>
      <c r="D140" s="155">
        <f>VLOOKUP(C140,'List of videos'!$A$2:$L$10000,2,FALSE)</f>
        <v>2021</v>
      </c>
      <c r="E140" s="159">
        <v>218</v>
      </c>
      <c r="F140" s="245">
        <v>46</v>
      </c>
      <c r="G140" s="155">
        <v>258</v>
      </c>
      <c r="H140" s="245">
        <v>471</v>
      </c>
      <c r="I140" s="155">
        <v>1115</v>
      </c>
      <c r="J140" s="245">
        <v>32</v>
      </c>
      <c r="K140" s="155">
        <v>1075</v>
      </c>
      <c r="L140" s="245">
        <v>503</v>
      </c>
      <c r="M140" s="258" t="s">
        <v>1359</v>
      </c>
      <c r="N140" s="160" t="s">
        <v>941</v>
      </c>
      <c r="O140" s="161" t="s">
        <v>13</v>
      </c>
      <c r="P140" s="162" t="s">
        <v>14</v>
      </c>
      <c r="R140" s="155" t="s">
        <v>1360</v>
      </c>
      <c r="S140" s="160" t="s">
        <v>941</v>
      </c>
      <c r="T140" s="161" t="s">
        <v>13</v>
      </c>
      <c r="U140" s="162" t="s">
        <v>14</v>
      </c>
      <c r="V140" s="163" t="s">
        <v>14</v>
      </c>
      <c r="W140" s="155" t="s">
        <v>1361</v>
      </c>
      <c r="X140" s="160" t="s">
        <v>941</v>
      </c>
      <c r="Y140" s="161" t="s">
        <v>13</v>
      </c>
      <c r="Z140" s="162" t="s">
        <v>14</v>
      </c>
      <c r="AA140" s="163" t="s">
        <v>14</v>
      </c>
      <c r="AB140" s="155" t="s">
        <v>20</v>
      </c>
      <c r="AC140" s="155" t="s">
        <v>20</v>
      </c>
      <c r="AD140" s="155" t="s">
        <v>20</v>
      </c>
      <c r="AE140" s="155" t="s">
        <v>20</v>
      </c>
    </row>
    <row r="141" spans="1:31">
      <c r="A141" s="169" t="s">
        <v>684</v>
      </c>
      <c r="B141" s="164">
        <v>18009</v>
      </c>
      <c r="C141" s="174" t="s">
        <v>682</v>
      </c>
      <c r="D141" s="155">
        <f>VLOOKUP(C141,'List of videos'!$A$2:$L$10000,2,FALSE)</f>
        <v>2021</v>
      </c>
      <c r="E141" s="159">
        <v>88</v>
      </c>
      <c r="F141" s="245">
        <v>34</v>
      </c>
      <c r="G141" s="155">
        <v>138</v>
      </c>
      <c r="H141" s="245">
        <v>514</v>
      </c>
      <c r="I141" s="155">
        <v>1092</v>
      </c>
      <c r="J141" s="245">
        <v>19</v>
      </c>
      <c r="K141" s="155">
        <v>1055</v>
      </c>
      <c r="L141" s="245">
        <v>539</v>
      </c>
      <c r="M141" s="258" t="s">
        <v>1362</v>
      </c>
      <c r="N141" s="160" t="s">
        <v>941</v>
      </c>
      <c r="O141" s="161" t="s">
        <v>13</v>
      </c>
      <c r="P141" s="162" t="s">
        <v>14</v>
      </c>
      <c r="R141" s="155" t="s">
        <v>1363</v>
      </c>
      <c r="S141" s="160" t="s">
        <v>941</v>
      </c>
      <c r="T141" s="161" t="s">
        <v>13</v>
      </c>
      <c r="U141" s="162" t="s">
        <v>14</v>
      </c>
      <c r="V141" s="163" t="s">
        <v>14</v>
      </c>
      <c r="W141" s="155" t="s">
        <v>1364</v>
      </c>
      <c r="X141" s="160" t="s">
        <v>941</v>
      </c>
      <c r="Y141" s="161" t="s">
        <v>13</v>
      </c>
      <c r="Z141" s="162" t="s">
        <v>14</v>
      </c>
      <c r="AA141" s="163" t="s">
        <v>14</v>
      </c>
      <c r="AB141" s="155" t="s">
        <v>20</v>
      </c>
      <c r="AC141" s="155" t="s">
        <v>20</v>
      </c>
      <c r="AD141" s="155" t="s">
        <v>20</v>
      </c>
      <c r="AE141" s="155" t="s">
        <v>20</v>
      </c>
    </row>
    <row r="142" spans="1:31">
      <c r="A142" s="169" t="s">
        <v>688</v>
      </c>
      <c r="B142" s="164">
        <v>18019</v>
      </c>
      <c r="C142" s="174" t="s">
        <v>686</v>
      </c>
      <c r="D142" s="155">
        <f>VLOOKUP(C142,'List of videos'!$A$2:$L$10000,2,FALSE)</f>
        <v>2021</v>
      </c>
      <c r="E142" s="159">
        <v>128</v>
      </c>
      <c r="F142" s="245">
        <v>28</v>
      </c>
      <c r="G142" s="155">
        <v>148</v>
      </c>
      <c r="H142" s="245">
        <v>480</v>
      </c>
      <c r="I142" s="155">
        <v>1053</v>
      </c>
      <c r="J142" s="245">
        <v>47</v>
      </c>
      <c r="K142" s="155">
        <v>1006</v>
      </c>
      <c r="L142" s="245">
        <v>523</v>
      </c>
      <c r="M142" s="258" t="s">
        <v>1365</v>
      </c>
      <c r="N142" s="160" t="s">
        <v>941</v>
      </c>
      <c r="O142" s="161" t="s">
        <v>13</v>
      </c>
      <c r="P142" s="162" t="s">
        <v>14</v>
      </c>
      <c r="R142" s="155" t="s">
        <v>1366</v>
      </c>
      <c r="S142" s="160" t="s">
        <v>941</v>
      </c>
      <c r="T142" s="161" t="s">
        <v>13</v>
      </c>
      <c r="U142" s="162" t="s">
        <v>14</v>
      </c>
      <c r="V142" s="163" t="s">
        <v>14</v>
      </c>
      <c r="W142" s="155" t="s">
        <v>1367</v>
      </c>
      <c r="X142" s="160" t="s">
        <v>941</v>
      </c>
      <c r="Y142" s="161" t="s">
        <v>13</v>
      </c>
      <c r="Z142" s="162" t="s">
        <v>14</v>
      </c>
      <c r="AA142" s="163" t="s">
        <v>14</v>
      </c>
      <c r="AB142" s="155" t="s">
        <v>20</v>
      </c>
      <c r="AC142" s="155" t="s">
        <v>20</v>
      </c>
      <c r="AD142" s="155" t="s">
        <v>20</v>
      </c>
      <c r="AE142" s="155" t="s">
        <v>20</v>
      </c>
    </row>
    <row r="143" spans="1:31">
      <c r="A143" s="169" t="s">
        <v>696</v>
      </c>
      <c r="B143" s="164">
        <v>18026</v>
      </c>
      <c r="C143" s="174" t="s">
        <v>694</v>
      </c>
      <c r="D143" s="155">
        <f>VLOOKUP(C143,'List of videos'!$A$2:$L$10000,2,FALSE)</f>
        <v>2021</v>
      </c>
      <c r="E143" s="159">
        <v>196</v>
      </c>
      <c r="F143" s="245">
        <v>26</v>
      </c>
      <c r="G143" s="155">
        <v>226</v>
      </c>
      <c r="H143" s="245">
        <v>442</v>
      </c>
      <c r="I143" s="155">
        <v>1084</v>
      </c>
      <c r="J143" s="245">
        <v>54</v>
      </c>
      <c r="K143" s="155">
        <v>1013</v>
      </c>
      <c r="L143" s="245">
        <v>503</v>
      </c>
      <c r="M143" s="258" t="s">
        <v>1368</v>
      </c>
      <c r="N143" s="160" t="s">
        <v>941</v>
      </c>
      <c r="O143" s="161" t="s">
        <v>13</v>
      </c>
      <c r="P143" s="162" t="s">
        <v>14</v>
      </c>
      <c r="R143" s="155" t="s">
        <v>1369</v>
      </c>
      <c r="S143" s="160" t="s">
        <v>941</v>
      </c>
      <c r="T143" s="161" t="s">
        <v>13</v>
      </c>
      <c r="U143" s="162" t="s">
        <v>14</v>
      </c>
      <c r="V143" s="163" t="s">
        <v>14</v>
      </c>
      <c r="W143" s="155" t="s">
        <v>1370</v>
      </c>
      <c r="X143" s="160" t="s">
        <v>941</v>
      </c>
      <c r="Y143" s="161" t="s">
        <v>13</v>
      </c>
      <c r="Z143" s="162" t="s">
        <v>14</v>
      </c>
      <c r="AA143" s="163" t="s">
        <v>14</v>
      </c>
      <c r="AB143" s="155" t="s">
        <v>20</v>
      </c>
      <c r="AC143" s="155" t="s">
        <v>20</v>
      </c>
      <c r="AD143" s="155" t="s">
        <v>20</v>
      </c>
      <c r="AE143" s="155" t="s">
        <v>20</v>
      </c>
    </row>
    <row r="144" spans="1:31">
      <c r="A144" s="169" t="s">
        <v>700</v>
      </c>
      <c r="B144" s="164">
        <v>18022</v>
      </c>
      <c r="C144" s="174" t="s">
        <v>698</v>
      </c>
      <c r="D144" s="155">
        <f>VLOOKUP(C144,'List of videos'!$A$2:$L$10000,2,FALSE)</f>
        <v>2021</v>
      </c>
      <c r="E144" s="159">
        <v>203</v>
      </c>
      <c r="F144" s="245">
        <v>71</v>
      </c>
      <c r="G144" s="155">
        <v>245</v>
      </c>
      <c r="H144" s="245">
        <v>532</v>
      </c>
      <c r="I144" s="155">
        <v>1168</v>
      </c>
      <c r="J144" s="245">
        <v>21</v>
      </c>
      <c r="K144" s="155">
        <v>1147</v>
      </c>
      <c r="L144" s="245">
        <v>537</v>
      </c>
      <c r="M144" s="258" t="s">
        <v>1371</v>
      </c>
      <c r="N144" s="160" t="s">
        <v>941</v>
      </c>
      <c r="O144" s="161" t="s">
        <v>13</v>
      </c>
      <c r="P144" s="162" t="s">
        <v>14</v>
      </c>
      <c r="R144" s="155" t="s">
        <v>1372</v>
      </c>
      <c r="S144" s="160" t="s">
        <v>941</v>
      </c>
      <c r="T144" s="161" t="s">
        <v>13</v>
      </c>
      <c r="U144" s="162" t="s">
        <v>14</v>
      </c>
      <c r="V144" s="163" t="s">
        <v>14</v>
      </c>
      <c r="W144" s="155" t="s">
        <v>1373</v>
      </c>
      <c r="X144" s="160" t="s">
        <v>941</v>
      </c>
      <c r="Y144" s="161" t="s">
        <v>13</v>
      </c>
      <c r="Z144" s="162" t="s">
        <v>14</v>
      </c>
      <c r="AA144" s="163" t="s">
        <v>14</v>
      </c>
      <c r="AB144" s="155" t="s">
        <v>20</v>
      </c>
      <c r="AC144" s="155" t="s">
        <v>20</v>
      </c>
      <c r="AD144" s="155" t="s">
        <v>20</v>
      </c>
      <c r="AE144" s="155" t="s">
        <v>20</v>
      </c>
    </row>
    <row r="145" spans="1:31">
      <c r="A145" s="169" t="s">
        <v>704</v>
      </c>
      <c r="B145" s="164">
        <v>18019</v>
      </c>
      <c r="C145" s="174" t="s">
        <v>702</v>
      </c>
      <c r="D145" s="155">
        <f>VLOOKUP(C145,'List of videos'!$A$2:$L$10000,2,FALSE)</f>
        <v>2021</v>
      </c>
      <c r="E145" s="159">
        <v>105</v>
      </c>
      <c r="F145" s="245">
        <v>0</v>
      </c>
      <c r="G145" s="155">
        <v>183</v>
      </c>
      <c r="H145" s="245">
        <v>433</v>
      </c>
      <c r="I145" s="155">
        <v>1118</v>
      </c>
      <c r="J145" s="245">
        <v>0</v>
      </c>
      <c r="K145" s="155">
        <v>1067</v>
      </c>
      <c r="L145" s="245">
        <v>447</v>
      </c>
      <c r="M145" s="258" t="s">
        <v>1374</v>
      </c>
      <c r="N145" s="160" t="s">
        <v>941</v>
      </c>
      <c r="O145" s="161" t="s">
        <v>13</v>
      </c>
      <c r="P145" s="162" t="s">
        <v>14</v>
      </c>
      <c r="R145" s="155" t="s">
        <v>1375</v>
      </c>
      <c r="S145" s="160" t="s">
        <v>941</v>
      </c>
      <c r="T145" s="161" t="s">
        <v>13</v>
      </c>
      <c r="U145" s="162" t="s">
        <v>14</v>
      </c>
      <c r="V145" s="163" t="s">
        <v>14</v>
      </c>
      <c r="W145" s="155" t="s">
        <v>1376</v>
      </c>
      <c r="X145" s="160" t="s">
        <v>941</v>
      </c>
      <c r="Y145" s="161" t="s">
        <v>13</v>
      </c>
      <c r="Z145" s="162" t="s">
        <v>14</v>
      </c>
      <c r="AA145" s="163" t="s">
        <v>14</v>
      </c>
      <c r="AB145" s="155" t="s">
        <v>20</v>
      </c>
      <c r="AC145" s="155" t="s">
        <v>20</v>
      </c>
      <c r="AD145" s="155" t="s">
        <v>20</v>
      </c>
      <c r="AE145" s="155" t="s">
        <v>20</v>
      </c>
    </row>
    <row r="146" spans="1:31">
      <c r="A146" s="169" t="s">
        <v>708</v>
      </c>
      <c r="B146" s="164">
        <v>18021</v>
      </c>
      <c r="C146" s="164" t="s">
        <v>706</v>
      </c>
      <c r="D146" s="155">
        <f>VLOOKUP(C146,'List of videos'!$A$2:$L$10000,2,FALSE)</f>
        <v>2021</v>
      </c>
      <c r="E146" s="159">
        <v>152</v>
      </c>
      <c r="F146" s="245">
        <v>63</v>
      </c>
      <c r="G146" s="155">
        <v>180</v>
      </c>
      <c r="H146" s="245">
        <v>520</v>
      </c>
      <c r="I146" s="155">
        <v>1098</v>
      </c>
      <c r="J146" s="245">
        <v>17</v>
      </c>
      <c r="K146" s="155">
        <v>1071</v>
      </c>
      <c r="L146" s="245">
        <v>530</v>
      </c>
      <c r="M146" s="258" t="s">
        <v>1377</v>
      </c>
      <c r="N146" s="160" t="s">
        <v>941</v>
      </c>
      <c r="O146" s="161" t="s">
        <v>13</v>
      </c>
      <c r="P146" s="162" t="s">
        <v>14</v>
      </c>
      <c r="R146" s="155" t="s">
        <v>1378</v>
      </c>
      <c r="S146" s="160" t="s">
        <v>941</v>
      </c>
      <c r="T146" s="161" t="s">
        <v>13</v>
      </c>
      <c r="U146" s="162" t="s">
        <v>14</v>
      </c>
      <c r="V146" s="163" t="s">
        <v>14</v>
      </c>
      <c r="W146" s="155" t="s">
        <v>1379</v>
      </c>
      <c r="X146" s="160" t="s">
        <v>941</v>
      </c>
      <c r="Y146" s="161" t="s">
        <v>13</v>
      </c>
      <c r="Z146" s="162" t="s">
        <v>14</v>
      </c>
      <c r="AA146" s="163" t="s">
        <v>14</v>
      </c>
      <c r="AB146" s="155" t="s">
        <v>20</v>
      </c>
      <c r="AC146" s="155" t="s">
        <v>20</v>
      </c>
      <c r="AD146" s="155" t="s">
        <v>20</v>
      </c>
      <c r="AE146" s="155" t="s">
        <v>20</v>
      </c>
    </row>
    <row r="147" spans="1:31">
      <c r="A147" s="169" t="s">
        <v>713</v>
      </c>
      <c r="B147" s="164">
        <v>18020</v>
      </c>
      <c r="C147" s="164" t="s">
        <v>711</v>
      </c>
      <c r="D147" s="155">
        <f>VLOOKUP(C147,'List of videos'!$A$2:$L$10000,2,FALSE)</f>
        <v>2021</v>
      </c>
      <c r="E147" s="159">
        <v>174</v>
      </c>
      <c r="F147" s="245">
        <v>47</v>
      </c>
      <c r="G147" s="155">
        <v>225</v>
      </c>
      <c r="H147" s="245">
        <v>496</v>
      </c>
      <c r="I147" s="155">
        <v>1119</v>
      </c>
      <c r="J147" s="245">
        <v>0</v>
      </c>
      <c r="K147" s="155">
        <v>1096</v>
      </c>
      <c r="L147" s="245">
        <v>498</v>
      </c>
      <c r="M147" s="258" t="s">
        <v>1380</v>
      </c>
      <c r="N147" s="160" t="s">
        <v>941</v>
      </c>
      <c r="O147" s="161" t="s">
        <v>13</v>
      </c>
      <c r="P147" s="162" t="s">
        <v>14</v>
      </c>
      <c r="R147" s="155" t="s">
        <v>1381</v>
      </c>
      <c r="S147" s="160" t="s">
        <v>941</v>
      </c>
      <c r="T147" s="161" t="s">
        <v>13</v>
      </c>
      <c r="U147" s="162" t="s">
        <v>14</v>
      </c>
      <c r="V147" s="163" t="s">
        <v>14</v>
      </c>
      <c r="W147" s="155" t="s">
        <v>1382</v>
      </c>
      <c r="X147" s="160" t="s">
        <v>941</v>
      </c>
      <c r="Y147" s="161" t="s">
        <v>13</v>
      </c>
      <c r="Z147" s="162" t="s">
        <v>14</v>
      </c>
      <c r="AA147" s="163" t="s">
        <v>14</v>
      </c>
      <c r="AB147" s="155" t="s">
        <v>20</v>
      </c>
      <c r="AC147" s="155" t="s">
        <v>20</v>
      </c>
      <c r="AD147" s="155" t="s">
        <v>20</v>
      </c>
      <c r="AE147" s="155" t="s">
        <v>20</v>
      </c>
    </row>
    <row r="148" spans="1:31">
      <c r="A148" s="169" t="s">
        <v>719</v>
      </c>
      <c r="B148" s="164">
        <v>18008</v>
      </c>
      <c r="C148" s="174" t="s">
        <v>717</v>
      </c>
      <c r="D148" s="155">
        <f>VLOOKUP(C148,'List of videos'!$A$2:$L$10000,2,FALSE)</f>
        <v>2021</v>
      </c>
      <c r="E148" s="159">
        <v>136</v>
      </c>
      <c r="F148" s="245">
        <v>30</v>
      </c>
      <c r="G148" s="155">
        <v>204</v>
      </c>
      <c r="H148" s="245">
        <v>484</v>
      </c>
      <c r="I148" s="155">
        <v>1127</v>
      </c>
      <c r="J148" s="245">
        <v>0</v>
      </c>
      <c r="K148" s="155">
        <v>1070</v>
      </c>
      <c r="L148" s="245">
        <v>488</v>
      </c>
      <c r="M148" s="258" t="s">
        <v>1383</v>
      </c>
      <c r="N148" s="160" t="s">
        <v>941</v>
      </c>
      <c r="O148" s="161" t="s">
        <v>13</v>
      </c>
      <c r="P148" s="162" t="s">
        <v>14</v>
      </c>
      <c r="R148" s="155" t="s">
        <v>1384</v>
      </c>
      <c r="S148" s="160" t="s">
        <v>941</v>
      </c>
      <c r="T148" s="161" t="s">
        <v>13</v>
      </c>
      <c r="U148" s="162" t="s">
        <v>14</v>
      </c>
      <c r="V148" s="163" t="s">
        <v>14</v>
      </c>
      <c r="W148" s="155" t="s">
        <v>1385</v>
      </c>
      <c r="X148" s="160" t="s">
        <v>941</v>
      </c>
      <c r="Y148" s="161" t="s">
        <v>13</v>
      </c>
      <c r="Z148" s="162" t="s">
        <v>14</v>
      </c>
      <c r="AA148" s="163" t="s">
        <v>14</v>
      </c>
      <c r="AB148" s="155" t="s">
        <v>20</v>
      </c>
      <c r="AC148" s="155" t="s">
        <v>20</v>
      </c>
      <c r="AD148" s="155" t="s">
        <v>20</v>
      </c>
      <c r="AE148" s="155" t="s">
        <v>20</v>
      </c>
    </row>
    <row r="149" spans="1:31">
      <c r="A149" s="169" t="s">
        <v>724</v>
      </c>
      <c r="B149" s="164">
        <v>18526</v>
      </c>
      <c r="C149" s="174" t="s">
        <v>722</v>
      </c>
      <c r="D149" s="155">
        <f>VLOOKUP(C149,'List of videos'!$A$2:$L$10000,2,FALSE)</f>
        <v>2021</v>
      </c>
      <c r="E149" s="159">
        <v>226</v>
      </c>
      <c r="F149" s="245">
        <v>37</v>
      </c>
      <c r="G149" s="155">
        <v>268</v>
      </c>
      <c r="H149" s="245">
        <v>449</v>
      </c>
      <c r="I149" s="155">
        <v>1109</v>
      </c>
      <c r="J149" s="245">
        <v>51</v>
      </c>
      <c r="K149" s="155">
        <v>1049</v>
      </c>
      <c r="L149" s="245">
        <v>507</v>
      </c>
      <c r="M149" s="258" t="s">
        <v>1386</v>
      </c>
      <c r="N149" s="160" t="s">
        <v>941</v>
      </c>
      <c r="O149" s="161" t="s">
        <v>13</v>
      </c>
      <c r="P149" s="162" t="s">
        <v>14</v>
      </c>
      <c r="R149" s="155" t="s">
        <v>1387</v>
      </c>
      <c r="S149" s="160" t="s">
        <v>941</v>
      </c>
      <c r="T149" s="161" t="s">
        <v>13</v>
      </c>
      <c r="U149" s="162" t="s">
        <v>14</v>
      </c>
      <c r="V149" s="163" t="s">
        <v>14</v>
      </c>
      <c r="W149" s="155" t="s">
        <v>1388</v>
      </c>
      <c r="X149" s="160" t="s">
        <v>941</v>
      </c>
      <c r="Y149" s="161" t="s">
        <v>13</v>
      </c>
      <c r="Z149" s="162" t="s">
        <v>14</v>
      </c>
      <c r="AA149" s="163" t="s">
        <v>14</v>
      </c>
      <c r="AB149" s="155" t="s">
        <v>20</v>
      </c>
      <c r="AC149" s="155" t="s">
        <v>20</v>
      </c>
      <c r="AD149" s="155" t="s">
        <v>20</v>
      </c>
      <c r="AE149" s="155" t="s">
        <v>20</v>
      </c>
    </row>
    <row r="150" spans="1:31">
      <c r="A150" s="169" t="s">
        <v>731</v>
      </c>
      <c r="B150" s="164">
        <v>17917</v>
      </c>
      <c r="C150" s="174" t="s">
        <v>729</v>
      </c>
      <c r="D150" s="155">
        <f>VLOOKUP(C150,'List of videos'!$A$2:$L$10000,2,FALSE)</f>
        <v>2023</v>
      </c>
      <c r="E150" s="159">
        <v>259</v>
      </c>
      <c r="F150" s="245">
        <v>85</v>
      </c>
      <c r="G150" s="155">
        <v>275</v>
      </c>
      <c r="H150" s="245">
        <v>500</v>
      </c>
      <c r="I150" s="155">
        <v>1131</v>
      </c>
      <c r="J150" s="245">
        <v>89</v>
      </c>
      <c r="K150" s="155">
        <v>1094</v>
      </c>
      <c r="L150" s="163">
        <v>547</v>
      </c>
      <c r="M150" s="174" t="s">
        <v>1389</v>
      </c>
      <c r="N150" s="160" t="s">
        <v>941</v>
      </c>
      <c r="O150" s="161" t="s">
        <v>13</v>
      </c>
      <c r="P150" s="162" t="s">
        <v>14</v>
      </c>
      <c r="Q150" s="163" t="s">
        <v>14</v>
      </c>
      <c r="R150" s="174" t="s">
        <v>1390</v>
      </c>
      <c r="S150" s="160" t="s">
        <v>941</v>
      </c>
      <c r="T150" s="161" t="s">
        <v>13</v>
      </c>
      <c r="U150" s="162" t="s">
        <v>14</v>
      </c>
      <c r="V150" s="163" t="s">
        <v>14</v>
      </c>
      <c r="W150" s="174" t="s">
        <v>1391</v>
      </c>
      <c r="X150" s="160" t="s">
        <v>941</v>
      </c>
      <c r="Y150" s="161" t="s">
        <v>13</v>
      </c>
      <c r="Z150" s="162" t="s">
        <v>14</v>
      </c>
      <c r="AA150" s="163" t="s">
        <v>14</v>
      </c>
    </row>
    <row r="151" spans="1:31">
      <c r="A151" s="169" t="s">
        <v>736</v>
      </c>
      <c r="B151" s="164">
        <v>18339</v>
      </c>
      <c r="C151" s="174" t="s">
        <v>734</v>
      </c>
      <c r="D151" s="155">
        <f>VLOOKUP(C151,'List of videos'!$A$2:$L$10000,2,FALSE)</f>
        <v>2023</v>
      </c>
      <c r="E151" s="159">
        <v>223</v>
      </c>
      <c r="F151" s="245">
        <v>59</v>
      </c>
      <c r="G151" s="155">
        <v>263</v>
      </c>
      <c r="H151" s="245">
        <v>484</v>
      </c>
      <c r="I151" s="155">
        <v>1130</v>
      </c>
      <c r="J151" s="245">
        <v>54</v>
      </c>
      <c r="K151" s="155">
        <v>1082</v>
      </c>
      <c r="L151" s="163">
        <v>525</v>
      </c>
      <c r="M151" s="174" t="s">
        <v>1392</v>
      </c>
      <c r="N151" s="160" t="s">
        <v>941</v>
      </c>
      <c r="O151" s="161" t="s">
        <v>13</v>
      </c>
      <c r="P151" s="162" t="s">
        <v>14</v>
      </c>
      <c r="Q151" s="163" t="s">
        <v>14</v>
      </c>
      <c r="R151" s="174" t="s">
        <v>1393</v>
      </c>
      <c r="S151" s="160" t="s">
        <v>941</v>
      </c>
      <c r="T151" s="161" t="s">
        <v>13</v>
      </c>
      <c r="U151" s="162" t="s">
        <v>14</v>
      </c>
      <c r="V151" s="163" t="s">
        <v>14</v>
      </c>
      <c r="W151" s="174" t="s">
        <v>1394</v>
      </c>
      <c r="X151" s="160" t="s">
        <v>941</v>
      </c>
      <c r="Y151" s="161" t="s">
        <v>13</v>
      </c>
      <c r="Z151" s="162" t="s">
        <v>14</v>
      </c>
      <c r="AA151" s="163" t="s">
        <v>14</v>
      </c>
      <c r="AB151" s="159"/>
    </row>
    <row r="152" spans="1:31">
      <c r="A152" s="169" t="s">
        <v>741</v>
      </c>
      <c r="B152" s="164">
        <v>18607</v>
      </c>
      <c r="C152" s="174" t="s">
        <v>739</v>
      </c>
      <c r="D152" s="155">
        <f>VLOOKUP(C152,'List of videos'!$A$2:$L$10000,2,FALSE)</f>
        <v>2023</v>
      </c>
      <c r="E152" s="159">
        <v>215</v>
      </c>
      <c r="F152" s="245">
        <v>60</v>
      </c>
      <c r="G152" s="155">
        <v>252</v>
      </c>
      <c r="H152" s="245">
        <v>489</v>
      </c>
      <c r="I152" s="155">
        <v>1129</v>
      </c>
      <c r="J152" s="245">
        <v>56</v>
      </c>
      <c r="K152" s="155">
        <v>1077</v>
      </c>
      <c r="L152" s="163">
        <v>524</v>
      </c>
      <c r="M152" s="174" t="s">
        <v>1395</v>
      </c>
      <c r="N152" s="160" t="s">
        <v>941</v>
      </c>
      <c r="O152" s="161" t="s">
        <v>13</v>
      </c>
      <c r="P152" s="162" t="s">
        <v>14</v>
      </c>
      <c r="Q152" s="163" t="s">
        <v>14</v>
      </c>
      <c r="R152" s="174" t="s">
        <v>1396</v>
      </c>
      <c r="S152" s="160" t="s">
        <v>941</v>
      </c>
      <c r="T152" s="161" t="s">
        <v>13</v>
      </c>
      <c r="U152" s="162" t="s">
        <v>14</v>
      </c>
      <c r="V152" s="163" t="s">
        <v>14</v>
      </c>
      <c r="W152" s="174" t="s">
        <v>1397</v>
      </c>
      <c r="X152" s="160" t="s">
        <v>941</v>
      </c>
      <c r="Y152" s="161" t="s">
        <v>13</v>
      </c>
      <c r="Z152" s="162" t="s">
        <v>14</v>
      </c>
      <c r="AA152" s="163" t="s">
        <v>14</v>
      </c>
      <c r="AB152" s="159"/>
    </row>
    <row r="153" spans="1:31">
      <c r="A153" s="169" t="s">
        <v>745</v>
      </c>
      <c r="B153" s="164">
        <v>18461</v>
      </c>
      <c r="C153" s="174" t="s">
        <v>743</v>
      </c>
      <c r="D153" s="155">
        <f>VLOOKUP(C153,'List of videos'!$A$2:$L$10000,2,FALSE)</f>
        <v>2023</v>
      </c>
      <c r="E153" s="159">
        <v>218</v>
      </c>
      <c r="F153" s="245">
        <v>32</v>
      </c>
      <c r="G153" s="155">
        <v>263</v>
      </c>
      <c r="H153" s="245">
        <v>463</v>
      </c>
      <c r="I153" s="155">
        <v>1161</v>
      </c>
      <c r="J153" s="245">
        <v>41</v>
      </c>
      <c r="K153" s="155">
        <v>1094</v>
      </c>
      <c r="L153" s="163">
        <v>524</v>
      </c>
      <c r="M153" s="174" t="s">
        <v>1398</v>
      </c>
      <c r="N153" s="160" t="s">
        <v>941</v>
      </c>
      <c r="O153" s="161" t="s">
        <v>13</v>
      </c>
      <c r="P153" s="162" t="s">
        <v>14</v>
      </c>
      <c r="Q153" s="163" t="s">
        <v>14</v>
      </c>
      <c r="R153" s="174" t="s">
        <v>1399</v>
      </c>
      <c r="S153" s="160" t="s">
        <v>941</v>
      </c>
      <c r="T153" s="161" t="s">
        <v>13</v>
      </c>
      <c r="U153" s="162" t="s">
        <v>14</v>
      </c>
      <c r="V153" s="163" t="s">
        <v>14</v>
      </c>
      <c r="W153" s="174" t="s">
        <v>1400</v>
      </c>
      <c r="X153" s="160" t="s">
        <v>941</v>
      </c>
      <c r="Y153" s="161" t="s">
        <v>13</v>
      </c>
      <c r="Z153" s="162" t="s">
        <v>14</v>
      </c>
      <c r="AA153" s="163" t="s">
        <v>14</v>
      </c>
      <c r="AB153" s="159"/>
    </row>
    <row r="154" spans="1:31">
      <c r="A154" s="169" t="s">
        <v>749</v>
      </c>
      <c r="B154" s="164">
        <v>18530</v>
      </c>
      <c r="C154" s="174" t="s">
        <v>747</v>
      </c>
      <c r="D154" s="155">
        <f>VLOOKUP(C154,'List of videos'!$A$2:$L$10000,2,FALSE)</f>
        <v>2023</v>
      </c>
      <c r="E154" s="159">
        <v>221</v>
      </c>
      <c r="F154" s="245">
        <v>36</v>
      </c>
      <c r="G154" s="155">
        <v>263</v>
      </c>
      <c r="H154" s="245">
        <v>466</v>
      </c>
      <c r="I154" s="155">
        <v>1157</v>
      </c>
      <c r="J154" s="245">
        <v>43</v>
      </c>
      <c r="K154" s="155">
        <v>1093</v>
      </c>
      <c r="L154" s="163">
        <v>526</v>
      </c>
      <c r="M154" s="174" t="s">
        <v>1401</v>
      </c>
      <c r="N154" s="160" t="s">
        <v>941</v>
      </c>
      <c r="O154" s="161" t="s">
        <v>13</v>
      </c>
      <c r="P154" s="162" t="s">
        <v>14</v>
      </c>
      <c r="Q154" s="163" t="s">
        <v>14</v>
      </c>
      <c r="R154" s="174" t="s">
        <v>1402</v>
      </c>
      <c r="S154" s="160" t="s">
        <v>941</v>
      </c>
      <c r="T154" s="161" t="s">
        <v>13</v>
      </c>
      <c r="U154" s="162" t="s">
        <v>14</v>
      </c>
      <c r="V154" s="163" t="s">
        <v>14</v>
      </c>
      <c r="W154" s="174" t="s">
        <v>1403</v>
      </c>
      <c r="X154" s="160" t="s">
        <v>941</v>
      </c>
      <c r="Y154" s="161" t="s">
        <v>13</v>
      </c>
      <c r="Z154" s="162" t="s">
        <v>14</v>
      </c>
      <c r="AA154" s="163" t="s">
        <v>14</v>
      </c>
      <c r="AB154" s="159"/>
    </row>
    <row r="155" spans="1:31">
      <c r="A155" s="169" t="s">
        <v>753</v>
      </c>
      <c r="B155" s="164">
        <v>18067</v>
      </c>
      <c r="C155" s="174" t="s">
        <v>751</v>
      </c>
      <c r="D155" s="155">
        <f>VLOOKUP(C155,'List of videos'!$A$2:$L$10000,2,FALSE)</f>
        <v>2023</v>
      </c>
      <c r="E155" s="159">
        <v>173</v>
      </c>
      <c r="F155" s="245">
        <v>53</v>
      </c>
      <c r="G155" s="155">
        <v>209</v>
      </c>
      <c r="H155" s="245">
        <v>499</v>
      </c>
      <c r="I155" s="155">
        <v>1083</v>
      </c>
      <c r="J155" s="245">
        <v>41</v>
      </c>
      <c r="K155" s="155">
        <v>1042</v>
      </c>
      <c r="L155" s="163">
        <v>509</v>
      </c>
      <c r="M155" s="174" t="s">
        <v>1404</v>
      </c>
      <c r="N155" s="160" t="s">
        <v>941</v>
      </c>
      <c r="O155" s="161" t="s">
        <v>13</v>
      </c>
      <c r="P155" s="162" t="s">
        <v>14</v>
      </c>
      <c r="Q155" s="163" t="s">
        <v>14</v>
      </c>
      <c r="R155" s="174" t="s">
        <v>1405</v>
      </c>
      <c r="S155" s="160" t="s">
        <v>941</v>
      </c>
      <c r="T155" s="161" t="s">
        <v>13</v>
      </c>
      <c r="U155" s="162" t="s">
        <v>14</v>
      </c>
      <c r="V155" s="163" t="s">
        <v>14</v>
      </c>
      <c r="W155" s="174" t="s">
        <v>1406</v>
      </c>
      <c r="X155" s="160" t="s">
        <v>941</v>
      </c>
      <c r="Y155" s="161" t="s">
        <v>13</v>
      </c>
      <c r="Z155" s="162" t="s">
        <v>14</v>
      </c>
      <c r="AA155" s="163" t="s">
        <v>14</v>
      </c>
      <c r="AB155" s="159"/>
    </row>
    <row r="156" spans="1:31">
      <c r="A156" s="169" t="s">
        <v>757</v>
      </c>
      <c r="B156" s="164">
        <v>18400</v>
      </c>
      <c r="C156" s="174" t="s">
        <v>755</v>
      </c>
      <c r="D156" s="155">
        <f>VLOOKUP(C156,'List of videos'!$A$2:$L$10000,2,FALSE)</f>
        <v>2023</v>
      </c>
      <c r="E156" s="159">
        <v>166</v>
      </c>
      <c r="F156" s="245">
        <v>67</v>
      </c>
      <c r="G156" s="155">
        <v>204</v>
      </c>
      <c r="H156" s="245">
        <v>502</v>
      </c>
      <c r="I156" s="155">
        <v>1066</v>
      </c>
      <c r="J156" s="245">
        <v>44</v>
      </c>
      <c r="K156" s="155">
        <v>1034</v>
      </c>
      <c r="L156" s="163">
        <v>511</v>
      </c>
      <c r="M156" s="174" t="s">
        <v>1407</v>
      </c>
      <c r="N156" s="160" t="s">
        <v>941</v>
      </c>
      <c r="O156" s="161" t="s">
        <v>13</v>
      </c>
      <c r="P156" s="162" t="s">
        <v>14</v>
      </c>
      <c r="Q156" s="163" t="s">
        <v>14</v>
      </c>
      <c r="R156" s="174" t="s">
        <v>1408</v>
      </c>
      <c r="S156" s="160" t="s">
        <v>941</v>
      </c>
      <c r="T156" s="161" t="s">
        <v>13</v>
      </c>
      <c r="U156" s="162" t="s">
        <v>14</v>
      </c>
      <c r="V156" s="163" t="s">
        <v>14</v>
      </c>
      <c r="W156" s="174" t="s">
        <v>1409</v>
      </c>
      <c r="X156" s="160" t="s">
        <v>941</v>
      </c>
      <c r="Y156" s="161" t="s">
        <v>13</v>
      </c>
      <c r="Z156" s="162" t="s">
        <v>14</v>
      </c>
      <c r="AA156" s="163" t="s">
        <v>14</v>
      </c>
      <c r="AB156" s="159"/>
    </row>
    <row r="157" spans="1:31">
      <c r="A157" s="169" t="s">
        <v>761</v>
      </c>
      <c r="B157" s="164">
        <v>18209</v>
      </c>
      <c r="C157" s="174" t="s">
        <v>759</v>
      </c>
      <c r="D157" s="155">
        <f>VLOOKUP(C157,'List of videos'!$A$2:$L$10000,2,FALSE)</f>
        <v>2023</v>
      </c>
      <c r="E157" s="159">
        <v>190</v>
      </c>
      <c r="F157" s="245">
        <v>55</v>
      </c>
      <c r="G157" s="155">
        <v>239</v>
      </c>
      <c r="H157" s="245">
        <v>484</v>
      </c>
      <c r="I157" s="155">
        <v>1117</v>
      </c>
      <c r="J157" s="245">
        <v>42</v>
      </c>
      <c r="K157" s="155">
        <v>1079</v>
      </c>
      <c r="L157" s="163">
        <v>524</v>
      </c>
      <c r="M157" s="174" t="s">
        <v>1410</v>
      </c>
      <c r="N157" s="160" t="s">
        <v>941</v>
      </c>
      <c r="O157" s="161" t="s">
        <v>13</v>
      </c>
      <c r="P157" s="162" t="s">
        <v>14</v>
      </c>
      <c r="Q157" s="163" t="s">
        <v>14</v>
      </c>
      <c r="R157" s="174" t="s">
        <v>1411</v>
      </c>
      <c r="S157" s="160" t="s">
        <v>941</v>
      </c>
      <c r="T157" s="161" t="s">
        <v>13</v>
      </c>
      <c r="U157" s="162" t="s">
        <v>14</v>
      </c>
      <c r="V157" s="163" t="s">
        <v>14</v>
      </c>
      <c r="W157" s="174" t="s">
        <v>1412</v>
      </c>
      <c r="X157" s="160" t="s">
        <v>941</v>
      </c>
      <c r="Y157" s="161" t="s">
        <v>13</v>
      </c>
      <c r="Z157" s="162" t="s">
        <v>14</v>
      </c>
      <c r="AA157" s="163" t="s">
        <v>14</v>
      </c>
      <c r="AB157" s="159"/>
    </row>
    <row r="158" spans="1:31">
      <c r="A158" s="169" t="s">
        <v>766</v>
      </c>
      <c r="B158" s="164">
        <v>18736</v>
      </c>
      <c r="C158" s="174" t="s">
        <v>764</v>
      </c>
      <c r="D158" s="155">
        <f>VLOOKUP(C158,'List of videos'!$A$2:$L$10000,2,FALSE)</f>
        <v>2023</v>
      </c>
      <c r="E158" s="159">
        <v>222</v>
      </c>
      <c r="F158" s="245">
        <v>90</v>
      </c>
      <c r="G158" s="155">
        <v>265</v>
      </c>
      <c r="H158" s="245">
        <v>513</v>
      </c>
      <c r="I158" s="155">
        <v>1141</v>
      </c>
      <c r="J158" s="245">
        <v>62</v>
      </c>
      <c r="K158" s="155">
        <v>1110</v>
      </c>
      <c r="L158" s="163">
        <v>550</v>
      </c>
      <c r="M158" s="174" t="s">
        <v>1413</v>
      </c>
      <c r="N158" s="160" t="s">
        <v>941</v>
      </c>
      <c r="O158" s="161" t="s">
        <v>13</v>
      </c>
      <c r="P158" s="162" t="s">
        <v>14</v>
      </c>
      <c r="Q158" s="163" t="s">
        <v>14</v>
      </c>
      <c r="R158" s="174" t="s">
        <v>1414</v>
      </c>
      <c r="S158" s="160" t="s">
        <v>941</v>
      </c>
      <c r="T158" s="161" t="s">
        <v>13</v>
      </c>
      <c r="U158" s="162" t="s">
        <v>14</v>
      </c>
      <c r="V158" s="163" t="s">
        <v>14</v>
      </c>
      <c r="W158" s="174" t="s">
        <v>1415</v>
      </c>
      <c r="X158" s="160" t="s">
        <v>941</v>
      </c>
      <c r="Y158" s="161" t="s">
        <v>13</v>
      </c>
      <c r="Z158" s="162" t="s">
        <v>14</v>
      </c>
      <c r="AA158" s="163" t="s">
        <v>14</v>
      </c>
      <c r="AB158" s="159"/>
    </row>
    <row r="159" spans="1:31">
      <c r="A159" s="169" t="s">
        <v>771</v>
      </c>
      <c r="B159" s="164">
        <v>18372</v>
      </c>
      <c r="C159" s="174" t="s">
        <v>769</v>
      </c>
      <c r="D159" s="155">
        <f>VLOOKUP(C159,'List of videos'!$A$2:$L$10000,2,FALSE)</f>
        <v>2023</v>
      </c>
      <c r="E159" s="159">
        <v>220</v>
      </c>
      <c r="F159" s="245">
        <v>101</v>
      </c>
      <c r="G159" s="155">
        <v>260</v>
      </c>
      <c r="H159" s="245">
        <v>526</v>
      </c>
      <c r="I159" s="155">
        <v>1140</v>
      </c>
      <c r="J159" s="245">
        <v>74</v>
      </c>
      <c r="K159" s="155">
        <v>1111</v>
      </c>
      <c r="L159" s="163">
        <v>563</v>
      </c>
      <c r="M159" s="174" t="s">
        <v>1416</v>
      </c>
      <c r="N159" s="160" t="s">
        <v>941</v>
      </c>
      <c r="O159" s="161" t="s">
        <v>13</v>
      </c>
      <c r="P159" s="162" t="s">
        <v>14</v>
      </c>
      <c r="Q159" s="163" t="s">
        <v>14</v>
      </c>
      <c r="R159" s="174" t="s">
        <v>1417</v>
      </c>
      <c r="S159" s="160" t="s">
        <v>941</v>
      </c>
      <c r="T159" s="161" t="s">
        <v>13</v>
      </c>
      <c r="U159" s="162" t="s">
        <v>14</v>
      </c>
      <c r="V159" s="163" t="s">
        <v>14</v>
      </c>
      <c r="W159" s="174" t="s">
        <v>1418</v>
      </c>
      <c r="X159" s="160" t="s">
        <v>941</v>
      </c>
      <c r="Y159" s="161" t="s">
        <v>13</v>
      </c>
      <c r="Z159" s="162" t="s">
        <v>14</v>
      </c>
      <c r="AA159" s="163" t="s">
        <v>14</v>
      </c>
      <c r="AB159" s="159"/>
    </row>
    <row r="160" spans="1:31">
      <c r="A160" s="169" t="s">
        <v>776</v>
      </c>
      <c r="B160" s="164">
        <v>18400</v>
      </c>
      <c r="C160" s="174" t="s">
        <v>774</v>
      </c>
      <c r="D160" s="155">
        <f>VLOOKUP(C160,'List of videos'!$A$2:$L$10000,2,FALSE)</f>
        <v>2023</v>
      </c>
      <c r="E160" s="159">
        <v>179</v>
      </c>
      <c r="F160" s="245">
        <v>67</v>
      </c>
      <c r="G160" s="155">
        <v>229</v>
      </c>
      <c r="H160" s="245">
        <v>500</v>
      </c>
      <c r="I160" s="155">
        <v>1095</v>
      </c>
      <c r="J160" s="245">
        <v>46</v>
      </c>
      <c r="K160" s="155">
        <v>1064</v>
      </c>
      <c r="L160" s="163">
        <v>525</v>
      </c>
      <c r="M160" s="174" t="s">
        <v>1419</v>
      </c>
      <c r="N160" s="160" t="s">
        <v>941</v>
      </c>
      <c r="O160" s="161" t="s">
        <v>13</v>
      </c>
      <c r="P160" s="162" t="s">
        <v>14</v>
      </c>
      <c r="Q160" s="163" t="s">
        <v>14</v>
      </c>
      <c r="R160" s="174" t="s">
        <v>1420</v>
      </c>
      <c r="S160" s="160" t="s">
        <v>941</v>
      </c>
      <c r="T160" s="161" t="s">
        <v>13</v>
      </c>
      <c r="U160" s="162" t="s">
        <v>14</v>
      </c>
      <c r="V160" s="163" t="s">
        <v>14</v>
      </c>
      <c r="W160" s="174" t="s">
        <v>1421</v>
      </c>
      <c r="X160" s="160" t="s">
        <v>941</v>
      </c>
      <c r="Y160" s="161" t="s">
        <v>13</v>
      </c>
      <c r="Z160" s="162" t="s">
        <v>14</v>
      </c>
      <c r="AA160" s="163" t="s">
        <v>14</v>
      </c>
      <c r="AB160" s="159"/>
    </row>
    <row r="161" spans="1:28">
      <c r="A161" s="169" t="s">
        <v>781</v>
      </c>
      <c r="B161" s="164">
        <v>18629</v>
      </c>
      <c r="C161" s="174" t="s">
        <v>779</v>
      </c>
      <c r="D161" s="155">
        <f>VLOOKUP(C161,'List of videos'!$A$2:$L$10000,2,FALSE)</f>
        <v>2023</v>
      </c>
      <c r="E161" s="159">
        <v>216</v>
      </c>
      <c r="F161" s="245">
        <v>70</v>
      </c>
      <c r="G161" s="155">
        <v>256</v>
      </c>
      <c r="H161" s="245">
        <v>512</v>
      </c>
      <c r="I161" s="155">
        <v>1138</v>
      </c>
      <c r="J161" s="245">
        <v>55</v>
      </c>
      <c r="K161" s="155">
        <v>1102</v>
      </c>
      <c r="L161" s="163">
        <v>541</v>
      </c>
      <c r="M161" s="174" t="s">
        <v>1422</v>
      </c>
      <c r="N161" s="160" t="s">
        <v>941</v>
      </c>
      <c r="O161" s="161" t="s">
        <v>13</v>
      </c>
      <c r="P161" s="162" t="s">
        <v>14</v>
      </c>
      <c r="Q161" s="163" t="s">
        <v>14</v>
      </c>
      <c r="R161" s="174" t="s">
        <v>1423</v>
      </c>
      <c r="S161" s="160" t="s">
        <v>941</v>
      </c>
      <c r="T161" s="161" t="s">
        <v>13</v>
      </c>
      <c r="U161" s="162" t="s">
        <v>14</v>
      </c>
      <c r="V161" s="163" t="s">
        <v>14</v>
      </c>
      <c r="W161" s="174" t="s">
        <v>1424</v>
      </c>
      <c r="X161" s="160" t="s">
        <v>941</v>
      </c>
      <c r="Y161" s="161" t="s">
        <v>13</v>
      </c>
      <c r="Z161" s="162" t="s">
        <v>14</v>
      </c>
      <c r="AA161" s="163" t="s">
        <v>14</v>
      </c>
      <c r="AB161" s="159"/>
    </row>
    <row r="162" spans="1:28">
      <c r="A162" s="169" t="s">
        <v>785</v>
      </c>
      <c r="B162" s="164">
        <v>17978</v>
      </c>
      <c r="C162" s="174" t="s">
        <v>783</v>
      </c>
      <c r="D162" s="155">
        <f>VLOOKUP(C162,'List of videos'!$A$2:$L$10000,2,FALSE)</f>
        <v>2023</v>
      </c>
      <c r="E162" s="159">
        <v>0</v>
      </c>
      <c r="F162" s="245">
        <v>40</v>
      </c>
      <c r="G162" s="155">
        <v>5</v>
      </c>
      <c r="H162" s="245">
        <v>513</v>
      </c>
      <c r="I162" s="155">
        <v>894</v>
      </c>
      <c r="J162" s="245">
        <v>62</v>
      </c>
      <c r="K162" s="155">
        <v>863</v>
      </c>
      <c r="L162" s="163">
        <v>516</v>
      </c>
      <c r="M162" s="174" t="s">
        <v>1425</v>
      </c>
      <c r="N162" s="160" t="s">
        <v>941</v>
      </c>
      <c r="O162" s="161" t="s">
        <v>13</v>
      </c>
      <c r="P162" s="162" t="s">
        <v>14</v>
      </c>
      <c r="Q162" s="163" t="s">
        <v>14</v>
      </c>
      <c r="R162" s="174" t="s">
        <v>1426</v>
      </c>
      <c r="S162" s="160" t="s">
        <v>941</v>
      </c>
      <c r="T162" s="161" t="s">
        <v>13</v>
      </c>
      <c r="U162" s="162" t="s">
        <v>14</v>
      </c>
      <c r="V162" s="163" t="s">
        <v>14</v>
      </c>
      <c r="W162" s="174" t="s">
        <v>1427</v>
      </c>
      <c r="X162" s="160" t="s">
        <v>941</v>
      </c>
      <c r="Y162" s="161" t="s">
        <v>13</v>
      </c>
      <c r="Z162" s="162" t="s">
        <v>14</v>
      </c>
      <c r="AA162" s="163" t="s">
        <v>14</v>
      </c>
      <c r="AB162" s="159"/>
    </row>
    <row r="163" spans="1:28">
      <c r="A163" s="169" t="s">
        <v>789</v>
      </c>
      <c r="B163" s="164">
        <v>18618</v>
      </c>
      <c r="C163" s="174" t="s">
        <v>787</v>
      </c>
      <c r="D163" s="155">
        <f>VLOOKUP(C163,'List of videos'!$A$2:$L$10000,2,FALSE)</f>
        <v>2023</v>
      </c>
      <c r="E163" s="159">
        <v>198</v>
      </c>
      <c r="F163" s="245">
        <v>54</v>
      </c>
      <c r="G163" s="155">
        <v>247</v>
      </c>
      <c r="H163" s="245">
        <v>495</v>
      </c>
      <c r="I163" s="155">
        <v>1166</v>
      </c>
      <c r="J163" s="245">
        <v>36</v>
      </c>
      <c r="K163" s="155">
        <v>1112</v>
      </c>
      <c r="L163" s="163">
        <v>511</v>
      </c>
      <c r="M163" s="174" t="s">
        <v>1428</v>
      </c>
      <c r="N163" s="160" t="s">
        <v>941</v>
      </c>
      <c r="O163" s="161" t="s">
        <v>13</v>
      </c>
      <c r="P163" s="162" t="s">
        <v>14</v>
      </c>
      <c r="Q163" s="163" t="s">
        <v>14</v>
      </c>
      <c r="R163" s="174" t="s">
        <v>1429</v>
      </c>
      <c r="S163" s="160" t="s">
        <v>941</v>
      </c>
      <c r="T163" s="161" t="s">
        <v>13</v>
      </c>
      <c r="U163" s="162" t="s">
        <v>14</v>
      </c>
      <c r="V163" s="163" t="s">
        <v>14</v>
      </c>
      <c r="W163" s="174" t="s">
        <v>1430</v>
      </c>
      <c r="X163" s="160" t="s">
        <v>941</v>
      </c>
      <c r="Y163" s="161" t="s">
        <v>13</v>
      </c>
      <c r="Z163" s="162" t="s">
        <v>14</v>
      </c>
      <c r="AA163" s="163" t="s">
        <v>14</v>
      </c>
      <c r="AB163" s="159"/>
    </row>
    <row r="164" spans="1:28">
      <c r="A164" s="169" t="s">
        <v>793</v>
      </c>
      <c r="B164" s="164">
        <v>18454</v>
      </c>
      <c r="C164" s="174" t="s">
        <v>791</v>
      </c>
      <c r="D164" s="155">
        <f>VLOOKUP(C164,'List of videos'!$A$2:$L$10000,2,FALSE)</f>
        <v>2023</v>
      </c>
      <c r="E164" s="159">
        <v>188</v>
      </c>
      <c r="F164" s="245">
        <v>75</v>
      </c>
      <c r="G164" s="155">
        <v>244</v>
      </c>
      <c r="H164" s="245">
        <v>497</v>
      </c>
      <c r="I164" s="155">
        <v>1096</v>
      </c>
      <c r="J164" s="245">
        <v>50</v>
      </c>
      <c r="K164" s="155">
        <v>1058</v>
      </c>
      <c r="L164" s="163">
        <v>524</v>
      </c>
      <c r="M164" s="174" t="s">
        <v>1431</v>
      </c>
      <c r="N164" s="160" t="s">
        <v>941</v>
      </c>
      <c r="O164" s="161" t="s">
        <v>13</v>
      </c>
      <c r="P164" s="162" t="s">
        <v>14</v>
      </c>
      <c r="Q164" s="163" t="s">
        <v>14</v>
      </c>
      <c r="R164" s="174" t="s">
        <v>1432</v>
      </c>
      <c r="S164" s="160" t="s">
        <v>941</v>
      </c>
      <c r="T164" s="161" t="s">
        <v>13</v>
      </c>
      <c r="U164" s="162" t="s">
        <v>14</v>
      </c>
      <c r="V164" s="163" t="s">
        <v>14</v>
      </c>
      <c r="W164" s="174" t="s">
        <v>1433</v>
      </c>
      <c r="X164" s="160" t="s">
        <v>941</v>
      </c>
      <c r="Y164" s="161" t="s">
        <v>13</v>
      </c>
      <c r="Z164" s="162" t="s">
        <v>14</v>
      </c>
      <c r="AA164" s="163" t="s">
        <v>14</v>
      </c>
      <c r="AB164" s="159"/>
    </row>
    <row r="165" spans="1:28">
      <c r="A165" s="169" t="s">
        <v>798</v>
      </c>
      <c r="B165" s="164">
        <v>18751</v>
      </c>
      <c r="C165" s="174" t="s">
        <v>796</v>
      </c>
      <c r="D165" s="155">
        <f>VLOOKUP(C165,'List of videos'!$A$2:$L$10000,2,FALSE)</f>
        <v>2023</v>
      </c>
      <c r="E165" s="159">
        <v>242</v>
      </c>
      <c r="F165" s="245">
        <v>79</v>
      </c>
      <c r="G165" s="155">
        <v>258</v>
      </c>
      <c r="H165" s="245">
        <v>502</v>
      </c>
      <c r="I165" s="155">
        <v>1118</v>
      </c>
      <c r="J165" s="245">
        <v>52</v>
      </c>
      <c r="K165" s="155">
        <v>1080</v>
      </c>
      <c r="L165" s="163">
        <v>528</v>
      </c>
      <c r="M165" s="174" t="s">
        <v>1434</v>
      </c>
      <c r="N165" s="160" t="s">
        <v>941</v>
      </c>
      <c r="O165" s="161" t="s">
        <v>13</v>
      </c>
      <c r="P165" s="162" t="s">
        <v>14</v>
      </c>
      <c r="Q165" s="163" t="s">
        <v>14</v>
      </c>
      <c r="R165" s="174" t="s">
        <v>1435</v>
      </c>
      <c r="S165" s="160" t="s">
        <v>941</v>
      </c>
      <c r="T165" s="161" t="s">
        <v>13</v>
      </c>
      <c r="U165" s="162" t="s">
        <v>14</v>
      </c>
      <c r="V165" s="163" t="s">
        <v>14</v>
      </c>
      <c r="W165" s="174" t="s">
        <v>1436</v>
      </c>
      <c r="X165" s="160" t="s">
        <v>941</v>
      </c>
      <c r="Y165" s="161" t="s">
        <v>13</v>
      </c>
      <c r="Z165" s="162" t="s">
        <v>14</v>
      </c>
      <c r="AA165" s="163" t="s">
        <v>14</v>
      </c>
      <c r="AB165" s="159"/>
    </row>
    <row r="166" spans="1:28">
      <c r="A166" s="169" t="s">
        <v>802</v>
      </c>
      <c r="B166" s="164">
        <v>18022</v>
      </c>
      <c r="C166" s="174" t="s">
        <v>800</v>
      </c>
      <c r="D166" s="155">
        <f>VLOOKUP(C166,'List of videos'!$A$2:$L$10000,2,FALSE)</f>
        <v>2023</v>
      </c>
      <c r="E166" s="159">
        <v>211</v>
      </c>
      <c r="F166" s="245">
        <v>88</v>
      </c>
      <c r="G166" s="155">
        <v>248</v>
      </c>
      <c r="H166" s="245">
        <v>501</v>
      </c>
      <c r="I166" s="155">
        <v>1088</v>
      </c>
      <c r="J166" s="245">
        <v>64</v>
      </c>
      <c r="K166" s="155">
        <v>1054</v>
      </c>
      <c r="L166" s="163">
        <v>529</v>
      </c>
      <c r="M166" s="174" t="s">
        <v>1437</v>
      </c>
      <c r="N166" s="160" t="s">
        <v>941</v>
      </c>
      <c r="O166" s="161" t="s">
        <v>13</v>
      </c>
      <c r="P166" s="162" t="s">
        <v>14</v>
      </c>
      <c r="Q166" s="163" t="s">
        <v>14</v>
      </c>
      <c r="R166" s="174" t="s">
        <v>1438</v>
      </c>
      <c r="S166" s="160" t="s">
        <v>941</v>
      </c>
      <c r="T166" s="161" t="s">
        <v>13</v>
      </c>
      <c r="U166" s="162" t="s">
        <v>14</v>
      </c>
      <c r="V166" s="163" t="s">
        <v>14</v>
      </c>
      <c r="W166" s="174" t="s">
        <v>1439</v>
      </c>
      <c r="X166" s="160" t="s">
        <v>941</v>
      </c>
      <c r="Y166" s="161" t="s">
        <v>13</v>
      </c>
      <c r="Z166" s="162" t="s">
        <v>14</v>
      </c>
      <c r="AA166" s="163" t="s">
        <v>14</v>
      </c>
      <c r="AB166" s="159"/>
    </row>
    <row r="167" spans="1:28">
      <c r="A167" s="169" t="s">
        <v>808</v>
      </c>
      <c r="B167" s="164">
        <v>18526</v>
      </c>
      <c r="C167" s="174" t="s">
        <v>806</v>
      </c>
      <c r="D167" s="155">
        <f>VLOOKUP(C167,'List of videos'!$A$2:$L$10000,2,FALSE)</f>
        <v>2023</v>
      </c>
      <c r="E167" s="159">
        <v>199</v>
      </c>
      <c r="F167" s="245">
        <v>80</v>
      </c>
      <c r="G167" s="155">
        <v>242</v>
      </c>
      <c r="H167" s="245">
        <v>496</v>
      </c>
      <c r="I167" s="155">
        <v>1078</v>
      </c>
      <c r="J167" s="245">
        <v>61</v>
      </c>
      <c r="K167" s="155">
        <v>1044</v>
      </c>
      <c r="L167" s="163">
        <v>522</v>
      </c>
      <c r="M167" s="174" t="s">
        <v>1440</v>
      </c>
      <c r="N167" s="160" t="s">
        <v>941</v>
      </c>
      <c r="O167" s="161" t="s">
        <v>13</v>
      </c>
      <c r="P167" s="162" t="s">
        <v>14</v>
      </c>
      <c r="Q167" s="163" t="s">
        <v>14</v>
      </c>
      <c r="R167" s="174" t="s">
        <v>1441</v>
      </c>
      <c r="S167" s="160" t="s">
        <v>941</v>
      </c>
      <c r="T167" s="161" t="s">
        <v>13</v>
      </c>
      <c r="U167" s="162" t="s">
        <v>14</v>
      </c>
      <c r="V167" s="163" t="s">
        <v>14</v>
      </c>
      <c r="W167" s="174" t="s">
        <v>1442</v>
      </c>
      <c r="X167" s="160" t="s">
        <v>941</v>
      </c>
      <c r="Y167" s="161" t="s">
        <v>13</v>
      </c>
      <c r="Z167" s="162" t="s">
        <v>14</v>
      </c>
      <c r="AA167" s="163" t="s">
        <v>14</v>
      </c>
      <c r="AB167" s="159"/>
    </row>
    <row r="168" spans="1:28">
      <c r="A168" s="169" t="s">
        <v>812</v>
      </c>
      <c r="B168" s="164">
        <v>17934</v>
      </c>
      <c r="C168" s="174" t="s">
        <v>810</v>
      </c>
      <c r="D168" s="155">
        <f>VLOOKUP(C168,'List of videos'!$A$2:$L$10000,2,FALSE)</f>
        <v>2023</v>
      </c>
      <c r="E168" s="159">
        <v>214</v>
      </c>
      <c r="F168" s="245">
        <v>64</v>
      </c>
      <c r="G168" s="155">
        <v>272</v>
      </c>
      <c r="H168" s="245">
        <v>494</v>
      </c>
      <c r="I168" s="155">
        <v>1142</v>
      </c>
      <c r="J168" s="245">
        <v>16</v>
      </c>
      <c r="K168" s="155">
        <v>1106</v>
      </c>
      <c r="L168" s="163">
        <v>506</v>
      </c>
      <c r="M168" s="174" t="s">
        <v>1443</v>
      </c>
      <c r="N168" s="160" t="s">
        <v>941</v>
      </c>
      <c r="O168" s="161" t="s">
        <v>13</v>
      </c>
      <c r="P168" s="162" t="s">
        <v>14</v>
      </c>
      <c r="Q168" s="163" t="s">
        <v>14</v>
      </c>
      <c r="R168" s="174" t="s">
        <v>1444</v>
      </c>
      <c r="S168" s="160" t="s">
        <v>941</v>
      </c>
      <c r="T168" s="161" t="s">
        <v>13</v>
      </c>
      <c r="U168" s="162" t="s">
        <v>14</v>
      </c>
      <c r="V168" s="163" t="s">
        <v>14</v>
      </c>
      <c r="W168" s="174" t="s">
        <v>1445</v>
      </c>
      <c r="X168" s="160" t="s">
        <v>941</v>
      </c>
      <c r="Y168" s="161" t="s">
        <v>13</v>
      </c>
      <c r="Z168" s="162" t="s">
        <v>14</v>
      </c>
      <c r="AA168" s="163" t="s">
        <v>14</v>
      </c>
      <c r="AB168" s="159"/>
    </row>
    <row r="169" spans="1:28">
      <c r="A169" s="169" t="s">
        <v>817</v>
      </c>
      <c r="B169" s="164">
        <v>17800</v>
      </c>
      <c r="C169" s="174" t="s">
        <v>815</v>
      </c>
      <c r="D169" s="155">
        <f>VLOOKUP(C169,'List of videos'!$A$2:$L$10000,2,FALSE)</f>
        <v>2023</v>
      </c>
      <c r="E169" s="159">
        <v>215</v>
      </c>
      <c r="F169" s="245">
        <v>88</v>
      </c>
      <c r="G169" s="155">
        <v>269</v>
      </c>
      <c r="H169" s="245">
        <v>514</v>
      </c>
      <c r="I169" s="155">
        <v>1144</v>
      </c>
      <c r="J169" s="245">
        <v>51</v>
      </c>
      <c r="K169" s="155">
        <v>1102</v>
      </c>
      <c r="L169" s="163">
        <v>535</v>
      </c>
      <c r="M169" s="174" t="s">
        <v>1446</v>
      </c>
      <c r="N169" s="160" t="s">
        <v>941</v>
      </c>
      <c r="O169" s="161" t="s">
        <v>13</v>
      </c>
      <c r="P169" s="162" t="s">
        <v>14</v>
      </c>
      <c r="Q169" s="163" t="s">
        <v>14</v>
      </c>
      <c r="R169" s="174" t="s">
        <v>1447</v>
      </c>
      <c r="S169" s="160" t="s">
        <v>941</v>
      </c>
      <c r="T169" s="161" t="s">
        <v>13</v>
      </c>
      <c r="U169" s="162" t="s">
        <v>14</v>
      </c>
      <c r="V169" s="163" t="s">
        <v>14</v>
      </c>
      <c r="W169" s="174" t="s">
        <v>1448</v>
      </c>
      <c r="X169" s="160" t="s">
        <v>941</v>
      </c>
      <c r="Y169" s="161" t="s">
        <v>13</v>
      </c>
      <c r="Z169" s="162" t="s">
        <v>14</v>
      </c>
      <c r="AA169" s="163" t="s">
        <v>14</v>
      </c>
    </row>
    <row r="170" spans="1:28">
      <c r="A170" s="169" t="s">
        <v>822</v>
      </c>
      <c r="B170" s="164">
        <v>18168</v>
      </c>
      <c r="C170" s="174" t="s">
        <v>820</v>
      </c>
      <c r="D170" s="155">
        <f>VLOOKUP(C170,'List of videos'!$A$2:$L$10000,2,FALSE)</f>
        <v>2023</v>
      </c>
      <c r="E170" s="159">
        <v>183</v>
      </c>
      <c r="F170" s="245">
        <v>85</v>
      </c>
      <c r="G170" s="155">
        <v>232</v>
      </c>
      <c r="H170" s="245">
        <v>518</v>
      </c>
      <c r="I170" s="155">
        <v>1098</v>
      </c>
      <c r="J170" s="245">
        <v>73</v>
      </c>
      <c r="K170" s="155">
        <v>1065</v>
      </c>
      <c r="L170" s="163">
        <v>549</v>
      </c>
      <c r="M170" s="174" t="s">
        <v>1449</v>
      </c>
      <c r="N170" s="160" t="s">
        <v>941</v>
      </c>
      <c r="O170" s="161" t="s">
        <v>13</v>
      </c>
      <c r="P170" s="162" t="s">
        <v>14</v>
      </c>
      <c r="Q170" s="163" t="s">
        <v>14</v>
      </c>
      <c r="R170" s="174" t="s">
        <v>1450</v>
      </c>
      <c r="S170" s="160" t="s">
        <v>941</v>
      </c>
      <c r="T170" s="161" t="s">
        <v>13</v>
      </c>
      <c r="U170" s="162" t="s">
        <v>14</v>
      </c>
      <c r="V170" s="163" t="s">
        <v>14</v>
      </c>
      <c r="W170" s="174" t="s">
        <v>1451</v>
      </c>
      <c r="X170" s="160" t="s">
        <v>941</v>
      </c>
      <c r="Y170" s="161" t="s">
        <v>13</v>
      </c>
      <c r="Z170" s="162" t="s">
        <v>14</v>
      </c>
      <c r="AA170" s="163" t="s">
        <v>14</v>
      </c>
      <c r="AB170" s="159"/>
    </row>
    <row r="171" spans="1:28">
      <c r="A171" s="175" t="s">
        <v>827</v>
      </c>
      <c r="B171" s="164">
        <v>18448</v>
      </c>
      <c r="C171" s="237" t="s">
        <v>825</v>
      </c>
      <c r="D171" s="155">
        <f>VLOOKUP(C171,'List of videos'!$A$2:$L$10000,2,FALSE)</f>
        <v>2023</v>
      </c>
      <c r="E171" s="159">
        <v>150</v>
      </c>
      <c r="F171" s="245">
        <v>43</v>
      </c>
      <c r="G171" s="155">
        <v>210</v>
      </c>
      <c r="H171" s="245">
        <v>504</v>
      </c>
      <c r="I171" s="155">
        <v>1148</v>
      </c>
      <c r="J171" s="245">
        <v>14</v>
      </c>
      <c r="K171" s="155">
        <v>1102</v>
      </c>
      <c r="L171" s="163">
        <v>529</v>
      </c>
      <c r="M171" s="237" t="s">
        <v>1452</v>
      </c>
      <c r="N171" s="160" t="s">
        <v>941</v>
      </c>
      <c r="O171" s="161" t="s">
        <v>13</v>
      </c>
      <c r="P171" s="162" t="s">
        <v>14</v>
      </c>
      <c r="Q171" s="163" t="s">
        <v>14</v>
      </c>
      <c r="R171" s="237" t="s">
        <v>1453</v>
      </c>
      <c r="S171" s="160" t="s">
        <v>941</v>
      </c>
      <c r="T171" s="161" t="s">
        <v>13</v>
      </c>
      <c r="U171" s="162" t="s">
        <v>14</v>
      </c>
      <c r="V171" s="163" t="s">
        <v>14</v>
      </c>
      <c r="W171" s="237" t="s">
        <v>1454</v>
      </c>
      <c r="X171" s="160" t="s">
        <v>941</v>
      </c>
      <c r="Y171" s="161" t="s">
        <v>13</v>
      </c>
      <c r="Z171" s="162" t="s">
        <v>14</v>
      </c>
      <c r="AA171" s="163" t="s">
        <v>14</v>
      </c>
      <c r="AB171" s="159"/>
    </row>
    <row r="172" spans="1:28">
      <c r="A172" s="169" t="s">
        <v>831</v>
      </c>
      <c r="B172" s="164">
        <v>18628</v>
      </c>
      <c r="C172" s="174" t="s">
        <v>829</v>
      </c>
      <c r="D172" s="155">
        <f>VLOOKUP(C172,'List of videos'!$A$2:$L$10000,2,FALSE)</f>
        <v>2023</v>
      </c>
      <c r="E172" s="159">
        <v>172</v>
      </c>
      <c r="F172" s="245">
        <v>63</v>
      </c>
      <c r="G172" s="155">
        <v>226</v>
      </c>
      <c r="H172" s="245">
        <v>500</v>
      </c>
      <c r="I172" s="155">
        <v>1100</v>
      </c>
      <c r="J172" s="245">
        <v>21</v>
      </c>
      <c r="K172" s="155">
        <v>1069</v>
      </c>
      <c r="L172" s="163">
        <v>506</v>
      </c>
      <c r="M172" s="174" t="s">
        <v>1455</v>
      </c>
      <c r="N172" s="160" t="s">
        <v>941</v>
      </c>
      <c r="O172" s="161" t="s">
        <v>13</v>
      </c>
      <c r="P172" s="162" t="s">
        <v>14</v>
      </c>
      <c r="Q172" s="163" t="s">
        <v>1194</v>
      </c>
      <c r="R172" s="174" t="s">
        <v>1456</v>
      </c>
      <c r="S172" s="160" t="s">
        <v>941</v>
      </c>
      <c r="T172" s="161" t="s">
        <v>13</v>
      </c>
      <c r="U172" s="162" t="s">
        <v>14</v>
      </c>
      <c r="V172" s="163" t="s">
        <v>14</v>
      </c>
      <c r="W172" s="174" t="s">
        <v>1457</v>
      </c>
      <c r="X172" s="160" t="s">
        <v>941</v>
      </c>
      <c r="Y172" s="161" t="s">
        <v>13</v>
      </c>
      <c r="Z172" s="162" t="s">
        <v>14</v>
      </c>
      <c r="AA172" s="163" t="s">
        <v>14</v>
      </c>
      <c r="AB172" s="159"/>
    </row>
    <row r="173" spans="1:28">
      <c r="A173" s="169" t="s">
        <v>835</v>
      </c>
      <c r="B173" s="164">
        <v>18799</v>
      </c>
      <c r="C173" s="174" t="s">
        <v>833</v>
      </c>
      <c r="D173" s="155">
        <f>VLOOKUP(C173,'List of videos'!$A$2:$L$10000,2,FALSE)</f>
        <v>2023</v>
      </c>
      <c r="E173" s="159">
        <v>231</v>
      </c>
      <c r="F173" s="245">
        <v>106</v>
      </c>
      <c r="G173" s="155">
        <v>290</v>
      </c>
      <c r="H173" s="245">
        <v>518</v>
      </c>
      <c r="I173" s="155">
        <v>1110</v>
      </c>
      <c r="J173" s="245">
        <v>27</v>
      </c>
      <c r="K173" s="155">
        <v>1099</v>
      </c>
      <c r="L173" s="163">
        <v>490</v>
      </c>
      <c r="M173" s="174" t="s">
        <v>1458</v>
      </c>
      <c r="N173" s="160" t="s">
        <v>941</v>
      </c>
      <c r="O173" s="161" t="s">
        <v>13</v>
      </c>
      <c r="P173" s="162" t="s">
        <v>14</v>
      </c>
      <c r="Q173" s="163" t="s">
        <v>14</v>
      </c>
      <c r="R173" s="174" t="s">
        <v>1459</v>
      </c>
      <c r="S173" s="160" t="s">
        <v>941</v>
      </c>
      <c r="T173" s="161" t="s">
        <v>13</v>
      </c>
      <c r="U173" s="162" t="s">
        <v>14</v>
      </c>
      <c r="V173" s="163" t="s">
        <v>14</v>
      </c>
      <c r="W173" s="174" t="s">
        <v>1460</v>
      </c>
      <c r="X173" s="160" t="s">
        <v>941</v>
      </c>
      <c r="Y173" s="161" t="s">
        <v>13</v>
      </c>
      <c r="Z173" s="162" t="s">
        <v>14</v>
      </c>
      <c r="AA173" s="163" t="s">
        <v>14</v>
      </c>
      <c r="AB173" s="159"/>
    </row>
    <row r="174" spans="1:28">
      <c r="A174" s="169" t="s">
        <v>839</v>
      </c>
      <c r="B174" s="164">
        <v>18796</v>
      </c>
      <c r="C174" s="174" t="s">
        <v>837</v>
      </c>
      <c r="D174" s="155">
        <f>VLOOKUP(C174,'List of videos'!$A$2:$L$10000,2,FALSE)</f>
        <v>2023</v>
      </c>
      <c r="E174" s="159">
        <v>182</v>
      </c>
      <c r="F174" s="245">
        <v>54</v>
      </c>
      <c r="G174" s="155">
        <v>233</v>
      </c>
      <c r="H174" s="245">
        <v>495</v>
      </c>
      <c r="I174" s="155">
        <v>1101</v>
      </c>
      <c r="J174" s="245">
        <v>39</v>
      </c>
      <c r="K174" s="155">
        <v>1065</v>
      </c>
      <c r="L174" s="163">
        <v>520</v>
      </c>
      <c r="M174" s="174" t="s">
        <v>1461</v>
      </c>
      <c r="N174" s="160" t="s">
        <v>941</v>
      </c>
      <c r="O174" s="161" t="s">
        <v>13</v>
      </c>
      <c r="P174" s="162" t="s">
        <v>14</v>
      </c>
      <c r="Q174" s="163" t="s">
        <v>14</v>
      </c>
      <c r="R174" s="174" t="s">
        <v>1462</v>
      </c>
      <c r="S174" s="160" t="s">
        <v>941</v>
      </c>
      <c r="T174" s="161" t="s">
        <v>13</v>
      </c>
      <c r="U174" s="162" t="s">
        <v>14</v>
      </c>
      <c r="V174" s="163" t="s">
        <v>14</v>
      </c>
      <c r="W174" s="174" t="s">
        <v>1463</v>
      </c>
      <c r="X174" s="160" t="s">
        <v>941</v>
      </c>
      <c r="Y174" s="161" t="s">
        <v>13</v>
      </c>
      <c r="Z174" s="162" t="s">
        <v>14</v>
      </c>
      <c r="AA174" s="163" t="s">
        <v>14</v>
      </c>
      <c r="AB174" s="159"/>
    </row>
    <row r="175" spans="1:28">
      <c r="A175" s="169" t="s">
        <v>848</v>
      </c>
      <c r="B175" s="164">
        <v>18301</v>
      </c>
      <c r="C175" s="174" t="s">
        <v>846</v>
      </c>
      <c r="D175" s="155">
        <f>VLOOKUP(C175,'List of videos'!$A$2:$L$10000,2,FALSE)</f>
        <v>2023</v>
      </c>
      <c r="E175" s="159">
        <v>206</v>
      </c>
      <c r="F175" s="245">
        <v>33</v>
      </c>
      <c r="G175" s="155">
        <v>251</v>
      </c>
      <c r="H175" s="245">
        <v>472</v>
      </c>
      <c r="I175" s="155">
        <v>1123</v>
      </c>
      <c r="J175" s="245">
        <v>29</v>
      </c>
      <c r="K175" s="155">
        <v>1068</v>
      </c>
      <c r="L175" s="163">
        <v>500</v>
      </c>
      <c r="M175" s="174" t="s">
        <v>1464</v>
      </c>
      <c r="N175" s="160" t="s">
        <v>941</v>
      </c>
      <c r="O175" s="161" t="s">
        <v>13</v>
      </c>
      <c r="P175" s="162" t="s">
        <v>14</v>
      </c>
      <c r="Q175" s="163" t="s">
        <v>14</v>
      </c>
      <c r="R175" s="174" t="s">
        <v>1465</v>
      </c>
      <c r="S175" s="160" t="s">
        <v>941</v>
      </c>
      <c r="T175" s="161" t="s">
        <v>13</v>
      </c>
      <c r="U175" s="162" t="s">
        <v>14</v>
      </c>
      <c r="V175" s="163" t="s">
        <v>14</v>
      </c>
      <c r="W175" s="174" t="s">
        <v>1466</v>
      </c>
      <c r="X175" s="160" t="s">
        <v>941</v>
      </c>
      <c r="Y175" s="161" t="s">
        <v>13</v>
      </c>
      <c r="Z175" s="162" t="s">
        <v>14</v>
      </c>
      <c r="AA175" s="163" t="s">
        <v>14</v>
      </c>
      <c r="AB175" s="159"/>
    </row>
    <row r="176" spans="1:28">
      <c r="A176" s="169" t="s">
        <v>852</v>
      </c>
      <c r="B176" s="164">
        <v>18376</v>
      </c>
      <c r="C176" s="174" t="s">
        <v>850</v>
      </c>
      <c r="D176" s="155">
        <f>VLOOKUP(C176,'List of videos'!$A$2:$L$10000,2,FALSE)</f>
        <v>2023</v>
      </c>
      <c r="E176" s="159">
        <v>187</v>
      </c>
      <c r="F176" s="245">
        <v>66</v>
      </c>
      <c r="G176" s="155">
        <v>247</v>
      </c>
      <c r="H176" s="245">
        <v>504</v>
      </c>
      <c r="I176" s="155">
        <v>1133</v>
      </c>
      <c r="J176" s="245">
        <v>40</v>
      </c>
      <c r="K176" s="155">
        <v>1094</v>
      </c>
      <c r="L176" s="163">
        <v>533</v>
      </c>
      <c r="M176" s="174" t="s">
        <v>1467</v>
      </c>
      <c r="N176" s="160" t="s">
        <v>941</v>
      </c>
      <c r="O176" s="161" t="s">
        <v>13</v>
      </c>
      <c r="P176" s="162" t="s">
        <v>14</v>
      </c>
      <c r="Q176" s="163" t="s">
        <v>14</v>
      </c>
      <c r="R176" s="174" t="s">
        <v>1468</v>
      </c>
      <c r="S176" s="160" t="s">
        <v>941</v>
      </c>
      <c r="T176" s="161" t="s">
        <v>13</v>
      </c>
      <c r="U176" s="162" t="s">
        <v>14</v>
      </c>
      <c r="V176" s="163" t="s">
        <v>14</v>
      </c>
      <c r="W176" s="174" t="s">
        <v>1469</v>
      </c>
      <c r="X176" s="160" t="s">
        <v>941</v>
      </c>
      <c r="Y176" s="161" t="s">
        <v>13</v>
      </c>
      <c r="Z176" s="162" t="s">
        <v>14</v>
      </c>
      <c r="AA176" s="163" t="s">
        <v>14</v>
      </c>
      <c r="AB176" s="159"/>
    </row>
    <row r="177" spans="1:28">
      <c r="A177" s="175" t="s">
        <v>857</v>
      </c>
      <c r="B177" s="164">
        <v>18511</v>
      </c>
      <c r="C177" s="237" t="s">
        <v>855</v>
      </c>
      <c r="D177" s="155">
        <f>VLOOKUP(C177,'List of videos'!$A$2:$L$10000,2,FALSE)</f>
        <v>2023</v>
      </c>
      <c r="E177" s="159">
        <v>213</v>
      </c>
      <c r="F177" s="245">
        <v>84</v>
      </c>
      <c r="G177" s="155">
        <v>239</v>
      </c>
      <c r="H177" s="245">
        <v>513</v>
      </c>
      <c r="I177" s="155">
        <v>1104</v>
      </c>
      <c r="J177" s="245">
        <v>69</v>
      </c>
      <c r="K177" s="155">
        <v>1069</v>
      </c>
      <c r="L177" s="163">
        <v>538</v>
      </c>
      <c r="M177" s="237" t="s">
        <v>1470</v>
      </c>
      <c r="N177" s="160" t="s">
        <v>941</v>
      </c>
      <c r="O177" s="161" t="s">
        <v>13</v>
      </c>
      <c r="P177" s="162" t="s">
        <v>14</v>
      </c>
      <c r="Q177" s="163" t="s">
        <v>14</v>
      </c>
      <c r="R177" s="237" t="s">
        <v>1471</v>
      </c>
      <c r="S177" s="160" t="s">
        <v>941</v>
      </c>
      <c r="T177" s="161" t="s">
        <v>13</v>
      </c>
      <c r="U177" s="162" t="s">
        <v>14</v>
      </c>
      <c r="V177" s="163" t="s">
        <v>14</v>
      </c>
      <c r="W177" s="237" t="s">
        <v>1472</v>
      </c>
      <c r="X177" s="160" t="s">
        <v>941</v>
      </c>
      <c r="Y177" s="161" t="s">
        <v>13</v>
      </c>
      <c r="Z177" s="162" t="s">
        <v>14</v>
      </c>
      <c r="AA177" s="163" t="s">
        <v>14</v>
      </c>
      <c r="AB177" s="159"/>
    </row>
    <row r="178" spans="1:28">
      <c r="A178" s="175" t="s">
        <v>861</v>
      </c>
      <c r="B178" s="164">
        <v>18643</v>
      </c>
      <c r="C178" s="237" t="s">
        <v>859</v>
      </c>
      <c r="D178" s="155">
        <f>VLOOKUP(C178,'List of videos'!$A$2:$L$10000,2,FALSE)</f>
        <v>2023</v>
      </c>
      <c r="E178" s="159">
        <v>255</v>
      </c>
      <c r="F178" s="245">
        <v>93</v>
      </c>
      <c r="G178" s="155">
        <v>262</v>
      </c>
      <c r="H178" s="245">
        <v>504</v>
      </c>
      <c r="I178" s="155">
        <v>1136</v>
      </c>
      <c r="J178" s="245">
        <v>116</v>
      </c>
      <c r="K178" s="155">
        <v>1082</v>
      </c>
      <c r="L178" s="163">
        <v>574</v>
      </c>
      <c r="M178" s="237" t="s">
        <v>1473</v>
      </c>
      <c r="N178" s="160" t="s">
        <v>941</v>
      </c>
      <c r="O178" s="161" t="s">
        <v>13</v>
      </c>
      <c r="P178" s="162" t="s">
        <v>14</v>
      </c>
      <c r="Q178" s="163" t="s">
        <v>14</v>
      </c>
      <c r="R178" s="237" t="s">
        <v>1474</v>
      </c>
      <c r="S178" s="160" t="s">
        <v>941</v>
      </c>
      <c r="T178" s="161" t="s">
        <v>13</v>
      </c>
      <c r="U178" s="162" t="s">
        <v>14</v>
      </c>
      <c r="V178" s="163" t="s">
        <v>14</v>
      </c>
      <c r="W178" s="237" t="s">
        <v>1475</v>
      </c>
      <c r="X178" s="160" t="s">
        <v>941</v>
      </c>
      <c r="Y178" s="161" t="s">
        <v>13</v>
      </c>
      <c r="Z178" s="162" t="s">
        <v>14</v>
      </c>
      <c r="AA178" s="163" t="s">
        <v>14</v>
      </c>
      <c r="AB178" s="159"/>
    </row>
    <row r="179" spans="1:28">
      <c r="A179" s="169" t="s">
        <v>865</v>
      </c>
      <c r="B179" s="164">
        <v>18446</v>
      </c>
      <c r="C179" s="174" t="s">
        <v>863</v>
      </c>
      <c r="D179" s="155">
        <f>VLOOKUP(C179,'List of videos'!$A$2:$L$10000,2,FALSE)</f>
        <v>2023</v>
      </c>
      <c r="E179" s="159">
        <v>238</v>
      </c>
      <c r="F179" s="155">
        <v>89</v>
      </c>
      <c r="G179" s="159">
        <v>271</v>
      </c>
      <c r="H179" s="155">
        <v>503</v>
      </c>
      <c r="I179" s="159">
        <v>1132</v>
      </c>
      <c r="J179" s="155">
        <v>81</v>
      </c>
      <c r="K179" s="159">
        <v>1088</v>
      </c>
      <c r="L179" s="163">
        <v>542</v>
      </c>
      <c r="M179" s="174" t="s">
        <v>1476</v>
      </c>
      <c r="N179" s="160" t="s">
        <v>941</v>
      </c>
      <c r="O179" s="161" t="s">
        <v>13</v>
      </c>
      <c r="P179" s="162" t="s">
        <v>14</v>
      </c>
      <c r="Q179" s="163" t="s">
        <v>14</v>
      </c>
      <c r="R179" s="174" t="s">
        <v>1477</v>
      </c>
      <c r="S179" s="160" t="s">
        <v>941</v>
      </c>
      <c r="T179" s="161" t="s">
        <v>13</v>
      </c>
      <c r="U179" s="162" t="s">
        <v>14</v>
      </c>
      <c r="V179" s="163" t="s">
        <v>14</v>
      </c>
      <c r="W179" s="174" t="s">
        <v>1478</v>
      </c>
      <c r="X179" s="160" t="s">
        <v>941</v>
      </c>
      <c r="Y179" s="161" t="s">
        <v>13</v>
      </c>
      <c r="Z179" s="162" t="s">
        <v>14</v>
      </c>
      <c r="AA179" s="163" t="s">
        <v>14</v>
      </c>
      <c r="AB179" s="159"/>
    </row>
    <row r="180" spans="1:28">
      <c r="A180" s="233" t="s">
        <v>874</v>
      </c>
      <c r="B180" s="164">
        <v>17991</v>
      </c>
      <c r="C180" s="238" t="s">
        <v>872</v>
      </c>
      <c r="D180" s="155">
        <f>VLOOKUP(C180,'List of videos'!$A$2:$L$10000,2,FALSE)</f>
        <v>2023</v>
      </c>
      <c r="E180" s="159">
        <v>141</v>
      </c>
      <c r="F180" s="155">
        <v>33</v>
      </c>
      <c r="G180" s="159">
        <v>197</v>
      </c>
      <c r="H180" s="155">
        <v>501</v>
      </c>
      <c r="I180" s="159">
        <v>1145</v>
      </c>
      <c r="J180" s="155">
        <v>25</v>
      </c>
      <c r="K180" s="159">
        <v>1098</v>
      </c>
      <c r="L180" s="163">
        <v>544</v>
      </c>
      <c r="M180" s="329" t="s">
        <v>1479</v>
      </c>
      <c r="N180" s="160" t="s">
        <v>941</v>
      </c>
      <c r="O180" s="161" t="s">
        <v>13</v>
      </c>
      <c r="P180" s="162" t="s">
        <v>14</v>
      </c>
      <c r="R180" s="142" t="s">
        <v>1480</v>
      </c>
      <c r="S180" s="160" t="s">
        <v>941</v>
      </c>
      <c r="T180" s="161" t="s">
        <v>13</v>
      </c>
      <c r="U180" s="162" t="s">
        <v>14</v>
      </c>
      <c r="V180" s="163" t="s">
        <v>14</v>
      </c>
      <c r="W180" s="259" t="s">
        <v>1481</v>
      </c>
      <c r="X180" s="160" t="s">
        <v>941</v>
      </c>
      <c r="Y180" s="161" t="s">
        <v>13</v>
      </c>
      <c r="Z180" s="162" t="s">
        <v>14</v>
      </c>
      <c r="AA180" s="163" t="s">
        <v>14</v>
      </c>
      <c r="AB180" s="159"/>
    </row>
    <row r="181" spans="1:28">
      <c r="A181" s="234" t="s">
        <v>878</v>
      </c>
      <c r="B181" s="164">
        <v>17996</v>
      </c>
      <c r="C181" s="239" t="s">
        <v>876</v>
      </c>
      <c r="D181" s="155">
        <f>VLOOKUP(C181,'List of videos'!$A$2:$L$10000,2,FALSE)</f>
        <v>2023</v>
      </c>
      <c r="E181" s="159">
        <v>198</v>
      </c>
      <c r="F181" s="155">
        <v>63</v>
      </c>
      <c r="G181" s="159">
        <v>231</v>
      </c>
      <c r="H181" s="155">
        <v>499</v>
      </c>
      <c r="I181" s="159">
        <v>1108</v>
      </c>
      <c r="J181" s="155">
        <v>56</v>
      </c>
      <c r="K181" s="159">
        <v>1065</v>
      </c>
      <c r="L181" s="163">
        <v>527</v>
      </c>
      <c r="M181" s="329" t="s">
        <v>1482</v>
      </c>
      <c r="N181" s="160" t="s">
        <v>941</v>
      </c>
      <c r="O181" s="161" t="s">
        <v>13</v>
      </c>
      <c r="P181" s="162" t="s">
        <v>14</v>
      </c>
      <c r="R181" s="142" t="s">
        <v>1483</v>
      </c>
      <c r="S181" s="160" t="s">
        <v>941</v>
      </c>
      <c r="T181" s="161" t="s">
        <v>13</v>
      </c>
      <c r="U181" s="162" t="s">
        <v>14</v>
      </c>
      <c r="V181" s="163" t="s">
        <v>14</v>
      </c>
      <c r="W181" s="259" t="s">
        <v>1484</v>
      </c>
      <c r="X181" s="160" t="s">
        <v>941</v>
      </c>
      <c r="Y181" s="161" t="s">
        <v>13</v>
      </c>
      <c r="Z181" s="162" t="s">
        <v>14</v>
      </c>
      <c r="AA181" s="163" t="s">
        <v>14</v>
      </c>
      <c r="AB181" s="159"/>
    </row>
    <row r="182" spans="1:28">
      <c r="A182" s="234" t="s">
        <v>882</v>
      </c>
      <c r="B182" s="164">
        <v>17973</v>
      </c>
      <c r="C182" s="239" t="s">
        <v>880</v>
      </c>
      <c r="D182" s="155">
        <f>VLOOKUP(C182,'List of videos'!$A$2:$L$10000,2,FALSE)</f>
        <v>2023</v>
      </c>
      <c r="E182" s="159">
        <v>219</v>
      </c>
      <c r="F182" s="155">
        <v>60</v>
      </c>
      <c r="G182" s="159">
        <v>249</v>
      </c>
      <c r="H182" s="155">
        <v>494</v>
      </c>
      <c r="I182" s="159">
        <v>1128</v>
      </c>
      <c r="J182" s="155">
        <v>58</v>
      </c>
      <c r="K182" s="159">
        <v>1079</v>
      </c>
      <c r="L182" s="155">
        <v>532</v>
      </c>
      <c r="M182" s="259" t="s">
        <v>1485</v>
      </c>
      <c r="N182" s="160" t="s">
        <v>941</v>
      </c>
      <c r="O182" s="161" t="s">
        <v>13</v>
      </c>
      <c r="P182" s="162" t="s">
        <v>14</v>
      </c>
      <c r="R182" s="142" t="s">
        <v>1486</v>
      </c>
      <c r="S182" s="160" t="s">
        <v>941</v>
      </c>
      <c r="T182" s="161" t="s">
        <v>13</v>
      </c>
      <c r="U182" s="162" t="s">
        <v>14</v>
      </c>
      <c r="V182" s="163" t="s">
        <v>14</v>
      </c>
      <c r="W182" s="259" t="s">
        <v>1487</v>
      </c>
      <c r="X182" s="160" t="s">
        <v>941</v>
      </c>
      <c r="Y182" s="161" t="s">
        <v>13</v>
      </c>
      <c r="Z182" s="162" t="s">
        <v>14</v>
      </c>
      <c r="AA182" s="163" t="s">
        <v>14</v>
      </c>
      <c r="AB182" s="159"/>
    </row>
    <row r="183" spans="1:28">
      <c r="A183" s="235" t="s">
        <v>886</v>
      </c>
      <c r="B183" s="164">
        <v>17990</v>
      </c>
      <c r="C183" s="240" t="s">
        <v>884</v>
      </c>
      <c r="D183" s="155">
        <f>VLOOKUP(C183,'List of videos'!$A$2:$L$10000,2,FALSE)</f>
        <v>2023</v>
      </c>
      <c r="E183" s="159">
        <v>216</v>
      </c>
      <c r="F183" s="155">
        <v>55</v>
      </c>
      <c r="G183" s="159">
        <v>234</v>
      </c>
      <c r="H183" s="155">
        <v>487</v>
      </c>
      <c r="I183" s="159">
        <v>1123</v>
      </c>
      <c r="J183" s="155">
        <v>73</v>
      </c>
      <c r="K183" s="159">
        <v>1070</v>
      </c>
      <c r="L183" s="155">
        <v>544</v>
      </c>
      <c r="M183" s="259" t="s">
        <v>1488</v>
      </c>
      <c r="N183" s="160" t="s">
        <v>941</v>
      </c>
      <c r="O183" s="161" t="s">
        <v>13</v>
      </c>
      <c r="P183" s="162" t="s">
        <v>14</v>
      </c>
      <c r="R183" s="142" t="s">
        <v>1489</v>
      </c>
      <c r="S183" s="160" t="s">
        <v>941</v>
      </c>
      <c r="T183" s="161" t="s">
        <v>13</v>
      </c>
      <c r="U183" s="162" t="s">
        <v>14</v>
      </c>
      <c r="V183" s="163" t="s">
        <v>14</v>
      </c>
      <c r="W183" s="259" t="s">
        <v>1490</v>
      </c>
      <c r="X183" s="160" t="s">
        <v>941</v>
      </c>
      <c r="Y183" s="161" t="s">
        <v>13</v>
      </c>
      <c r="Z183" s="162" t="s">
        <v>14</v>
      </c>
      <c r="AA183" s="163" t="s">
        <v>14</v>
      </c>
      <c r="AB183" s="159"/>
    </row>
    <row r="184" spans="1:28">
      <c r="A184" s="234" t="s">
        <v>890</v>
      </c>
      <c r="B184" s="164">
        <v>17990</v>
      </c>
      <c r="C184" s="239" t="s">
        <v>888</v>
      </c>
      <c r="D184" s="155">
        <f>VLOOKUP(C184,'List of videos'!$A$2:$L$10000,2,FALSE)</f>
        <v>2023</v>
      </c>
      <c r="E184" s="159">
        <v>214</v>
      </c>
      <c r="F184" s="155">
        <v>72</v>
      </c>
      <c r="G184" s="159">
        <v>266</v>
      </c>
      <c r="H184" s="155">
        <v>496</v>
      </c>
      <c r="I184" s="159">
        <v>1101</v>
      </c>
      <c r="J184" s="155">
        <v>30</v>
      </c>
      <c r="K184" s="159">
        <v>1070</v>
      </c>
      <c r="L184" s="155">
        <v>495</v>
      </c>
      <c r="M184" s="259" t="s">
        <v>1491</v>
      </c>
      <c r="N184" s="160" t="s">
        <v>941</v>
      </c>
      <c r="O184" s="161" t="s">
        <v>13</v>
      </c>
      <c r="P184" s="162" t="s">
        <v>14</v>
      </c>
      <c r="R184" s="142" t="s">
        <v>1492</v>
      </c>
      <c r="S184" s="160" t="s">
        <v>941</v>
      </c>
      <c r="T184" s="161" t="s">
        <v>13</v>
      </c>
      <c r="U184" s="162" t="s">
        <v>14</v>
      </c>
      <c r="V184" s="163" t="s">
        <v>14</v>
      </c>
      <c r="W184" s="259" t="s">
        <v>1493</v>
      </c>
      <c r="X184" s="160" t="s">
        <v>941</v>
      </c>
      <c r="Y184" s="161" t="s">
        <v>13</v>
      </c>
      <c r="Z184" s="162" t="s">
        <v>14</v>
      </c>
      <c r="AA184" s="163" t="s">
        <v>14</v>
      </c>
      <c r="AB184" s="159"/>
    </row>
    <row r="185" spans="1:28">
      <c r="A185" s="234" t="s">
        <v>894</v>
      </c>
      <c r="B185" s="164">
        <v>17975</v>
      </c>
      <c r="C185" s="239" t="s">
        <v>892</v>
      </c>
      <c r="D185" s="155">
        <f>VLOOKUP(C185,'List of videos'!$A$2:$L$10000,2,FALSE)</f>
        <v>2023</v>
      </c>
      <c r="E185" s="159">
        <v>190</v>
      </c>
      <c r="F185" s="155">
        <v>55</v>
      </c>
      <c r="G185" s="159">
        <v>221</v>
      </c>
      <c r="H185" s="155">
        <v>490</v>
      </c>
      <c r="I185" s="159">
        <v>1108</v>
      </c>
      <c r="J185" s="155">
        <v>48</v>
      </c>
      <c r="K185" s="159">
        <v>1072</v>
      </c>
      <c r="L185" s="155">
        <v>536</v>
      </c>
      <c r="M185" s="259" t="s">
        <v>1494</v>
      </c>
      <c r="N185" s="160" t="s">
        <v>941</v>
      </c>
      <c r="O185" s="161" t="s">
        <v>13</v>
      </c>
      <c r="P185" s="162" t="s">
        <v>14</v>
      </c>
      <c r="R185" s="142" t="s">
        <v>1495</v>
      </c>
      <c r="S185" s="160" t="s">
        <v>941</v>
      </c>
      <c r="T185" s="161" t="s">
        <v>13</v>
      </c>
      <c r="U185" s="162" t="s">
        <v>14</v>
      </c>
      <c r="V185" s="163" t="s">
        <v>14</v>
      </c>
      <c r="W185" s="259" t="s">
        <v>1496</v>
      </c>
      <c r="X185" s="160" t="s">
        <v>941</v>
      </c>
      <c r="Y185" s="161" t="s">
        <v>13</v>
      </c>
      <c r="Z185" s="162" t="s">
        <v>14</v>
      </c>
      <c r="AA185" s="163" t="s">
        <v>14</v>
      </c>
      <c r="AB185" s="159"/>
    </row>
    <row r="186" spans="1:28">
      <c r="A186" s="234" t="s">
        <v>899</v>
      </c>
      <c r="B186" s="164">
        <v>17976</v>
      </c>
      <c r="C186" s="239" t="s">
        <v>897</v>
      </c>
      <c r="D186" s="155">
        <f>VLOOKUP(C186,'List of videos'!$A$2:$L$10000,2,FALSE)</f>
        <v>2023</v>
      </c>
      <c r="E186" s="159">
        <v>211</v>
      </c>
      <c r="F186" s="155">
        <v>67</v>
      </c>
      <c r="G186" s="159">
        <v>245</v>
      </c>
      <c r="H186" s="155">
        <v>495</v>
      </c>
      <c r="I186" s="159">
        <v>1136</v>
      </c>
      <c r="J186" s="155">
        <v>73</v>
      </c>
      <c r="K186" s="159">
        <v>1085</v>
      </c>
      <c r="L186" s="155">
        <v>551</v>
      </c>
      <c r="M186" s="259" t="s">
        <v>1497</v>
      </c>
      <c r="N186" s="160" t="s">
        <v>941</v>
      </c>
      <c r="O186" s="161" t="s">
        <v>13</v>
      </c>
      <c r="P186" s="162" t="s">
        <v>14</v>
      </c>
      <c r="R186" s="142" t="s">
        <v>1498</v>
      </c>
      <c r="S186" s="160" t="s">
        <v>941</v>
      </c>
      <c r="T186" s="161" t="s">
        <v>13</v>
      </c>
      <c r="U186" s="162" t="s">
        <v>14</v>
      </c>
      <c r="V186" s="163" t="s">
        <v>14</v>
      </c>
      <c r="W186" s="259" t="s">
        <v>1499</v>
      </c>
      <c r="X186" s="160" t="s">
        <v>941</v>
      </c>
      <c r="Y186" s="161" t="s">
        <v>13</v>
      </c>
      <c r="Z186" s="162" t="s">
        <v>14</v>
      </c>
      <c r="AA186" s="163" t="s">
        <v>14</v>
      </c>
      <c r="AB186" s="159"/>
    </row>
    <row r="187" spans="1:28">
      <c r="A187" s="234" t="s">
        <v>904</v>
      </c>
      <c r="B187" s="164">
        <v>17979</v>
      </c>
      <c r="C187" s="239" t="s">
        <v>902</v>
      </c>
      <c r="D187" s="155">
        <f>VLOOKUP(C187,'List of videos'!$A$2:$L$10000,2,FALSE)</f>
        <v>2023</v>
      </c>
      <c r="E187" s="159">
        <v>246</v>
      </c>
      <c r="F187" s="155">
        <v>93</v>
      </c>
      <c r="G187" s="159">
        <v>269</v>
      </c>
      <c r="H187" s="155">
        <v>518</v>
      </c>
      <c r="I187" s="159">
        <v>1143</v>
      </c>
      <c r="J187" s="155">
        <v>71</v>
      </c>
      <c r="K187" s="159">
        <v>1116</v>
      </c>
      <c r="L187" s="155">
        <v>553</v>
      </c>
      <c r="M187" s="259" t="s">
        <v>1500</v>
      </c>
      <c r="N187" s="160" t="s">
        <v>941</v>
      </c>
      <c r="O187" s="161" t="s">
        <v>13</v>
      </c>
      <c r="P187" s="162" t="s">
        <v>14</v>
      </c>
      <c r="R187" s="142" t="s">
        <v>1501</v>
      </c>
      <c r="S187" s="160" t="s">
        <v>941</v>
      </c>
      <c r="T187" s="161" t="s">
        <v>13</v>
      </c>
      <c r="U187" s="162" t="s">
        <v>14</v>
      </c>
      <c r="V187" s="163" t="s">
        <v>14</v>
      </c>
      <c r="W187" s="259" t="s">
        <v>1502</v>
      </c>
      <c r="X187" s="160" t="s">
        <v>941</v>
      </c>
      <c r="Y187" s="161" t="s">
        <v>13</v>
      </c>
      <c r="Z187" s="162" t="s">
        <v>14</v>
      </c>
      <c r="AA187" s="163" t="s">
        <v>14</v>
      </c>
      <c r="AB187" s="159"/>
    </row>
    <row r="188" spans="1:28">
      <c r="A188" s="234" t="s">
        <v>908</v>
      </c>
      <c r="B188" s="164">
        <v>17995</v>
      </c>
      <c r="C188" s="239" t="s">
        <v>906</v>
      </c>
      <c r="D188" s="155">
        <f>VLOOKUP(C188,'List of videos'!$A$2:$L$10000,2,FALSE)</f>
        <v>2023</v>
      </c>
      <c r="E188" s="159">
        <v>222</v>
      </c>
      <c r="F188" s="155">
        <v>83</v>
      </c>
      <c r="G188" s="159">
        <v>255</v>
      </c>
      <c r="H188" s="155">
        <v>509</v>
      </c>
      <c r="I188" s="159">
        <v>1128</v>
      </c>
      <c r="J188" s="155">
        <v>63</v>
      </c>
      <c r="K188" s="159">
        <v>1094</v>
      </c>
      <c r="L188" s="155">
        <v>540</v>
      </c>
      <c r="M188" s="259" t="s">
        <v>1503</v>
      </c>
      <c r="N188" s="160" t="s">
        <v>941</v>
      </c>
      <c r="O188" s="161" t="s">
        <v>13</v>
      </c>
      <c r="P188" s="162" t="s">
        <v>14</v>
      </c>
      <c r="R188" s="142" t="s">
        <v>1504</v>
      </c>
      <c r="S188" s="160" t="s">
        <v>941</v>
      </c>
      <c r="T188" s="161" t="s">
        <v>13</v>
      </c>
      <c r="U188" s="162" t="s">
        <v>14</v>
      </c>
      <c r="V188" s="163" t="s">
        <v>14</v>
      </c>
      <c r="W188" s="259" t="s">
        <v>1505</v>
      </c>
      <c r="X188" s="160" t="s">
        <v>941</v>
      </c>
      <c r="Y188" s="161" t="s">
        <v>13</v>
      </c>
      <c r="Z188" s="162" t="s">
        <v>14</v>
      </c>
      <c r="AA188" s="163" t="s">
        <v>14</v>
      </c>
      <c r="AB188" s="159"/>
    </row>
    <row r="189" spans="1:28">
      <c r="A189" s="234" t="s">
        <v>912</v>
      </c>
      <c r="B189" s="164">
        <v>17983</v>
      </c>
      <c r="C189" s="239" t="s">
        <v>910</v>
      </c>
      <c r="D189" s="155">
        <f>VLOOKUP(C189,'List of videos'!$A$2:$L$10000,2,FALSE)</f>
        <v>2023</v>
      </c>
      <c r="E189" s="159">
        <v>167</v>
      </c>
      <c r="F189" s="155">
        <v>61</v>
      </c>
      <c r="G189" s="159">
        <v>204</v>
      </c>
      <c r="H189" s="155">
        <v>504</v>
      </c>
      <c r="I189" s="159">
        <v>1094</v>
      </c>
      <c r="J189" s="155">
        <v>55</v>
      </c>
      <c r="K189" s="159">
        <v>1049</v>
      </c>
      <c r="L189" s="155">
        <v>540</v>
      </c>
      <c r="M189" s="259" t="s">
        <v>1506</v>
      </c>
      <c r="N189" s="160" t="s">
        <v>941</v>
      </c>
      <c r="O189" s="161" t="s">
        <v>13</v>
      </c>
      <c r="P189" s="162" t="s">
        <v>14</v>
      </c>
      <c r="R189" s="142" t="s">
        <v>1507</v>
      </c>
      <c r="S189" s="160" t="s">
        <v>941</v>
      </c>
      <c r="T189" s="161" t="s">
        <v>13</v>
      </c>
      <c r="U189" s="162" t="s">
        <v>14</v>
      </c>
      <c r="V189" s="163" t="s">
        <v>14</v>
      </c>
      <c r="W189" s="259" t="s">
        <v>1508</v>
      </c>
      <c r="X189" s="160" t="s">
        <v>941</v>
      </c>
      <c r="Y189" s="161" t="s">
        <v>13</v>
      </c>
      <c r="Z189" s="162" t="s">
        <v>14</v>
      </c>
      <c r="AA189" s="163" t="s">
        <v>14</v>
      </c>
      <c r="AB189" s="159"/>
    </row>
    <row r="190" spans="1:28">
      <c r="A190" s="169" t="s">
        <v>844</v>
      </c>
      <c r="B190" s="164">
        <v>18468</v>
      </c>
      <c r="C190" s="174" t="s">
        <v>842</v>
      </c>
      <c r="D190" s="155">
        <f>VLOOKUP(C190,'List of videos'!$A$2:$L$10000,2,FALSE)</f>
        <v>2023</v>
      </c>
      <c r="E190" s="159">
        <v>248</v>
      </c>
      <c r="F190" s="155">
        <v>92</v>
      </c>
      <c r="G190" s="159">
        <v>264</v>
      </c>
      <c r="H190" s="155">
        <v>520</v>
      </c>
      <c r="I190" s="159">
        <v>1145</v>
      </c>
      <c r="J190" s="155">
        <v>85</v>
      </c>
      <c r="K190" s="159">
        <v>1110</v>
      </c>
      <c r="L190" s="155">
        <v>566</v>
      </c>
      <c r="M190" s="260" t="s">
        <v>1509</v>
      </c>
      <c r="N190" s="155" t="s">
        <v>941</v>
      </c>
      <c r="O190" s="155" t="s">
        <v>13</v>
      </c>
      <c r="P190" s="155" t="s">
        <v>14</v>
      </c>
      <c r="Q190" s="163" t="s">
        <v>20</v>
      </c>
      <c r="R190" s="164" t="s">
        <v>1510</v>
      </c>
      <c r="S190" s="155" t="s">
        <v>941</v>
      </c>
      <c r="T190" s="155" t="s">
        <v>13</v>
      </c>
      <c r="U190" s="155" t="s">
        <v>14</v>
      </c>
      <c r="V190" s="163" t="s">
        <v>14</v>
      </c>
      <c r="W190" s="260" t="s">
        <v>1511</v>
      </c>
      <c r="X190" s="160" t="s">
        <v>941</v>
      </c>
      <c r="Y190" s="161" t="s">
        <v>13</v>
      </c>
      <c r="Z190" s="162" t="s">
        <v>14</v>
      </c>
      <c r="AA190" s="163" t="s">
        <v>14</v>
      </c>
      <c r="AB190" s="159"/>
    </row>
    <row r="191" spans="1:28">
      <c r="A191" s="169" t="s">
        <v>870</v>
      </c>
      <c r="B191" s="164">
        <v>18698</v>
      </c>
      <c r="C191" s="174" t="s">
        <v>868</v>
      </c>
      <c r="D191" s="155">
        <f>VLOOKUP(C191,'List of videos'!$A$2:$L$10000,2,FALSE)</f>
        <v>2023</v>
      </c>
      <c r="E191" s="159">
        <v>176</v>
      </c>
      <c r="F191" s="155">
        <v>62</v>
      </c>
      <c r="G191" s="159">
        <v>214</v>
      </c>
      <c r="H191" s="155">
        <v>506</v>
      </c>
      <c r="I191" s="159">
        <v>1102</v>
      </c>
      <c r="J191" s="155">
        <v>58</v>
      </c>
      <c r="K191" s="159">
        <v>1061</v>
      </c>
      <c r="L191" s="155">
        <v>544</v>
      </c>
      <c r="M191" s="260" t="s">
        <v>1512</v>
      </c>
      <c r="N191" s="155" t="s">
        <v>941</v>
      </c>
      <c r="O191" s="155" t="s">
        <v>13</v>
      </c>
      <c r="P191" s="155" t="s">
        <v>14</v>
      </c>
      <c r="Q191" s="163" t="s">
        <v>20</v>
      </c>
      <c r="R191" s="164" t="s">
        <v>1513</v>
      </c>
      <c r="S191" s="155" t="s">
        <v>941</v>
      </c>
      <c r="T191" s="155" t="s">
        <v>13</v>
      </c>
      <c r="U191" s="155" t="s">
        <v>14</v>
      </c>
      <c r="V191" s="163" t="s">
        <v>14</v>
      </c>
      <c r="W191" s="260" t="s">
        <v>1514</v>
      </c>
      <c r="X191" s="160" t="s">
        <v>941</v>
      </c>
      <c r="Y191" s="161" t="s">
        <v>13</v>
      </c>
      <c r="Z191" s="162" t="s">
        <v>14</v>
      </c>
      <c r="AA191" s="163" t="s">
        <v>14</v>
      </c>
      <c r="AB191" s="159"/>
    </row>
    <row r="192" spans="1:28" ht="15.75">
      <c r="A192" s="309" t="s">
        <v>915</v>
      </c>
      <c r="B192" s="164">
        <v>42936</v>
      </c>
      <c r="C192" s="289" t="s">
        <v>914</v>
      </c>
      <c r="D192" s="155">
        <f>VLOOKUP(C192,'List of videos'!$A$2:$L$10000,2,FALSE)</f>
        <v>2018</v>
      </c>
      <c r="E192" s="159">
        <v>183</v>
      </c>
      <c r="F192" s="155">
        <v>82</v>
      </c>
      <c r="G192" s="159">
        <v>235</v>
      </c>
      <c r="H192" s="155">
        <v>532</v>
      </c>
      <c r="I192" s="159">
        <v>1093</v>
      </c>
      <c r="J192" s="155">
        <v>73</v>
      </c>
      <c r="K192" s="159">
        <v>1058</v>
      </c>
      <c r="L192" s="155">
        <v>512</v>
      </c>
      <c r="M192" s="328" t="s">
        <v>1515</v>
      </c>
      <c r="N192" s="160" t="s">
        <v>941</v>
      </c>
      <c r="O192" s="162" t="s">
        <v>14</v>
      </c>
      <c r="P192" s="162" t="s">
        <v>14</v>
      </c>
      <c r="Q192" s="163" t="s">
        <v>14</v>
      </c>
      <c r="R192" s="330" t="s">
        <v>1516</v>
      </c>
      <c r="S192" s="160" t="s">
        <v>941</v>
      </c>
      <c r="T192" s="161" t="s">
        <v>13</v>
      </c>
      <c r="U192" s="162" t="s">
        <v>14</v>
      </c>
      <c r="V192" s="163" t="s">
        <v>14</v>
      </c>
      <c r="W192" s="328" t="s">
        <v>1517</v>
      </c>
      <c r="X192" s="160" t="s">
        <v>941</v>
      </c>
      <c r="Y192" s="162" t="s">
        <v>14</v>
      </c>
      <c r="Z192" s="162" t="s">
        <v>14</v>
      </c>
      <c r="AA192" s="163" t="s">
        <v>14</v>
      </c>
      <c r="AB192" s="159"/>
    </row>
    <row r="193" spans="1:37" ht="15.75">
      <c r="A193" s="309" t="s">
        <v>918</v>
      </c>
      <c r="B193" s="164">
        <v>39618</v>
      </c>
      <c r="C193" s="289" t="s">
        <v>917</v>
      </c>
      <c r="D193" s="155">
        <f>VLOOKUP(C193,'List of videos'!$A$2:$L$10000,2,FALSE)</f>
        <v>2018</v>
      </c>
      <c r="E193" s="159">
        <v>203</v>
      </c>
      <c r="F193" s="155">
        <v>0</v>
      </c>
      <c r="G193" s="159">
        <v>256</v>
      </c>
      <c r="H193" s="155">
        <v>417</v>
      </c>
      <c r="I193" s="159">
        <v>1101</v>
      </c>
      <c r="J193" s="155">
        <v>0</v>
      </c>
      <c r="K193" s="159">
        <v>1064</v>
      </c>
      <c r="L193" s="155">
        <v>420</v>
      </c>
      <c r="M193" s="328" t="s">
        <v>1518</v>
      </c>
      <c r="N193" s="160" t="s">
        <v>941</v>
      </c>
      <c r="O193" s="161" t="s">
        <v>13</v>
      </c>
      <c r="P193" s="162" t="s">
        <v>14</v>
      </c>
      <c r="Q193" s="163" t="s">
        <v>14</v>
      </c>
      <c r="R193" s="330" t="s">
        <v>1519</v>
      </c>
      <c r="S193" s="160" t="s">
        <v>941</v>
      </c>
      <c r="T193" s="161" t="s">
        <v>13</v>
      </c>
      <c r="U193" s="162" t="s">
        <v>14</v>
      </c>
      <c r="V193" s="163" t="s">
        <v>14</v>
      </c>
      <c r="W193" s="328" t="s">
        <v>1520</v>
      </c>
      <c r="X193" s="160" t="s">
        <v>941</v>
      </c>
      <c r="Y193" s="162" t="s">
        <v>14</v>
      </c>
      <c r="Z193" s="162" t="s">
        <v>14</v>
      </c>
      <c r="AA193" s="163" t="s">
        <v>14</v>
      </c>
      <c r="AB193" s="159"/>
    </row>
    <row r="194" spans="1:37" ht="15.75">
      <c r="A194" s="309" t="s">
        <v>920</v>
      </c>
      <c r="B194" s="164">
        <v>43740</v>
      </c>
      <c r="C194" s="289" t="s">
        <v>919</v>
      </c>
      <c r="D194" s="155">
        <f>VLOOKUP(C194,'List of videos'!$A$2:$L$10000,2,FALSE)</f>
        <v>2018</v>
      </c>
      <c r="E194" s="159">
        <v>237</v>
      </c>
      <c r="F194" s="155">
        <v>20</v>
      </c>
      <c r="G194" s="159">
        <v>261</v>
      </c>
      <c r="H194" s="155">
        <v>457</v>
      </c>
      <c r="I194" s="159">
        <v>1126</v>
      </c>
      <c r="J194" s="155">
        <v>6</v>
      </c>
      <c r="K194" s="159">
        <v>1098</v>
      </c>
      <c r="L194" s="155">
        <v>488</v>
      </c>
      <c r="M194" s="328" t="s">
        <v>1521</v>
      </c>
      <c r="N194" s="160" t="s">
        <v>941</v>
      </c>
      <c r="O194" s="161" t="s">
        <v>13</v>
      </c>
      <c r="P194" s="162" t="s">
        <v>14</v>
      </c>
      <c r="Q194" s="163" t="s">
        <v>14</v>
      </c>
      <c r="R194" s="330" t="s">
        <v>1522</v>
      </c>
      <c r="S194" s="160" t="s">
        <v>941</v>
      </c>
      <c r="T194" s="162" t="s">
        <v>14</v>
      </c>
      <c r="U194" s="162" t="s">
        <v>14</v>
      </c>
      <c r="V194" s="163" t="s">
        <v>14</v>
      </c>
      <c r="W194" s="328" t="s">
        <v>1523</v>
      </c>
      <c r="X194" s="160" t="s">
        <v>941</v>
      </c>
      <c r="Y194" s="162" t="s">
        <v>14</v>
      </c>
      <c r="Z194" s="162" t="s">
        <v>14</v>
      </c>
      <c r="AA194" s="163" t="s">
        <v>14</v>
      </c>
      <c r="AB194" s="159"/>
    </row>
    <row r="195" spans="1:37" ht="15.75">
      <c r="A195" s="309" t="s">
        <v>922</v>
      </c>
      <c r="B195" s="164">
        <v>42429</v>
      </c>
      <c r="C195" s="289" t="s">
        <v>921</v>
      </c>
      <c r="D195" s="155">
        <f>VLOOKUP(C195,'List of videos'!$A$2:$L$10000,2,FALSE)</f>
        <v>2018</v>
      </c>
      <c r="E195" s="159">
        <v>226</v>
      </c>
      <c r="F195" s="155">
        <v>154</v>
      </c>
      <c r="G195" s="159">
        <v>244</v>
      </c>
      <c r="H195" s="155">
        <v>563</v>
      </c>
      <c r="I195" s="159">
        <v>1056</v>
      </c>
      <c r="J195" s="155">
        <v>133</v>
      </c>
      <c r="K195" s="159">
        <v>1039</v>
      </c>
      <c r="L195" s="163">
        <v>563</v>
      </c>
      <c r="M195" s="330" t="s">
        <v>1524</v>
      </c>
      <c r="N195" s="160" t="s">
        <v>941</v>
      </c>
      <c r="O195" s="161" t="s">
        <v>13</v>
      </c>
      <c r="P195" s="162" t="s">
        <v>14</v>
      </c>
      <c r="Q195" s="163" t="s">
        <v>14</v>
      </c>
      <c r="R195" s="330" t="s">
        <v>1525</v>
      </c>
      <c r="S195" s="160" t="s">
        <v>941</v>
      </c>
      <c r="T195" s="161" t="s">
        <v>13</v>
      </c>
      <c r="U195" s="162" t="s">
        <v>14</v>
      </c>
      <c r="V195" s="163" t="s">
        <v>14</v>
      </c>
      <c r="W195" s="330" t="s">
        <v>1526</v>
      </c>
      <c r="X195" s="160" t="s">
        <v>941</v>
      </c>
      <c r="Y195" s="162" t="s">
        <v>14</v>
      </c>
      <c r="Z195" s="162" t="s">
        <v>14</v>
      </c>
      <c r="AA195" s="163" t="s">
        <v>14</v>
      </c>
    </row>
    <row r="196" spans="1:37" ht="15.75">
      <c r="A196" s="309" t="s">
        <v>924</v>
      </c>
      <c r="B196" s="164">
        <v>47391</v>
      </c>
      <c r="C196" s="289" t="s">
        <v>923</v>
      </c>
      <c r="D196" s="155">
        <f>VLOOKUP(C196,'List of videos'!$A$2:$L$10000,2,FALSE)</f>
        <v>2018</v>
      </c>
      <c r="E196" s="159">
        <v>186</v>
      </c>
      <c r="F196" s="155">
        <v>60</v>
      </c>
      <c r="G196" s="159">
        <v>213</v>
      </c>
      <c r="H196" s="155">
        <v>527</v>
      </c>
      <c r="I196" s="159">
        <v>1118</v>
      </c>
      <c r="J196" s="155">
        <v>57</v>
      </c>
      <c r="K196" s="159">
        <v>1077</v>
      </c>
      <c r="L196" s="155">
        <v>549</v>
      </c>
      <c r="M196" s="328" t="s">
        <v>1527</v>
      </c>
      <c r="N196" s="160" t="s">
        <v>941</v>
      </c>
      <c r="O196" s="161" t="s">
        <v>13</v>
      </c>
      <c r="P196" s="162" t="s">
        <v>14</v>
      </c>
      <c r="Q196" s="163" t="s">
        <v>14</v>
      </c>
      <c r="R196" s="330" t="s">
        <v>1528</v>
      </c>
      <c r="S196" s="160" t="s">
        <v>941</v>
      </c>
      <c r="T196" s="161" t="s">
        <v>13</v>
      </c>
      <c r="U196" s="162" t="s">
        <v>14</v>
      </c>
      <c r="V196" s="163" t="s">
        <v>14</v>
      </c>
      <c r="W196" s="328" t="s">
        <v>1529</v>
      </c>
      <c r="X196" s="160" t="s">
        <v>941</v>
      </c>
      <c r="Y196" s="162" t="s">
        <v>14</v>
      </c>
      <c r="Z196" s="162" t="s">
        <v>14</v>
      </c>
      <c r="AA196" s="163" t="s">
        <v>14</v>
      </c>
      <c r="AB196" s="159"/>
    </row>
    <row r="197" spans="1:37">
      <c r="A197" s="170" t="s">
        <v>79</v>
      </c>
      <c r="B197" s="164" t="s">
        <v>20</v>
      </c>
      <c r="C197" s="174" t="s">
        <v>76</v>
      </c>
      <c r="D197" s="155">
        <f>VLOOKUP(C197,'List of videos'!$A$2:$L$10000,2,FALSE)</f>
        <v>2020</v>
      </c>
      <c r="E197" s="159" t="s">
        <v>20</v>
      </c>
      <c r="F197" s="155" t="s">
        <v>20</v>
      </c>
      <c r="G197" s="159" t="s">
        <v>20</v>
      </c>
      <c r="H197" s="155" t="s">
        <v>20</v>
      </c>
      <c r="I197" s="159" t="s">
        <v>20</v>
      </c>
      <c r="J197" s="155" t="s">
        <v>20</v>
      </c>
      <c r="K197" s="159" t="s">
        <v>20</v>
      </c>
      <c r="L197" s="155" t="s">
        <v>20</v>
      </c>
      <c r="M197" s="260" t="s">
        <v>1530</v>
      </c>
      <c r="N197" s="151" t="s">
        <v>941</v>
      </c>
      <c r="O197" s="151" t="s">
        <v>13</v>
      </c>
      <c r="P197" s="151" t="s">
        <v>14</v>
      </c>
      <c r="R197" s="155" t="s">
        <v>20</v>
      </c>
      <c r="S197" s="151" t="s">
        <v>20</v>
      </c>
      <c r="T197" s="151" t="s">
        <v>20</v>
      </c>
      <c r="U197" s="151" t="s">
        <v>20</v>
      </c>
      <c r="W197" s="260" t="s">
        <v>20</v>
      </c>
      <c r="X197" s="151" t="s">
        <v>20</v>
      </c>
      <c r="Y197" s="151" t="s">
        <v>20</v>
      </c>
      <c r="Z197" s="151" t="s">
        <v>20</v>
      </c>
      <c r="AB197" s="285" t="s">
        <v>20</v>
      </c>
      <c r="AC197" s="151" t="s">
        <v>20</v>
      </c>
      <c r="AD197" s="151" t="s">
        <v>20</v>
      </c>
      <c r="AE197" s="151" t="s">
        <v>20</v>
      </c>
      <c r="AF197" s="152"/>
      <c r="AG197" s="151"/>
      <c r="AH197" s="151"/>
      <c r="AI197" s="151"/>
      <c r="AJ197" s="210"/>
      <c r="AK197" s="153"/>
    </row>
    <row r="198" spans="1:37">
      <c r="A198" s="170" t="s">
        <v>108</v>
      </c>
      <c r="B198" s="164" t="s">
        <v>20</v>
      </c>
      <c r="C198" s="174" t="s">
        <v>105</v>
      </c>
      <c r="D198" s="155">
        <f>VLOOKUP(C198,'List of videos'!$A$2:$L$10000,2,FALSE)</f>
        <v>2020</v>
      </c>
      <c r="E198" s="159" t="s">
        <v>20</v>
      </c>
      <c r="F198" s="155" t="s">
        <v>20</v>
      </c>
      <c r="G198" s="159" t="s">
        <v>20</v>
      </c>
      <c r="H198" s="155" t="s">
        <v>20</v>
      </c>
      <c r="I198" s="159" t="s">
        <v>20</v>
      </c>
      <c r="J198" s="155" t="s">
        <v>20</v>
      </c>
      <c r="K198" s="159" t="s">
        <v>20</v>
      </c>
      <c r="L198" s="155" t="s">
        <v>20</v>
      </c>
      <c r="M198" s="260" t="s">
        <v>1531</v>
      </c>
      <c r="N198" s="151" t="s">
        <v>941</v>
      </c>
      <c r="O198" s="151" t="s">
        <v>13</v>
      </c>
      <c r="P198" s="151" t="s">
        <v>14</v>
      </c>
      <c r="R198" s="155" t="s">
        <v>20</v>
      </c>
      <c r="S198" s="151" t="s">
        <v>20</v>
      </c>
      <c r="T198" s="151" t="s">
        <v>20</v>
      </c>
      <c r="U198" s="151" t="s">
        <v>20</v>
      </c>
      <c r="W198" s="260" t="s">
        <v>20</v>
      </c>
      <c r="X198" s="151" t="s">
        <v>20</v>
      </c>
      <c r="Y198" s="151" t="s">
        <v>20</v>
      </c>
      <c r="Z198" s="151" t="s">
        <v>20</v>
      </c>
      <c r="AB198" s="285" t="s">
        <v>20</v>
      </c>
      <c r="AC198" s="151" t="s">
        <v>20</v>
      </c>
      <c r="AD198" s="151" t="s">
        <v>20</v>
      </c>
      <c r="AE198" s="151" t="s">
        <v>20</v>
      </c>
      <c r="AF198" s="152"/>
      <c r="AG198" s="151"/>
      <c r="AH198" s="151"/>
      <c r="AI198" s="151"/>
      <c r="AJ198" s="210"/>
      <c r="AK198" s="153"/>
    </row>
    <row r="199" spans="1:37">
      <c r="A199" s="170" t="s">
        <v>72</v>
      </c>
      <c r="B199" s="164" t="s">
        <v>20</v>
      </c>
      <c r="C199" s="174" t="s">
        <v>71</v>
      </c>
      <c r="D199" s="155">
        <f>VLOOKUP(C199,'List of videos'!$A$2:$L$10000,2,FALSE)</f>
        <v>2020</v>
      </c>
      <c r="E199" s="159" t="s">
        <v>20</v>
      </c>
      <c r="F199" s="155" t="s">
        <v>20</v>
      </c>
      <c r="G199" s="159" t="s">
        <v>20</v>
      </c>
      <c r="H199" s="155" t="s">
        <v>20</v>
      </c>
      <c r="I199" s="159" t="s">
        <v>20</v>
      </c>
      <c r="J199" s="155" t="s">
        <v>20</v>
      </c>
      <c r="K199" s="159" t="s">
        <v>20</v>
      </c>
      <c r="L199" s="155" t="s">
        <v>20</v>
      </c>
      <c r="M199" s="159" t="s">
        <v>20</v>
      </c>
      <c r="N199" s="151" t="s">
        <v>20</v>
      </c>
      <c r="O199" s="151" t="s">
        <v>20</v>
      </c>
      <c r="P199" s="151" t="s">
        <v>20</v>
      </c>
      <c r="R199" s="155" t="s">
        <v>20</v>
      </c>
      <c r="S199" s="151" t="s">
        <v>20</v>
      </c>
      <c r="T199" s="151" t="s">
        <v>20</v>
      </c>
      <c r="U199" s="151" t="s">
        <v>20</v>
      </c>
      <c r="W199" s="260" t="s">
        <v>20</v>
      </c>
      <c r="X199" s="151" t="s">
        <v>20</v>
      </c>
      <c r="Y199" s="151" t="s">
        <v>20</v>
      </c>
      <c r="Z199" s="151" t="s">
        <v>20</v>
      </c>
      <c r="AB199" s="285" t="s">
        <v>20</v>
      </c>
      <c r="AC199" s="151" t="s">
        <v>20</v>
      </c>
      <c r="AD199" s="151" t="s">
        <v>20</v>
      </c>
      <c r="AE199" s="151" t="s">
        <v>20</v>
      </c>
      <c r="AF199" s="152"/>
      <c r="AG199" s="151"/>
      <c r="AH199" s="151"/>
      <c r="AI199" s="151"/>
      <c r="AJ199" s="210"/>
      <c r="AK199" s="153"/>
    </row>
    <row r="200" spans="1:37">
      <c r="A200" s="170" t="s">
        <v>115</v>
      </c>
      <c r="B200" s="164" t="s">
        <v>20</v>
      </c>
      <c r="C200" s="174" t="s">
        <v>114</v>
      </c>
      <c r="D200" s="155">
        <f>VLOOKUP(C200,'List of videos'!$A$2:$L$10000,2,FALSE)</f>
        <v>2020</v>
      </c>
      <c r="E200" s="159" t="s">
        <v>20</v>
      </c>
      <c r="F200" s="155" t="s">
        <v>20</v>
      </c>
      <c r="G200" s="159" t="s">
        <v>20</v>
      </c>
      <c r="H200" s="155" t="s">
        <v>20</v>
      </c>
      <c r="I200" s="159" t="s">
        <v>20</v>
      </c>
      <c r="J200" s="155" t="s">
        <v>20</v>
      </c>
      <c r="K200" s="159" t="s">
        <v>20</v>
      </c>
      <c r="L200" s="155" t="s">
        <v>20</v>
      </c>
      <c r="M200" s="159" t="s">
        <v>20</v>
      </c>
      <c r="N200" s="151" t="s">
        <v>20</v>
      </c>
      <c r="O200" s="151" t="s">
        <v>20</v>
      </c>
      <c r="P200" s="151" t="s">
        <v>20</v>
      </c>
      <c r="R200" s="155" t="s">
        <v>20</v>
      </c>
      <c r="S200" s="151" t="s">
        <v>20</v>
      </c>
      <c r="T200" s="151" t="s">
        <v>20</v>
      </c>
      <c r="U200" s="151" t="s">
        <v>20</v>
      </c>
      <c r="W200" s="260" t="s">
        <v>20</v>
      </c>
      <c r="X200" s="151" t="s">
        <v>20</v>
      </c>
      <c r="Y200" s="151" t="s">
        <v>20</v>
      </c>
      <c r="Z200" s="151" t="s">
        <v>20</v>
      </c>
      <c r="AB200" s="285" t="s">
        <v>20</v>
      </c>
      <c r="AC200" s="151" t="s">
        <v>20</v>
      </c>
      <c r="AD200" s="151" t="s">
        <v>20</v>
      </c>
      <c r="AE200" s="151" t="s">
        <v>20</v>
      </c>
      <c r="AF200" s="152"/>
      <c r="AG200" s="151"/>
      <c r="AH200" s="151"/>
      <c r="AI200" s="151"/>
      <c r="AJ200" s="210"/>
      <c r="AK200" s="153"/>
    </row>
    <row r="201" spans="1:37">
      <c r="A201" s="171" t="s">
        <v>29</v>
      </c>
      <c r="B201" s="164" t="s">
        <v>20</v>
      </c>
      <c r="C201" s="174" t="s">
        <v>26</v>
      </c>
      <c r="D201" s="155">
        <f>VLOOKUP(C201,'List of videos'!$A$2:$L$10000,2,FALSE)</f>
        <v>2020</v>
      </c>
      <c r="E201" s="159">
        <v>96</v>
      </c>
      <c r="F201" s="155">
        <v>63</v>
      </c>
      <c r="G201" s="159">
        <v>163</v>
      </c>
      <c r="H201" s="155">
        <v>524</v>
      </c>
      <c r="I201" s="159">
        <v>1072</v>
      </c>
      <c r="J201" s="155">
        <v>3</v>
      </c>
      <c r="K201" s="159">
        <v>1065</v>
      </c>
      <c r="L201" s="155">
        <v>529</v>
      </c>
      <c r="M201" s="260" t="s">
        <v>139</v>
      </c>
      <c r="N201" s="160" t="s">
        <v>941</v>
      </c>
      <c r="O201" s="161" t="s">
        <v>13</v>
      </c>
      <c r="P201" s="162" t="s">
        <v>14</v>
      </c>
      <c r="Q201" s="163" t="s">
        <v>14</v>
      </c>
      <c r="R201" s="155" t="s">
        <v>1532</v>
      </c>
      <c r="S201" s="160" t="s">
        <v>941</v>
      </c>
      <c r="T201" s="161" t="s">
        <v>13</v>
      </c>
      <c r="U201" s="162" t="s">
        <v>14</v>
      </c>
      <c r="V201" s="163" t="s">
        <v>14</v>
      </c>
      <c r="W201" s="260" t="s">
        <v>1533</v>
      </c>
      <c r="X201" s="160" t="s">
        <v>941</v>
      </c>
      <c r="Y201" s="161" t="s">
        <v>13</v>
      </c>
      <c r="Z201" s="162" t="s">
        <v>14</v>
      </c>
      <c r="AA201" s="163" t="s">
        <v>14</v>
      </c>
      <c r="AB201" s="159" t="s">
        <v>20</v>
      </c>
      <c r="AC201" s="155" t="s">
        <v>20</v>
      </c>
      <c r="AD201" s="155" t="s">
        <v>20</v>
      </c>
      <c r="AE201" s="155" t="s">
        <v>20</v>
      </c>
    </row>
    <row r="202" spans="1:37">
      <c r="A202" s="171" t="s">
        <v>66</v>
      </c>
      <c r="B202" s="164" t="s">
        <v>20</v>
      </c>
      <c r="C202" s="174" t="s">
        <v>62</v>
      </c>
      <c r="D202" s="155">
        <f>VLOOKUP(C202,'List of videos'!$A$2:$L$10000,2,FALSE)</f>
        <v>2020</v>
      </c>
      <c r="E202" s="159">
        <v>171</v>
      </c>
      <c r="F202" s="155">
        <v>94</v>
      </c>
      <c r="G202" s="159">
        <v>224</v>
      </c>
      <c r="H202" s="155">
        <v>529</v>
      </c>
      <c r="I202" s="159">
        <v>1094</v>
      </c>
      <c r="J202" s="155">
        <v>32</v>
      </c>
      <c r="K202" s="159">
        <v>1099</v>
      </c>
      <c r="L202" s="155">
        <v>547</v>
      </c>
      <c r="M202" s="260" t="s">
        <v>156</v>
      </c>
      <c r="N202" s="160" t="s">
        <v>941</v>
      </c>
      <c r="O202" s="161" t="s">
        <v>13</v>
      </c>
      <c r="P202" s="162" t="s">
        <v>14</v>
      </c>
      <c r="Q202" s="163" t="s">
        <v>14</v>
      </c>
      <c r="R202" s="155" t="s">
        <v>1534</v>
      </c>
      <c r="S202" s="160" t="s">
        <v>941</v>
      </c>
      <c r="T202" s="161" t="s">
        <v>13</v>
      </c>
      <c r="U202" s="162" t="s">
        <v>14</v>
      </c>
      <c r="V202" s="163" t="s">
        <v>14</v>
      </c>
      <c r="W202" s="260" t="s">
        <v>1535</v>
      </c>
      <c r="X202" s="160" t="s">
        <v>941</v>
      </c>
      <c r="Y202" s="161" t="s">
        <v>13</v>
      </c>
      <c r="Z202" s="162" t="s">
        <v>14</v>
      </c>
      <c r="AA202" s="163" t="s">
        <v>14</v>
      </c>
      <c r="AB202" s="159" t="s">
        <v>20</v>
      </c>
      <c r="AC202" s="155" t="s">
        <v>20</v>
      </c>
      <c r="AD202" s="155" t="s">
        <v>20</v>
      </c>
      <c r="AE202" s="155" t="s">
        <v>20</v>
      </c>
    </row>
    <row r="203" spans="1:37">
      <c r="A203" s="171" t="s">
        <v>18</v>
      </c>
      <c r="B203" s="164" t="s">
        <v>20</v>
      </c>
      <c r="C203" s="174" t="s">
        <v>12</v>
      </c>
      <c r="D203" s="155">
        <f>VLOOKUP(C203,'List of videos'!$A$2:$L$10000,2,FALSE)</f>
        <v>2020</v>
      </c>
      <c r="E203" s="159">
        <v>185</v>
      </c>
      <c r="F203" s="155">
        <v>118</v>
      </c>
      <c r="G203" s="159">
        <v>211</v>
      </c>
      <c r="H203" s="155">
        <v>565</v>
      </c>
      <c r="I203" s="159">
        <v>1127</v>
      </c>
      <c r="J203" s="155">
        <v>65</v>
      </c>
      <c r="K203" s="159">
        <v>1119</v>
      </c>
      <c r="L203" s="155">
        <v>599</v>
      </c>
      <c r="M203" s="260" t="s">
        <v>1536</v>
      </c>
      <c r="N203" s="160" t="s">
        <v>941</v>
      </c>
      <c r="O203" s="161" t="s">
        <v>13</v>
      </c>
      <c r="P203" s="162" t="s">
        <v>14</v>
      </c>
      <c r="R203" s="155" t="s">
        <v>20</v>
      </c>
      <c r="S203" s="155" t="s">
        <v>20</v>
      </c>
      <c r="T203" s="155" t="s">
        <v>20</v>
      </c>
      <c r="U203" s="155" t="s">
        <v>20</v>
      </c>
      <c r="W203" s="260" t="s">
        <v>20</v>
      </c>
      <c r="X203" s="155" t="s">
        <v>20</v>
      </c>
      <c r="Y203" s="155" t="s">
        <v>20</v>
      </c>
      <c r="Z203" s="155" t="s">
        <v>20</v>
      </c>
      <c r="AB203" s="159" t="s">
        <v>20</v>
      </c>
      <c r="AC203" s="155" t="s">
        <v>20</v>
      </c>
      <c r="AD203" s="155" t="s">
        <v>20</v>
      </c>
      <c r="AE203" s="155" t="s">
        <v>20</v>
      </c>
    </row>
    <row r="204" spans="1:37">
      <c r="A204" s="171" t="s">
        <v>25</v>
      </c>
      <c r="B204" s="164" t="s">
        <v>20</v>
      </c>
      <c r="C204" s="174" t="s">
        <v>21</v>
      </c>
      <c r="D204" s="155">
        <f>VLOOKUP(C204,'List of videos'!$A$2:$L$10000,2,FALSE)</f>
        <v>2020</v>
      </c>
      <c r="E204" s="159">
        <v>143</v>
      </c>
      <c r="F204" s="155">
        <v>73</v>
      </c>
      <c r="G204" s="159">
        <v>201</v>
      </c>
      <c r="H204" s="155">
        <v>526</v>
      </c>
      <c r="I204" s="159">
        <v>1109</v>
      </c>
      <c r="J204" s="155">
        <v>5</v>
      </c>
      <c r="K204" s="159">
        <v>1093</v>
      </c>
      <c r="L204" s="155">
        <v>528</v>
      </c>
      <c r="M204" s="260" t="s">
        <v>1537</v>
      </c>
      <c r="N204" s="160" t="s">
        <v>941</v>
      </c>
      <c r="O204" s="161" t="s">
        <v>13</v>
      </c>
      <c r="P204" s="162" t="s">
        <v>14</v>
      </c>
      <c r="R204" s="155" t="s">
        <v>20</v>
      </c>
      <c r="S204" s="155" t="s">
        <v>20</v>
      </c>
      <c r="T204" s="155" t="s">
        <v>20</v>
      </c>
      <c r="U204" s="155" t="s">
        <v>20</v>
      </c>
      <c r="W204" s="260" t="s">
        <v>20</v>
      </c>
      <c r="X204" s="155" t="s">
        <v>20</v>
      </c>
      <c r="Y204" s="155" t="s">
        <v>20</v>
      </c>
      <c r="Z204" s="155" t="s">
        <v>20</v>
      </c>
      <c r="AB204" s="159" t="s">
        <v>20</v>
      </c>
      <c r="AC204" s="155" t="s">
        <v>20</v>
      </c>
      <c r="AD204" s="155" t="s">
        <v>20</v>
      </c>
      <c r="AE204" s="155" t="s">
        <v>20</v>
      </c>
    </row>
    <row r="205" spans="1:37">
      <c r="A205" s="171" t="s">
        <v>34</v>
      </c>
      <c r="B205" s="164" t="s">
        <v>20</v>
      </c>
      <c r="C205" s="174" t="s">
        <v>30</v>
      </c>
      <c r="D205" s="155">
        <f>VLOOKUP(C205,'List of videos'!$A$2:$L$10000,2,FALSE)</f>
        <v>2020</v>
      </c>
      <c r="E205" s="159">
        <v>239</v>
      </c>
      <c r="F205" s="155">
        <v>129</v>
      </c>
      <c r="G205" s="159">
        <v>260</v>
      </c>
      <c r="H205" s="155">
        <v>537</v>
      </c>
      <c r="I205" s="159">
        <v>1094</v>
      </c>
      <c r="J205" s="155">
        <v>71</v>
      </c>
      <c r="K205" s="159">
        <v>1110</v>
      </c>
      <c r="L205" s="155">
        <v>571</v>
      </c>
      <c r="M205" s="260" t="s">
        <v>1538</v>
      </c>
      <c r="N205" s="160" t="s">
        <v>941</v>
      </c>
      <c r="O205" s="161" t="s">
        <v>13</v>
      </c>
      <c r="P205" s="162" t="s">
        <v>14</v>
      </c>
      <c r="R205" s="155" t="s">
        <v>20</v>
      </c>
      <c r="S205" s="155" t="s">
        <v>20</v>
      </c>
      <c r="T205" s="155" t="s">
        <v>20</v>
      </c>
      <c r="U205" s="155" t="s">
        <v>20</v>
      </c>
      <c r="W205" s="260" t="s">
        <v>20</v>
      </c>
      <c r="X205" s="155" t="s">
        <v>20</v>
      </c>
      <c r="Y205" s="155" t="s">
        <v>20</v>
      </c>
      <c r="Z205" s="155" t="s">
        <v>20</v>
      </c>
      <c r="AB205" s="159" t="s">
        <v>20</v>
      </c>
      <c r="AC205" s="155" t="s">
        <v>20</v>
      </c>
      <c r="AD205" s="155" t="s">
        <v>20</v>
      </c>
      <c r="AE205" s="155" t="s">
        <v>20</v>
      </c>
    </row>
    <row r="206" spans="1:37">
      <c r="A206" s="171" t="s">
        <v>42</v>
      </c>
      <c r="B206" s="164" t="s">
        <v>20</v>
      </c>
      <c r="C206" s="174" t="s">
        <v>38</v>
      </c>
      <c r="D206" s="155">
        <f>VLOOKUP(C206,'List of videos'!$A$2:$L$10000,2,FALSE)</f>
        <v>2020</v>
      </c>
      <c r="E206" s="159">
        <v>164</v>
      </c>
      <c r="F206" s="155">
        <v>92</v>
      </c>
      <c r="G206" s="159">
        <v>194</v>
      </c>
      <c r="H206" s="155">
        <v>542</v>
      </c>
      <c r="I206" s="159">
        <v>1115</v>
      </c>
      <c r="J206" s="155">
        <v>60</v>
      </c>
      <c r="K206" s="159">
        <v>1085</v>
      </c>
      <c r="L206" s="155">
        <v>585</v>
      </c>
      <c r="M206" s="260" t="s">
        <v>1539</v>
      </c>
      <c r="N206" s="160" t="s">
        <v>941</v>
      </c>
      <c r="O206" s="161" t="s">
        <v>13</v>
      </c>
      <c r="P206" s="162" t="s">
        <v>14</v>
      </c>
      <c r="R206" s="155" t="s">
        <v>20</v>
      </c>
      <c r="S206" s="155" t="s">
        <v>20</v>
      </c>
      <c r="T206" s="155" t="s">
        <v>20</v>
      </c>
      <c r="U206" s="155" t="s">
        <v>20</v>
      </c>
      <c r="W206" s="260" t="s">
        <v>20</v>
      </c>
      <c r="X206" s="155" t="s">
        <v>20</v>
      </c>
      <c r="Y206" s="155" t="s">
        <v>20</v>
      </c>
      <c r="Z206" s="155" t="s">
        <v>20</v>
      </c>
      <c r="AB206" s="159" t="s">
        <v>20</v>
      </c>
      <c r="AC206" s="155" t="s">
        <v>20</v>
      </c>
      <c r="AD206" s="155" t="s">
        <v>20</v>
      </c>
      <c r="AE206" s="155" t="s">
        <v>20</v>
      </c>
    </row>
    <row r="207" spans="1:37">
      <c r="A207" s="171" t="s">
        <v>47</v>
      </c>
      <c r="B207" s="164" t="s">
        <v>20</v>
      </c>
      <c r="C207" s="174" t="s">
        <v>43</v>
      </c>
      <c r="D207" s="155">
        <f>VLOOKUP(C207,'List of videos'!$A$2:$L$10000,2,FALSE)</f>
        <v>2020</v>
      </c>
      <c r="E207" s="159">
        <v>180</v>
      </c>
      <c r="F207" s="155">
        <v>87</v>
      </c>
      <c r="G207" s="159">
        <v>200</v>
      </c>
      <c r="H207" s="155">
        <v>529</v>
      </c>
      <c r="I207" s="159">
        <v>1101</v>
      </c>
      <c r="J207" s="155">
        <v>82</v>
      </c>
      <c r="K207" s="159">
        <v>1067</v>
      </c>
      <c r="L207" s="155">
        <v>577</v>
      </c>
      <c r="M207" s="260" t="s">
        <v>1540</v>
      </c>
      <c r="N207" s="160" t="s">
        <v>941</v>
      </c>
      <c r="O207" s="161" t="s">
        <v>13</v>
      </c>
      <c r="P207" s="162" t="s">
        <v>14</v>
      </c>
      <c r="R207" s="155" t="s">
        <v>20</v>
      </c>
      <c r="S207" s="155" t="s">
        <v>20</v>
      </c>
      <c r="T207" s="155" t="s">
        <v>20</v>
      </c>
      <c r="U207" s="155" t="s">
        <v>20</v>
      </c>
      <c r="W207" s="260" t="s">
        <v>20</v>
      </c>
      <c r="X207" s="155" t="s">
        <v>20</v>
      </c>
      <c r="Y207" s="155" t="s">
        <v>20</v>
      </c>
      <c r="Z207" s="155" t="s">
        <v>20</v>
      </c>
      <c r="AB207" s="159" t="s">
        <v>20</v>
      </c>
      <c r="AC207" s="155" t="s">
        <v>20</v>
      </c>
      <c r="AD207" s="155" t="s">
        <v>20</v>
      </c>
      <c r="AE207" s="155" t="s">
        <v>20</v>
      </c>
    </row>
    <row r="208" spans="1:37">
      <c r="A208" s="171" t="s">
        <v>53</v>
      </c>
      <c r="B208" s="164" t="s">
        <v>20</v>
      </c>
      <c r="C208" s="174" t="s">
        <v>50</v>
      </c>
      <c r="D208" s="155">
        <f>VLOOKUP(C208,'List of videos'!$A$2:$L$10000,2,FALSE)</f>
        <v>2020</v>
      </c>
      <c r="E208" s="159">
        <v>202</v>
      </c>
      <c r="F208" s="155">
        <v>87</v>
      </c>
      <c r="G208" s="159">
        <v>215</v>
      </c>
      <c r="H208" s="155">
        <v>527</v>
      </c>
      <c r="I208" s="159">
        <v>1133</v>
      </c>
      <c r="J208" s="155">
        <v>77</v>
      </c>
      <c r="K208" s="159">
        <v>1090</v>
      </c>
      <c r="L208" s="163">
        <v>582</v>
      </c>
      <c r="M208" s="164" t="s">
        <v>1541</v>
      </c>
      <c r="N208" s="160" t="s">
        <v>941</v>
      </c>
      <c r="O208" s="161" t="s">
        <v>13</v>
      </c>
      <c r="P208" s="162" t="s">
        <v>14</v>
      </c>
      <c r="R208" s="155" t="s">
        <v>20</v>
      </c>
      <c r="S208" s="155" t="s">
        <v>20</v>
      </c>
      <c r="T208" s="155" t="s">
        <v>20</v>
      </c>
      <c r="U208" s="155" t="s">
        <v>20</v>
      </c>
      <c r="W208" s="164" t="s">
        <v>20</v>
      </c>
      <c r="X208" s="155" t="s">
        <v>20</v>
      </c>
      <c r="Y208" s="155" t="s">
        <v>20</v>
      </c>
      <c r="Z208" s="155" t="s">
        <v>20</v>
      </c>
      <c r="AB208" s="155" t="s">
        <v>20</v>
      </c>
      <c r="AC208" s="155" t="s">
        <v>20</v>
      </c>
      <c r="AD208" s="155" t="s">
        <v>20</v>
      </c>
      <c r="AE208" s="155" t="s">
        <v>20</v>
      </c>
    </row>
    <row r="209" spans="1:31">
      <c r="A209" s="171" t="s">
        <v>57</v>
      </c>
      <c r="B209" s="164" t="s">
        <v>20</v>
      </c>
      <c r="C209" s="174" t="s">
        <v>54</v>
      </c>
      <c r="D209" s="155">
        <f>VLOOKUP(C209,'List of videos'!$A$2:$L$10000,2,FALSE)</f>
        <v>2020</v>
      </c>
      <c r="E209" s="159">
        <v>195</v>
      </c>
      <c r="F209" s="155">
        <v>108</v>
      </c>
      <c r="G209" s="159">
        <v>234</v>
      </c>
      <c r="H209" s="155">
        <v>537</v>
      </c>
      <c r="I209" s="159">
        <v>1103</v>
      </c>
      <c r="J209" s="155">
        <v>38</v>
      </c>
      <c r="K209" s="159">
        <v>1110</v>
      </c>
      <c r="L209" s="155">
        <v>553</v>
      </c>
      <c r="M209" s="260" t="s">
        <v>1542</v>
      </c>
      <c r="N209" s="160" t="s">
        <v>941</v>
      </c>
      <c r="O209" s="161" t="s">
        <v>13</v>
      </c>
      <c r="P209" s="162" t="s">
        <v>14</v>
      </c>
      <c r="R209" s="155" t="s">
        <v>20</v>
      </c>
      <c r="S209" s="155" t="s">
        <v>20</v>
      </c>
      <c r="T209" s="155" t="s">
        <v>20</v>
      </c>
      <c r="U209" s="155" t="s">
        <v>20</v>
      </c>
      <c r="W209" s="260" t="s">
        <v>20</v>
      </c>
      <c r="X209" s="155" t="s">
        <v>20</v>
      </c>
      <c r="Y209" s="155" t="s">
        <v>20</v>
      </c>
      <c r="Z209" s="155" t="s">
        <v>20</v>
      </c>
      <c r="AB209" s="159" t="s">
        <v>20</v>
      </c>
      <c r="AC209" s="155" t="s">
        <v>20</v>
      </c>
      <c r="AD209" s="155" t="s">
        <v>20</v>
      </c>
      <c r="AE209" s="155" t="s">
        <v>20</v>
      </c>
    </row>
    <row r="210" spans="1:31">
      <c r="A210" s="171" t="s">
        <v>61</v>
      </c>
      <c r="B210" s="164" t="s">
        <v>20</v>
      </c>
      <c r="C210" s="174" t="s">
        <v>58</v>
      </c>
      <c r="D210" s="155">
        <f>VLOOKUP(C210,'List of videos'!$A$2:$L$10000,2,FALSE)</f>
        <v>2020</v>
      </c>
      <c r="E210" s="159">
        <v>181</v>
      </c>
      <c r="F210" s="155">
        <v>99</v>
      </c>
      <c r="G210" s="159">
        <v>219</v>
      </c>
      <c r="H210" s="155">
        <v>532</v>
      </c>
      <c r="I210" s="159">
        <v>1097</v>
      </c>
      <c r="J210" s="155">
        <v>35</v>
      </c>
      <c r="K210" s="159">
        <v>1103</v>
      </c>
      <c r="L210" s="155">
        <v>549</v>
      </c>
      <c r="M210" s="260" t="s">
        <v>1543</v>
      </c>
      <c r="N210" s="160" t="s">
        <v>941</v>
      </c>
      <c r="O210" s="161" t="s">
        <v>13</v>
      </c>
      <c r="P210" s="162" t="s">
        <v>14</v>
      </c>
      <c r="R210" s="155" t="s">
        <v>20</v>
      </c>
      <c r="S210" s="155" t="s">
        <v>20</v>
      </c>
      <c r="T210" s="155" t="s">
        <v>20</v>
      </c>
      <c r="U210" s="155" t="s">
        <v>20</v>
      </c>
      <c r="W210" s="260" t="s">
        <v>20</v>
      </c>
      <c r="X210" s="155" t="s">
        <v>20</v>
      </c>
      <c r="Y210" s="155" t="s">
        <v>20</v>
      </c>
      <c r="Z210" s="155" t="s">
        <v>20</v>
      </c>
      <c r="AB210" s="159" t="s">
        <v>20</v>
      </c>
      <c r="AC210" s="155" t="s">
        <v>20</v>
      </c>
      <c r="AD210" s="155" t="s">
        <v>20</v>
      </c>
      <c r="AE210" s="155" t="s">
        <v>20</v>
      </c>
    </row>
    <row r="211" spans="1:31">
      <c r="A211" s="171" t="s">
        <v>70</v>
      </c>
      <c r="B211" s="164" t="s">
        <v>20</v>
      </c>
      <c r="C211" s="174" t="s">
        <v>67</v>
      </c>
      <c r="D211" s="155">
        <f>VLOOKUP(C211,'List of videos'!$A$2:$L$10000,2,FALSE)</f>
        <v>2020</v>
      </c>
      <c r="E211" s="159">
        <v>173</v>
      </c>
      <c r="F211" s="155">
        <v>91</v>
      </c>
      <c r="G211" s="159">
        <v>220</v>
      </c>
      <c r="H211" s="155">
        <v>526</v>
      </c>
      <c r="I211" s="159">
        <v>1099</v>
      </c>
      <c r="J211" s="155">
        <v>22</v>
      </c>
      <c r="K211" s="159">
        <v>1106</v>
      </c>
      <c r="L211" s="155">
        <v>542</v>
      </c>
      <c r="M211" s="260" t="s">
        <v>1544</v>
      </c>
      <c r="N211" s="160" t="s">
        <v>941</v>
      </c>
      <c r="O211" s="161" t="s">
        <v>13</v>
      </c>
      <c r="P211" s="162" t="s">
        <v>14</v>
      </c>
      <c r="R211" s="155" t="s">
        <v>20</v>
      </c>
      <c r="S211" s="155" t="s">
        <v>20</v>
      </c>
      <c r="T211" s="155" t="s">
        <v>20</v>
      </c>
      <c r="U211" s="155" t="s">
        <v>20</v>
      </c>
      <c r="W211" s="260" t="s">
        <v>20</v>
      </c>
      <c r="X211" s="155" t="s">
        <v>20</v>
      </c>
      <c r="Y211" s="155" t="s">
        <v>20</v>
      </c>
      <c r="Z211" s="155" t="s">
        <v>20</v>
      </c>
      <c r="AB211" s="159" t="s">
        <v>20</v>
      </c>
      <c r="AC211" s="155" t="s">
        <v>20</v>
      </c>
      <c r="AD211" s="155" t="s">
        <v>20</v>
      </c>
      <c r="AE211" s="155" t="s">
        <v>20</v>
      </c>
    </row>
    <row r="212" spans="1:31">
      <c r="A212" s="171" t="s">
        <v>75</v>
      </c>
      <c r="B212" s="164" t="s">
        <v>20</v>
      </c>
      <c r="C212" s="174" t="s">
        <v>71</v>
      </c>
      <c r="D212" s="155">
        <f>VLOOKUP(C212,'List of videos'!$A$2:$L$10000,2,FALSE)</f>
        <v>2020</v>
      </c>
      <c r="E212" s="159">
        <v>154</v>
      </c>
      <c r="F212" s="155">
        <v>98</v>
      </c>
      <c r="G212" s="159">
        <v>174</v>
      </c>
      <c r="H212" s="155">
        <v>557</v>
      </c>
      <c r="I212" s="159">
        <v>1100</v>
      </c>
      <c r="J212" s="155">
        <v>66</v>
      </c>
      <c r="K212" s="159">
        <v>1094</v>
      </c>
      <c r="L212" s="155">
        <v>593</v>
      </c>
      <c r="M212" s="260" t="s">
        <v>1545</v>
      </c>
      <c r="N212" s="160" t="s">
        <v>941</v>
      </c>
      <c r="O212" s="161" t="s">
        <v>13</v>
      </c>
      <c r="P212" s="162" t="s">
        <v>14</v>
      </c>
      <c r="R212" s="155" t="s">
        <v>20</v>
      </c>
      <c r="S212" s="155" t="s">
        <v>20</v>
      </c>
      <c r="T212" s="155" t="s">
        <v>20</v>
      </c>
      <c r="U212" s="155" t="s">
        <v>20</v>
      </c>
      <c r="W212" s="260" t="s">
        <v>20</v>
      </c>
      <c r="X212" s="155" t="s">
        <v>20</v>
      </c>
      <c r="Y212" s="155" t="s">
        <v>20</v>
      </c>
      <c r="Z212" s="155" t="s">
        <v>20</v>
      </c>
      <c r="AB212" s="159" t="s">
        <v>20</v>
      </c>
      <c r="AC212" s="155" t="s">
        <v>20</v>
      </c>
      <c r="AD212" s="155" t="s">
        <v>20</v>
      </c>
      <c r="AE212" s="155" t="s">
        <v>20</v>
      </c>
    </row>
    <row r="213" spans="1:31">
      <c r="A213" s="171" t="s">
        <v>84</v>
      </c>
      <c r="B213" s="164" t="s">
        <v>20</v>
      </c>
      <c r="C213" s="174" t="s">
        <v>80</v>
      </c>
      <c r="D213" s="155">
        <f>VLOOKUP(C213,'List of videos'!$A$2:$L$10000,2,FALSE)</f>
        <v>2020</v>
      </c>
      <c r="E213" s="159">
        <v>160</v>
      </c>
      <c r="F213" s="155">
        <v>75</v>
      </c>
      <c r="G213" s="159">
        <v>169</v>
      </c>
      <c r="H213" s="155">
        <v>536</v>
      </c>
      <c r="I213" s="159">
        <v>1085</v>
      </c>
      <c r="J213" s="155">
        <v>78</v>
      </c>
      <c r="K213" s="159">
        <v>1048</v>
      </c>
      <c r="L213" s="155">
        <v>563</v>
      </c>
      <c r="M213" s="260" t="s">
        <v>1546</v>
      </c>
      <c r="N213" s="160" t="s">
        <v>941</v>
      </c>
      <c r="O213" s="161" t="s">
        <v>13</v>
      </c>
      <c r="P213" s="162" t="s">
        <v>14</v>
      </c>
      <c r="R213" s="155" t="s">
        <v>20</v>
      </c>
      <c r="S213" s="155" t="s">
        <v>20</v>
      </c>
      <c r="T213" s="155" t="s">
        <v>20</v>
      </c>
      <c r="U213" s="155" t="s">
        <v>20</v>
      </c>
      <c r="W213" s="260" t="s">
        <v>20</v>
      </c>
      <c r="X213" s="155" t="s">
        <v>20</v>
      </c>
      <c r="Y213" s="155" t="s">
        <v>20</v>
      </c>
      <c r="Z213" s="155" t="s">
        <v>20</v>
      </c>
      <c r="AB213" s="159" t="s">
        <v>20</v>
      </c>
      <c r="AC213" s="155" t="s">
        <v>20</v>
      </c>
      <c r="AD213" s="155" t="s">
        <v>20</v>
      </c>
      <c r="AE213" s="155" t="s">
        <v>20</v>
      </c>
    </row>
    <row r="214" spans="1:31">
      <c r="A214" s="171" t="s">
        <v>88</v>
      </c>
      <c r="B214" s="164" t="s">
        <v>20</v>
      </c>
      <c r="C214" s="174" t="s">
        <v>85</v>
      </c>
      <c r="D214" s="155">
        <f>VLOOKUP(C214,'List of videos'!$A$2:$L$10000,2,FALSE)</f>
        <v>2020</v>
      </c>
      <c r="E214" s="159">
        <v>148</v>
      </c>
      <c r="F214" s="155">
        <v>98</v>
      </c>
      <c r="G214" s="159">
        <v>155</v>
      </c>
      <c r="H214" s="155">
        <v>557</v>
      </c>
      <c r="I214" s="159">
        <v>1084</v>
      </c>
      <c r="J214" s="155">
        <v>106</v>
      </c>
      <c r="K214" s="159">
        <v>1037</v>
      </c>
      <c r="L214" s="155">
        <v>584</v>
      </c>
      <c r="M214" s="260" t="s">
        <v>1547</v>
      </c>
      <c r="N214" s="160" t="s">
        <v>941</v>
      </c>
      <c r="O214" s="161" t="s">
        <v>13</v>
      </c>
      <c r="P214" s="162" t="s">
        <v>14</v>
      </c>
      <c r="R214" s="155" t="s">
        <v>20</v>
      </c>
      <c r="S214" s="155" t="s">
        <v>20</v>
      </c>
      <c r="T214" s="155" t="s">
        <v>20</v>
      </c>
      <c r="U214" s="155" t="s">
        <v>20</v>
      </c>
      <c r="W214" s="260" t="s">
        <v>20</v>
      </c>
      <c r="X214" s="155" t="s">
        <v>20</v>
      </c>
      <c r="Y214" s="155" t="s">
        <v>20</v>
      </c>
      <c r="Z214" s="155" t="s">
        <v>20</v>
      </c>
      <c r="AB214" s="159" t="s">
        <v>20</v>
      </c>
      <c r="AC214" s="155" t="s">
        <v>20</v>
      </c>
      <c r="AD214" s="155" t="s">
        <v>20</v>
      </c>
      <c r="AE214" s="155" t="s">
        <v>20</v>
      </c>
    </row>
    <row r="215" spans="1:31">
      <c r="A215" s="171" t="s">
        <v>93</v>
      </c>
      <c r="B215" s="164" t="s">
        <v>20</v>
      </c>
      <c r="C215" s="174" t="s">
        <v>90</v>
      </c>
      <c r="D215" s="155">
        <f>VLOOKUP(C215,'List of videos'!$A$2:$L$10000,2,FALSE)</f>
        <v>2020</v>
      </c>
      <c r="E215" s="159">
        <v>133</v>
      </c>
      <c r="F215" s="155">
        <v>108</v>
      </c>
      <c r="G215" s="159">
        <v>162</v>
      </c>
      <c r="H215" s="155">
        <v>578</v>
      </c>
      <c r="I215" s="159">
        <v>1101</v>
      </c>
      <c r="J215" s="155">
        <v>78</v>
      </c>
      <c r="K215" s="159">
        <v>1079</v>
      </c>
      <c r="L215" s="155">
        <v>585</v>
      </c>
      <c r="M215" s="260" t="s">
        <v>1548</v>
      </c>
      <c r="N215" s="160" t="s">
        <v>941</v>
      </c>
      <c r="O215" s="161" t="s">
        <v>13</v>
      </c>
      <c r="P215" s="162" t="s">
        <v>14</v>
      </c>
      <c r="R215" s="155" t="s">
        <v>20</v>
      </c>
      <c r="S215" s="155" t="s">
        <v>20</v>
      </c>
      <c r="T215" s="155" t="s">
        <v>20</v>
      </c>
      <c r="U215" s="155" t="s">
        <v>20</v>
      </c>
      <c r="W215" s="260" t="s">
        <v>20</v>
      </c>
      <c r="X215" s="155" t="s">
        <v>20</v>
      </c>
      <c r="Y215" s="155" t="s">
        <v>20</v>
      </c>
      <c r="Z215" s="155" t="s">
        <v>20</v>
      </c>
      <c r="AB215" s="159" t="s">
        <v>20</v>
      </c>
      <c r="AC215" s="155" t="s">
        <v>20</v>
      </c>
      <c r="AD215" s="155" t="s">
        <v>20</v>
      </c>
      <c r="AE215" s="155" t="s">
        <v>20</v>
      </c>
    </row>
    <row r="216" spans="1:31">
      <c r="A216" s="171" t="s">
        <v>100</v>
      </c>
      <c r="B216" s="164" t="s">
        <v>20</v>
      </c>
      <c r="C216" s="174" t="s">
        <v>97</v>
      </c>
      <c r="D216" s="155">
        <f>VLOOKUP(C216,'List of videos'!$A$2:$L$10000,2,FALSE)</f>
        <v>2020</v>
      </c>
      <c r="E216" s="159">
        <v>134</v>
      </c>
      <c r="F216" s="155">
        <v>75</v>
      </c>
      <c r="G216" s="159">
        <v>183</v>
      </c>
      <c r="H216" s="155">
        <v>547</v>
      </c>
      <c r="I216" s="159">
        <v>1112</v>
      </c>
      <c r="J216" s="155">
        <v>16</v>
      </c>
      <c r="K216" s="159">
        <v>1096</v>
      </c>
      <c r="L216" s="155">
        <v>526</v>
      </c>
      <c r="M216" s="260" t="s">
        <v>1549</v>
      </c>
      <c r="N216" s="160" t="s">
        <v>941</v>
      </c>
      <c r="O216" s="161" t="s">
        <v>13</v>
      </c>
      <c r="P216" s="162" t="s">
        <v>14</v>
      </c>
      <c r="R216" s="155" t="s">
        <v>20</v>
      </c>
      <c r="S216" s="155" t="s">
        <v>20</v>
      </c>
      <c r="T216" s="155" t="s">
        <v>20</v>
      </c>
      <c r="U216" s="155" t="s">
        <v>20</v>
      </c>
      <c r="W216" s="260" t="s">
        <v>20</v>
      </c>
      <c r="X216" s="155" t="s">
        <v>20</v>
      </c>
      <c r="Y216" s="155" t="s">
        <v>20</v>
      </c>
      <c r="Z216" s="155" t="s">
        <v>20</v>
      </c>
      <c r="AB216" s="159" t="s">
        <v>20</v>
      </c>
      <c r="AC216" s="155" t="s">
        <v>20</v>
      </c>
      <c r="AD216" s="155" t="s">
        <v>20</v>
      </c>
      <c r="AE216" s="155" t="s">
        <v>20</v>
      </c>
    </row>
    <row r="217" spans="1:31">
      <c r="A217" s="171" t="s">
        <v>104</v>
      </c>
      <c r="B217" s="164" t="s">
        <v>20</v>
      </c>
      <c r="C217" s="174" t="s">
        <v>101</v>
      </c>
      <c r="D217" s="155">
        <f>VLOOKUP(C217,'List of videos'!$A$2:$L$10000,2,FALSE)</f>
        <v>2020</v>
      </c>
      <c r="E217" s="159">
        <v>138</v>
      </c>
      <c r="F217" s="155">
        <v>78</v>
      </c>
      <c r="G217" s="159">
        <v>190</v>
      </c>
      <c r="H217" s="155">
        <v>544</v>
      </c>
      <c r="I217" s="159">
        <v>1109</v>
      </c>
      <c r="J217" s="155">
        <v>16</v>
      </c>
      <c r="K217" s="159">
        <v>1101</v>
      </c>
      <c r="L217" s="155">
        <v>525</v>
      </c>
      <c r="M217" s="260" t="s">
        <v>1550</v>
      </c>
      <c r="N217" s="160" t="s">
        <v>941</v>
      </c>
      <c r="O217" s="161" t="s">
        <v>13</v>
      </c>
      <c r="P217" s="162" t="s">
        <v>14</v>
      </c>
      <c r="R217" s="155" t="s">
        <v>20</v>
      </c>
      <c r="S217" s="155" t="s">
        <v>20</v>
      </c>
      <c r="T217" s="155" t="s">
        <v>20</v>
      </c>
      <c r="U217" s="155" t="s">
        <v>20</v>
      </c>
      <c r="W217" s="260" t="s">
        <v>20</v>
      </c>
      <c r="X217" s="155" t="s">
        <v>20</v>
      </c>
      <c r="Y217" s="155" t="s">
        <v>20</v>
      </c>
      <c r="Z217" s="155" t="s">
        <v>20</v>
      </c>
      <c r="AB217" s="159" t="s">
        <v>20</v>
      </c>
      <c r="AC217" s="155" t="s">
        <v>20</v>
      </c>
      <c r="AD217" s="155" t="s">
        <v>20</v>
      </c>
      <c r="AE217" s="155" t="s">
        <v>20</v>
      </c>
    </row>
    <row r="218" spans="1:31">
      <c r="A218" s="171" t="s">
        <v>113</v>
      </c>
      <c r="B218" s="164" t="s">
        <v>20</v>
      </c>
      <c r="C218" s="174" t="s">
        <v>109</v>
      </c>
      <c r="D218" s="155">
        <f>VLOOKUP(C218,'List of videos'!$A$2:$L$10000,2,FALSE)</f>
        <v>2020</v>
      </c>
      <c r="E218" s="159">
        <v>116</v>
      </c>
      <c r="F218" s="155">
        <v>60</v>
      </c>
      <c r="G218" s="159">
        <v>174</v>
      </c>
      <c r="H218" s="155">
        <v>523</v>
      </c>
      <c r="I218" s="159">
        <v>1127</v>
      </c>
      <c r="J218" s="155">
        <v>21</v>
      </c>
      <c r="K218" s="159">
        <v>1090</v>
      </c>
      <c r="L218" s="155">
        <v>555</v>
      </c>
      <c r="M218" s="260" t="s">
        <v>1551</v>
      </c>
      <c r="N218" s="160" t="s">
        <v>941</v>
      </c>
      <c r="O218" s="161" t="s">
        <v>13</v>
      </c>
      <c r="P218" s="162" t="s">
        <v>14</v>
      </c>
      <c r="R218" s="155" t="s">
        <v>20</v>
      </c>
      <c r="S218" s="155" t="s">
        <v>20</v>
      </c>
      <c r="T218" s="155" t="s">
        <v>20</v>
      </c>
      <c r="U218" s="155" t="s">
        <v>20</v>
      </c>
      <c r="W218" s="260" t="s">
        <v>20</v>
      </c>
      <c r="X218" s="155" t="s">
        <v>20</v>
      </c>
      <c r="Y218" s="155" t="s">
        <v>20</v>
      </c>
      <c r="Z218" s="155" t="s">
        <v>20</v>
      </c>
      <c r="AB218" s="159" t="s">
        <v>20</v>
      </c>
      <c r="AC218" s="155" t="s">
        <v>20</v>
      </c>
      <c r="AD218" s="155" t="s">
        <v>20</v>
      </c>
      <c r="AE218" s="155" t="s">
        <v>20</v>
      </c>
    </row>
    <row r="219" spans="1:31">
      <c r="A219" s="171" t="s">
        <v>118</v>
      </c>
      <c r="B219" s="164" t="s">
        <v>20</v>
      </c>
      <c r="C219" s="174" t="s">
        <v>114</v>
      </c>
      <c r="D219" s="155">
        <f>VLOOKUP(C219,'List of videos'!$A$2:$L$10000,2,FALSE)</f>
        <v>2020</v>
      </c>
      <c r="E219" s="159">
        <v>107</v>
      </c>
      <c r="F219" s="155">
        <v>60</v>
      </c>
      <c r="G219" s="159">
        <v>182</v>
      </c>
      <c r="H219" s="155">
        <v>526</v>
      </c>
      <c r="I219" s="159">
        <v>1113</v>
      </c>
      <c r="J219" s="155">
        <v>8</v>
      </c>
      <c r="K219" s="159">
        <v>1074</v>
      </c>
      <c r="L219" s="155">
        <v>513</v>
      </c>
      <c r="M219" s="260" t="s">
        <v>1552</v>
      </c>
      <c r="N219" s="160" t="s">
        <v>941</v>
      </c>
      <c r="O219" s="161" t="s">
        <v>13</v>
      </c>
      <c r="P219" s="162" t="s">
        <v>14</v>
      </c>
      <c r="R219" s="155" t="s">
        <v>20</v>
      </c>
      <c r="S219" s="155" t="s">
        <v>20</v>
      </c>
      <c r="T219" s="155" t="s">
        <v>20</v>
      </c>
      <c r="U219" s="155" t="s">
        <v>20</v>
      </c>
      <c r="W219" s="260" t="s">
        <v>20</v>
      </c>
      <c r="X219" s="155" t="s">
        <v>20</v>
      </c>
      <c r="Y219" s="155" t="s">
        <v>20</v>
      </c>
      <c r="Z219" s="155" t="s">
        <v>20</v>
      </c>
      <c r="AB219" s="159" t="s">
        <v>20</v>
      </c>
      <c r="AC219" s="155" t="s">
        <v>20</v>
      </c>
      <c r="AD219" s="155" t="s">
        <v>20</v>
      </c>
      <c r="AE219" s="155" t="s">
        <v>20</v>
      </c>
    </row>
    <row r="220" spans="1:31">
      <c r="A220" s="172" t="s">
        <v>15</v>
      </c>
      <c r="B220" s="164" t="s">
        <v>20</v>
      </c>
      <c r="C220" s="174" t="s">
        <v>12</v>
      </c>
      <c r="D220" s="155">
        <f>VLOOKUP(C220,'List of videos'!$A$2:$L$10000,2,FALSE)</f>
        <v>2020</v>
      </c>
      <c r="E220" s="159" t="s">
        <v>20</v>
      </c>
      <c r="F220" s="155" t="s">
        <v>20</v>
      </c>
      <c r="G220" s="159" t="s">
        <v>20</v>
      </c>
      <c r="H220" s="155" t="s">
        <v>20</v>
      </c>
      <c r="I220" s="159" t="s">
        <v>20</v>
      </c>
      <c r="J220" s="155" t="s">
        <v>20</v>
      </c>
      <c r="K220" s="159" t="s">
        <v>20</v>
      </c>
      <c r="L220" s="155" t="s">
        <v>20</v>
      </c>
      <c r="M220" s="159" t="s">
        <v>20</v>
      </c>
      <c r="N220" s="155" t="s">
        <v>20</v>
      </c>
      <c r="O220" s="155" t="s">
        <v>20</v>
      </c>
      <c r="P220" s="155" t="s">
        <v>20</v>
      </c>
      <c r="R220" s="155" t="s">
        <v>20</v>
      </c>
      <c r="S220" s="155" t="s">
        <v>20</v>
      </c>
      <c r="T220" s="155" t="s">
        <v>20</v>
      </c>
      <c r="U220" s="155" t="s">
        <v>20</v>
      </c>
      <c r="W220" s="260" t="s">
        <v>20</v>
      </c>
      <c r="X220" s="155" t="s">
        <v>20</v>
      </c>
      <c r="Y220" s="155" t="s">
        <v>20</v>
      </c>
      <c r="Z220" s="155" t="s">
        <v>20</v>
      </c>
      <c r="AB220" s="159" t="s">
        <v>20</v>
      </c>
      <c r="AC220" s="155" t="s">
        <v>20</v>
      </c>
      <c r="AD220" s="155" t="s">
        <v>20</v>
      </c>
      <c r="AE220" s="155" t="s">
        <v>20</v>
      </c>
    </row>
    <row r="221" spans="1:31">
      <c r="A221" s="172" t="s">
        <v>22</v>
      </c>
      <c r="B221" s="164" t="s">
        <v>20</v>
      </c>
      <c r="C221" s="174" t="s">
        <v>21</v>
      </c>
      <c r="D221" s="155">
        <f>VLOOKUP(C221,'List of videos'!$A$2:$L$10000,2,FALSE)</f>
        <v>2020</v>
      </c>
      <c r="E221" s="159" t="s">
        <v>20</v>
      </c>
      <c r="F221" s="155" t="s">
        <v>20</v>
      </c>
      <c r="G221" s="159" t="s">
        <v>20</v>
      </c>
      <c r="H221" s="155" t="s">
        <v>20</v>
      </c>
      <c r="I221" s="159" t="s">
        <v>20</v>
      </c>
      <c r="J221" s="155" t="s">
        <v>20</v>
      </c>
      <c r="K221" s="159" t="s">
        <v>20</v>
      </c>
      <c r="L221" s="155" t="s">
        <v>20</v>
      </c>
      <c r="M221" s="159" t="s">
        <v>20</v>
      </c>
      <c r="N221" s="155" t="s">
        <v>20</v>
      </c>
      <c r="O221" s="155" t="s">
        <v>20</v>
      </c>
      <c r="P221" s="155" t="s">
        <v>20</v>
      </c>
      <c r="R221" s="155" t="s">
        <v>20</v>
      </c>
      <c r="S221" s="155" t="s">
        <v>20</v>
      </c>
      <c r="T221" s="155" t="s">
        <v>20</v>
      </c>
      <c r="U221" s="155" t="s">
        <v>20</v>
      </c>
      <c r="W221" s="260" t="s">
        <v>20</v>
      </c>
      <c r="X221" s="155" t="s">
        <v>20</v>
      </c>
      <c r="Y221" s="155" t="s">
        <v>20</v>
      </c>
      <c r="Z221" s="155" t="s">
        <v>20</v>
      </c>
      <c r="AB221" s="159" t="s">
        <v>20</v>
      </c>
      <c r="AC221" s="155" t="s">
        <v>20</v>
      </c>
      <c r="AD221" s="155" t="s">
        <v>20</v>
      </c>
      <c r="AE221" s="155" t="s">
        <v>20</v>
      </c>
    </row>
    <row r="222" spans="1:31">
      <c r="A222" s="172" t="s">
        <v>27</v>
      </c>
      <c r="B222" s="164" t="s">
        <v>20</v>
      </c>
      <c r="C222" s="174" t="s">
        <v>26</v>
      </c>
      <c r="D222" s="155">
        <f>VLOOKUP(C222,'List of videos'!$A$2:$L$10000,2,FALSE)</f>
        <v>2020</v>
      </c>
      <c r="E222" s="159" t="s">
        <v>20</v>
      </c>
      <c r="F222" s="155" t="s">
        <v>20</v>
      </c>
      <c r="G222" s="159" t="s">
        <v>20</v>
      </c>
      <c r="H222" s="155" t="s">
        <v>20</v>
      </c>
      <c r="I222" s="159" t="s">
        <v>20</v>
      </c>
      <c r="J222" s="155" t="s">
        <v>20</v>
      </c>
      <c r="K222" s="159" t="s">
        <v>20</v>
      </c>
      <c r="L222" s="155" t="s">
        <v>20</v>
      </c>
      <c r="M222" s="159" t="s">
        <v>20</v>
      </c>
      <c r="N222" s="155" t="s">
        <v>20</v>
      </c>
      <c r="O222" s="155" t="s">
        <v>20</v>
      </c>
      <c r="P222" s="155" t="s">
        <v>20</v>
      </c>
      <c r="R222" s="155" t="s">
        <v>20</v>
      </c>
      <c r="S222" s="155" t="s">
        <v>20</v>
      </c>
      <c r="T222" s="155" t="s">
        <v>20</v>
      </c>
      <c r="U222" s="155" t="s">
        <v>20</v>
      </c>
      <c r="W222" s="260" t="s">
        <v>20</v>
      </c>
      <c r="X222" s="155" t="s">
        <v>20</v>
      </c>
      <c r="Y222" s="155" t="s">
        <v>20</v>
      </c>
      <c r="Z222" s="155" t="s">
        <v>20</v>
      </c>
      <c r="AB222" s="159" t="s">
        <v>20</v>
      </c>
      <c r="AC222" s="155" t="s">
        <v>20</v>
      </c>
      <c r="AD222" s="155" t="s">
        <v>20</v>
      </c>
      <c r="AE222" s="155" t="s">
        <v>20</v>
      </c>
    </row>
    <row r="223" spans="1:31">
      <c r="A223" s="172" t="s">
        <v>31</v>
      </c>
      <c r="B223" s="164" t="s">
        <v>20</v>
      </c>
      <c r="C223" s="174" t="s">
        <v>30</v>
      </c>
      <c r="D223" s="155">
        <f>VLOOKUP(C223,'List of videos'!$A$2:$L$10000,2,FALSE)</f>
        <v>2020</v>
      </c>
      <c r="E223" s="159" t="s">
        <v>20</v>
      </c>
      <c r="F223" s="155" t="s">
        <v>20</v>
      </c>
      <c r="G223" s="159" t="s">
        <v>20</v>
      </c>
      <c r="H223" s="155" t="s">
        <v>20</v>
      </c>
      <c r="I223" s="159" t="s">
        <v>20</v>
      </c>
      <c r="J223" s="155" t="s">
        <v>20</v>
      </c>
      <c r="K223" s="159" t="s">
        <v>20</v>
      </c>
      <c r="L223" s="155" t="s">
        <v>20</v>
      </c>
      <c r="M223" s="159" t="s">
        <v>20</v>
      </c>
      <c r="N223" s="155" t="s">
        <v>20</v>
      </c>
      <c r="O223" s="155" t="s">
        <v>20</v>
      </c>
      <c r="P223" s="155" t="s">
        <v>20</v>
      </c>
      <c r="R223" s="155" t="s">
        <v>20</v>
      </c>
      <c r="S223" s="155" t="s">
        <v>20</v>
      </c>
      <c r="T223" s="155" t="s">
        <v>20</v>
      </c>
      <c r="U223" s="155" t="s">
        <v>20</v>
      </c>
      <c r="W223" s="260" t="s">
        <v>20</v>
      </c>
      <c r="X223" s="155" t="s">
        <v>20</v>
      </c>
      <c r="Y223" s="155" t="s">
        <v>20</v>
      </c>
      <c r="Z223" s="155" t="s">
        <v>20</v>
      </c>
      <c r="AB223" s="159" t="s">
        <v>20</v>
      </c>
      <c r="AC223" s="155" t="s">
        <v>20</v>
      </c>
      <c r="AD223" s="155" t="s">
        <v>20</v>
      </c>
      <c r="AE223" s="155" t="s">
        <v>20</v>
      </c>
    </row>
    <row r="224" spans="1:31">
      <c r="A224" s="172" t="s">
        <v>39</v>
      </c>
      <c r="B224" s="164" t="s">
        <v>20</v>
      </c>
      <c r="C224" s="174" t="s">
        <v>38</v>
      </c>
      <c r="D224" s="155">
        <f>VLOOKUP(C224,'List of videos'!$A$2:$L$10000,2,FALSE)</f>
        <v>2020</v>
      </c>
      <c r="E224" s="159" t="s">
        <v>20</v>
      </c>
      <c r="F224" s="155" t="s">
        <v>20</v>
      </c>
      <c r="G224" s="159" t="s">
        <v>20</v>
      </c>
      <c r="H224" s="155" t="s">
        <v>20</v>
      </c>
      <c r="I224" s="159" t="s">
        <v>20</v>
      </c>
      <c r="J224" s="155" t="s">
        <v>20</v>
      </c>
      <c r="K224" s="159" t="s">
        <v>20</v>
      </c>
      <c r="L224" s="155" t="s">
        <v>20</v>
      </c>
      <c r="M224" s="159" t="s">
        <v>20</v>
      </c>
      <c r="N224" s="155" t="s">
        <v>20</v>
      </c>
      <c r="O224" s="155" t="s">
        <v>20</v>
      </c>
      <c r="P224" s="155" t="s">
        <v>20</v>
      </c>
      <c r="R224" s="155" t="s">
        <v>20</v>
      </c>
      <c r="S224" s="155" t="s">
        <v>20</v>
      </c>
      <c r="T224" s="155" t="s">
        <v>20</v>
      </c>
      <c r="U224" s="155" t="s">
        <v>20</v>
      </c>
      <c r="W224" s="260" t="s">
        <v>20</v>
      </c>
      <c r="X224" s="155" t="s">
        <v>20</v>
      </c>
      <c r="Y224" s="155" t="s">
        <v>20</v>
      </c>
      <c r="Z224" s="155" t="s">
        <v>20</v>
      </c>
      <c r="AB224" s="159" t="s">
        <v>20</v>
      </c>
      <c r="AC224" s="155" t="s">
        <v>20</v>
      </c>
      <c r="AD224" s="155" t="s">
        <v>20</v>
      </c>
      <c r="AE224" s="155" t="s">
        <v>20</v>
      </c>
    </row>
    <row r="225" spans="1:31">
      <c r="A225" s="172" t="s">
        <v>44</v>
      </c>
      <c r="B225" s="164" t="s">
        <v>20</v>
      </c>
      <c r="C225" s="174" t="s">
        <v>43</v>
      </c>
      <c r="D225" s="155">
        <f>VLOOKUP(C225,'List of videos'!$A$2:$L$10000,2,FALSE)</f>
        <v>2020</v>
      </c>
      <c r="E225" s="159" t="s">
        <v>20</v>
      </c>
      <c r="F225" s="155" t="s">
        <v>20</v>
      </c>
      <c r="G225" s="159" t="s">
        <v>20</v>
      </c>
      <c r="H225" s="155" t="s">
        <v>20</v>
      </c>
      <c r="I225" s="159" t="s">
        <v>20</v>
      </c>
      <c r="J225" s="155" t="s">
        <v>20</v>
      </c>
      <c r="K225" s="159" t="s">
        <v>20</v>
      </c>
      <c r="L225" s="155" t="s">
        <v>20</v>
      </c>
      <c r="M225" s="159" t="s">
        <v>20</v>
      </c>
      <c r="N225" s="155" t="s">
        <v>20</v>
      </c>
      <c r="O225" s="155" t="s">
        <v>20</v>
      </c>
      <c r="P225" s="155" t="s">
        <v>20</v>
      </c>
      <c r="R225" s="155" t="s">
        <v>20</v>
      </c>
      <c r="S225" s="155" t="s">
        <v>20</v>
      </c>
      <c r="T225" s="155" t="s">
        <v>20</v>
      </c>
      <c r="U225" s="155" t="s">
        <v>20</v>
      </c>
      <c r="W225" s="260" t="s">
        <v>20</v>
      </c>
      <c r="X225" s="155" t="s">
        <v>20</v>
      </c>
      <c r="Y225" s="155" t="s">
        <v>20</v>
      </c>
      <c r="Z225" s="155" t="s">
        <v>20</v>
      </c>
      <c r="AB225" s="159" t="s">
        <v>20</v>
      </c>
      <c r="AC225" s="155" t="s">
        <v>20</v>
      </c>
      <c r="AD225" s="155" t="s">
        <v>20</v>
      </c>
      <c r="AE225" s="155" t="s">
        <v>20</v>
      </c>
    </row>
    <row r="226" spans="1:31">
      <c r="A226" s="172" t="s">
        <v>51</v>
      </c>
      <c r="B226" s="164" t="s">
        <v>20</v>
      </c>
      <c r="C226" s="174" t="s">
        <v>50</v>
      </c>
      <c r="D226" s="155">
        <f>VLOOKUP(C226,'List of videos'!$A$2:$L$10000,2,FALSE)</f>
        <v>2020</v>
      </c>
      <c r="E226" s="159" t="s">
        <v>20</v>
      </c>
      <c r="F226" s="155" t="s">
        <v>20</v>
      </c>
      <c r="G226" s="159" t="s">
        <v>20</v>
      </c>
      <c r="H226" s="155" t="s">
        <v>20</v>
      </c>
      <c r="I226" s="159" t="s">
        <v>20</v>
      </c>
      <c r="J226" s="155" t="s">
        <v>20</v>
      </c>
      <c r="K226" s="159" t="s">
        <v>20</v>
      </c>
      <c r="L226" s="155" t="s">
        <v>20</v>
      </c>
      <c r="M226" s="159" t="s">
        <v>20</v>
      </c>
      <c r="N226" s="155" t="s">
        <v>20</v>
      </c>
      <c r="O226" s="155" t="s">
        <v>20</v>
      </c>
      <c r="P226" s="155" t="s">
        <v>20</v>
      </c>
      <c r="R226" s="155" t="s">
        <v>20</v>
      </c>
      <c r="S226" s="155" t="s">
        <v>20</v>
      </c>
      <c r="T226" s="155" t="s">
        <v>20</v>
      </c>
      <c r="U226" s="155" t="s">
        <v>20</v>
      </c>
      <c r="W226" s="260" t="s">
        <v>20</v>
      </c>
      <c r="X226" s="155" t="s">
        <v>20</v>
      </c>
      <c r="Y226" s="155" t="s">
        <v>20</v>
      </c>
      <c r="Z226" s="155" t="s">
        <v>20</v>
      </c>
      <c r="AB226" s="159" t="s">
        <v>20</v>
      </c>
      <c r="AC226" s="155" t="s">
        <v>20</v>
      </c>
      <c r="AD226" s="155" t="s">
        <v>20</v>
      </c>
      <c r="AE226" s="155" t="s">
        <v>20</v>
      </c>
    </row>
    <row r="227" spans="1:31">
      <c r="A227" s="172" t="s">
        <v>55</v>
      </c>
      <c r="B227" s="164" t="s">
        <v>20</v>
      </c>
      <c r="C227" s="174" t="s">
        <v>54</v>
      </c>
      <c r="D227" s="155">
        <f>VLOOKUP(C227,'List of videos'!$A$2:$L$10000,2,FALSE)</f>
        <v>2020</v>
      </c>
      <c r="E227" s="159" t="s">
        <v>20</v>
      </c>
      <c r="F227" s="155" t="s">
        <v>20</v>
      </c>
      <c r="G227" s="159" t="s">
        <v>20</v>
      </c>
      <c r="H227" s="155" t="s">
        <v>20</v>
      </c>
      <c r="I227" s="159" t="s">
        <v>20</v>
      </c>
      <c r="J227" s="155" t="s">
        <v>20</v>
      </c>
      <c r="K227" s="159" t="s">
        <v>20</v>
      </c>
      <c r="L227" s="155" t="s">
        <v>20</v>
      </c>
      <c r="M227" s="159" t="s">
        <v>20</v>
      </c>
      <c r="N227" s="155" t="s">
        <v>20</v>
      </c>
      <c r="O227" s="155" t="s">
        <v>20</v>
      </c>
      <c r="P227" s="155" t="s">
        <v>20</v>
      </c>
      <c r="R227" s="155" t="s">
        <v>20</v>
      </c>
      <c r="S227" s="155" t="s">
        <v>20</v>
      </c>
      <c r="T227" s="155" t="s">
        <v>20</v>
      </c>
      <c r="U227" s="155" t="s">
        <v>20</v>
      </c>
      <c r="W227" s="260" t="s">
        <v>20</v>
      </c>
      <c r="X227" s="155" t="s">
        <v>20</v>
      </c>
      <c r="Y227" s="155" t="s">
        <v>20</v>
      </c>
      <c r="Z227" s="155" t="s">
        <v>20</v>
      </c>
      <c r="AB227" s="159" t="s">
        <v>20</v>
      </c>
      <c r="AC227" s="155" t="s">
        <v>20</v>
      </c>
      <c r="AD227" s="155" t="s">
        <v>20</v>
      </c>
      <c r="AE227" s="155" t="s">
        <v>20</v>
      </c>
    </row>
    <row r="228" spans="1:31">
      <c r="A228" s="172" t="s">
        <v>59</v>
      </c>
      <c r="B228" s="164" t="s">
        <v>20</v>
      </c>
      <c r="C228" s="174" t="s">
        <v>58</v>
      </c>
      <c r="D228" s="155">
        <f>VLOOKUP(C228,'List of videos'!$A$2:$L$10000,2,FALSE)</f>
        <v>2020</v>
      </c>
      <c r="E228" s="159" t="s">
        <v>20</v>
      </c>
      <c r="F228" s="155" t="s">
        <v>20</v>
      </c>
      <c r="G228" s="159" t="s">
        <v>20</v>
      </c>
      <c r="H228" s="155" t="s">
        <v>20</v>
      </c>
      <c r="I228" s="159" t="s">
        <v>20</v>
      </c>
      <c r="J228" s="155" t="s">
        <v>20</v>
      </c>
      <c r="K228" s="159" t="s">
        <v>20</v>
      </c>
      <c r="L228" s="155" t="s">
        <v>20</v>
      </c>
      <c r="M228" s="159" t="s">
        <v>20</v>
      </c>
      <c r="N228" s="155" t="s">
        <v>20</v>
      </c>
      <c r="O228" s="155" t="s">
        <v>20</v>
      </c>
      <c r="P228" s="155" t="s">
        <v>20</v>
      </c>
      <c r="R228" s="155" t="s">
        <v>20</v>
      </c>
      <c r="S228" s="155" t="s">
        <v>20</v>
      </c>
      <c r="T228" s="155" t="s">
        <v>20</v>
      </c>
      <c r="U228" s="155" t="s">
        <v>20</v>
      </c>
      <c r="W228" s="260" t="s">
        <v>20</v>
      </c>
      <c r="X228" s="155" t="s">
        <v>20</v>
      </c>
      <c r="Y228" s="155" t="s">
        <v>20</v>
      </c>
      <c r="Z228" s="155" t="s">
        <v>20</v>
      </c>
      <c r="AB228" s="159" t="s">
        <v>20</v>
      </c>
      <c r="AC228" s="155" t="s">
        <v>20</v>
      </c>
      <c r="AD228" s="155" t="s">
        <v>20</v>
      </c>
      <c r="AE228" s="155" t="s">
        <v>20</v>
      </c>
    </row>
    <row r="229" spans="1:31">
      <c r="A229" s="172" t="s">
        <v>63</v>
      </c>
      <c r="B229" s="164" t="s">
        <v>20</v>
      </c>
      <c r="C229" s="174" t="s">
        <v>62</v>
      </c>
      <c r="D229" s="155">
        <f>VLOOKUP(C229,'List of videos'!$A$2:$L$10000,2,FALSE)</f>
        <v>2020</v>
      </c>
      <c r="E229" s="159" t="s">
        <v>20</v>
      </c>
      <c r="F229" s="155" t="s">
        <v>20</v>
      </c>
      <c r="G229" s="159" t="s">
        <v>20</v>
      </c>
      <c r="H229" s="155" t="s">
        <v>20</v>
      </c>
      <c r="I229" s="159" t="s">
        <v>20</v>
      </c>
      <c r="J229" s="155" t="s">
        <v>20</v>
      </c>
      <c r="K229" s="159" t="s">
        <v>20</v>
      </c>
      <c r="L229" s="163" t="s">
        <v>20</v>
      </c>
      <c r="M229" s="155" t="s">
        <v>20</v>
      </c>
      <c r="N229" s="155" t="s">
        <v>20</v>
      </c>
      <c r="O229" s="155" t="s">
        <v>20</v>
      </c>
      <c r="P229" s="155" t="s">
        <v>20</v>
      </c>
      <c r="R229" s="155" t="s">
        <v>20</v>
      </c>
      <c r="S229" s="155" t="s">
        <v>20</v>
      </c>
      <c r="T229" s="155" t="s">
        <v>20</v>
      </c>
      <c r="U229" s="155" t="s">
        <v>20</v>
      </c>
      <c r="W229" s="164" t="s">
        <v>20</v>
      </c>
      <c r="X229" s="155" t="s">
        <v>20</v>
      </c>
      <c r="Y229" s="155" t="s">
        <v>20</v>
      </c>
      <c r="Z229" s="155" t="s">
        <v>20</v>
      </c>
      <c r="AB229" s="155" t="s">
        <v>20</v>
      </c>
      <c r="AC229" s="155" t="s">
        <v>20</v>
      </c>
      <c r="AD229" s="155" t="s">
        <v>20</v>
      </c>
      <c r="AE229" s="155" t="s">
        <v>20</v>
      </c>
    </row>
    <row r="230" spans="1:31">
      <c r="A230" s="172" t="s">
        <v>68</v>
      </c>
      <c r="B230" s="164" t="s">
        <v>20</v>
      </c>
      <c r="C230" s="174" t="s">
        <v>67</v>
      </c>
      <c r="D230" s="155">
        <f>VLOOKUP(C230,'List of videos'!$A$2:$L$10000,2,FALSE)</f>
        <v>2020</v>
      </c>
      <c r="E230" s="159" t="s">
        <v>20</v>
      </c>
      <c r="F230" s="155" t="s">
        <v>20</v>
      </c>
      <c r="G230" s="159" t="s">
        <v>20</v>
      </c>
      <c r="H230" s="155" t="s">
        <v>20</v>
      </c>
      <c r="I230" s="159" t="s">
        <v>20</v>
      </c>
      <c r="J230" s="155" t="s">
        <v>20</v>
      </c>
      <c r="K230" s="159" t="s">
        <v>20</v>
      </c>
      <c r="L230" s="155" t="s">
        <v>20</v>
      </c>
      <c r="M230" s="159" t="s">
        <v>20</v>
      </c>
      <c r="N230" s="155" t="s">
        <v>20</v>
      </c>
      <c r="O230" s="155" t="s">
        <v>20</v>
      </c>
      <c r="P230" s="155" t="s">
        <v>20</v>
      </c>
      <c r="R230" s="155" t="s">
        <v>20</v>
      </c>
      <c r="S230" s="155" t="s">
        <v>20</v>
      </c>
      <c r="T230" s="155" t="s">
        <v>20</v>
      </c>
      <c r="U230" s="155" t="s">
        <v>20</v>
      </c>
      <c r="W230" s="260" t="s">
        <v>20</v>
      </c>
      <c r="X230" s="155" t="s">
        <v>20</v>
      </c>
      <c r="Y230" s="155" t="s">
        <v>20</v>
      </c>
      <c r="Z230" s="155" t="s">
        <v>20</v>
      </c>
      <c r="AB230" s="159" t="s">
        <v>20</v>
      </c>
      <c r="AC230" s="155" t="s">
        <v>20</v>
      </c>
      <c r="AD230" s="155" t="s">
        <v>20</v>
      </c>
      <c r="AE230" s="155" t="s">
        <v>20</v>
      </c>
    </row>
    <row r="231" spans="1:31">
      <c r="A231" s="172" t="s">
        <v>77</v>
      </c>
      <c r="B231" s="164" t="s">
        <v>20</v>
      </c>
      <c r="C231" s="174" t="s">
        <v>76</v>
      </c>
      <c r="D231" s="155">
        <f>VLOOKUP(C231,'List of videos'!$A$2:$L$10000,2,FALSE)</f>
        <v>2020</v>
      </c>
      <c r="E231" s="159" t="s">
        <v>20</v>
      </c>
      <c r="F231" s="155" t="s">
        <v>20</v>
      </c>
      <c r="G231" s="159" t="s">
        <v>20</v>
      </c>
      <c r="H231" s="155" t="s">
        <v>20</v>
      </c>
      <c r="I231" s="159" t="s">
        <v>20</v>
      </c>
      <c r="J231" s="155" t="s">
        <v>20</v>
      </c>
      <c r="K231" s="159" t="s">
        <v>20</v>
      </c>
      <c r="L231" s="155" t="s">
        <v>20</v>
      </c>
      <c r="M231" s="159" t="s">
        <v>20</v>
      </c>
      <c r="N231" s="155" t="s">
        <v>20</v>
      </c>
      <c r="O231" s="155" t="s">
        <v>20</v>
      </c>
      <c r="P231" s="155" t="s">
        <v>20</v>
      </c>
      <c r="R231" s="155" t="s">
        <v>20</v>
      </c>
      <c r="S231" s="155" t="s">
        <v>20</v>
      </c>
      <c r="T231" s="155" t="s">
        <v>20</v>
      </c>
      <c r="U231" s="155" t="s">
        <v>20</v>
      </c>
      <c r="W231" s="260" t="s">
        <v>20</v>
      </c>
      <c r="X231" s="155" t="s">
        <v>20</v>
      </c>
      <c r="Y231" s="155" t="s">
        <v>20</v>
      </c>
      <c r="Z231" s="155" t="s">
        <v>20</v>
      </c>
      <c r="AB231" s="159" t="s">
        <v>20</v>
      </c>
      <c r="AC231" s="155" t="s">
        <v>20</v>
      </c>
      <c r="AD231" s="155" t="s">
        <v>20</v>
      </c>
      <c r="AE231" s="155" t="s">
        <v>20</v>
      </c>
    </row>
    <row r="232" spans="1:31">
      <c r="A232" s="172" t="s">
        <v>81</v>
      </c>
      <c r="B232" s="164" t="s">
        <v>20</v>
      </c>
      <c r="C232" s="174" t="s">
        <v>80</v>
      </c>
      <c r="D232" s="155">
        <f>VLOOKUP(C232,'List of videos'!$A$2:$L$10000,2,FALSE)</f>
        <v>2020</v>
      </c>
      <c r="E232" s="159" t="s">
        <v>20</v>
      </c>
      <c r="F232" s="155" t="s">
        <v>20</v>
      </c>
      <c r="G232" s="159" t="s">
        <v>20</v>
      </c>
      <c r="H232" s="155" t="s">
        <v>20</v>
      </c>
      <c r="I232" s="159" t="s">
        <v>20</v>
      </c>
      <c r="J232" s="155" t="s">
        <v>20</v>
      </c>
      <c r="K232" s="159" t="s">
        <v>20</v>
      </c>
      <c r="L232" s="155" t="s">
        <v>20</v>
      </c>
      <c r="M232" s="159" t="s">
        <v>20</v>
      </c>
      <c r="N232" s="155" t="s">
        <v>20</v>
      </c>
      <c r="O232" s="155" t="s">
        <v>20</v>
      </c>
      <c r="P232" s="155" t="s">
        <v>20</v>
      </c>
      <c r="R232" s="155" t="s">
        <v>20</v>
      </c>
      <c r="S232" s="155" t="s">
        <v>20</v>
      </c>
      <c r="T232" s="155" t="s">
        <v>20</v>
      </c>
      <c r="U232" s="155" t="s">
        <v>20</v>
      </c>
      <c r="W232" s="260" t="s">
        <v>20</v>
      </c>
      <c r="X232" s="155" t="s">
        <v>20</v>
      </c>
      <c r="Y232" s="155" t="s">
        <v>20</v>
      </c>
      <c r="Z232" s="155" t="s">
        <v>20</v>
      </c>
      <c r="AB232" s="159" t="s">
        <v>20</v>
      </c>
      <c r="AC232" s="155" t="s">
        <v>20</v>
      </c>
      <c r="AD232" s="155" t="s">
        <v>20</v>
      </c>
      <c r="AE232" s="155" t="s">
        <v>20</v>
      </c>
    </row>
    <row r="233" spans="1:31">
      <c r="A233" s="172" t="s">
        <v>86</v>
      </c>
      <c r="B233" s="164" t="s">
        <v>20</v>
      </c>
      <c r="C233" s="174" t="s">
        <v>85</v>
      </c>
      <c r="D233" s="155">
        <f>VLOOKUP(C233,'List of videos'!$A$2:$L$10000,2,FALSE)</f>
        <v>2020</v>
      </c>
      <c r="E233" s="159" t="s">
        <v>20</v>
      </c>
      <c r="F233" s="155" t="s">
        <v>20</v>
      </c>
      <c r="G233" s="159" t="s">
        <v>20</v>
      </c>
      <c r="H233" s="155" t="s">
        <v>20</v>
      </c>
      <c r="I233" s="159" t="s">
        <v>20</v>
      </c>
      <c r="J233" s="155" t="s">
        <v>20</v>
      </c>
      <c r="K233" s="159" t="s">
        <v>20</v>
      </c>
      <c r="L233" s="155" t="s">
        <v>20</v>
      </c>
      <c r="M233" s="159" t="s">
        <v>20</v>
      </c>
      <c r="N233" s="155" t="s">
        <v>20</v>
      </c>
      <c r="O233" s="155" t="s">
        <v>20</v>
      </c>
      <c r="P233" s="155" t="s">
        <v>20</v>
      </c>
      <c r="R233" s="155" t="s">
        <v>20</v>
      </c>
      <c r="S233" s="155" t="s">
        <v>20</v>
      </c>
      <c r="T233" s="155" t="s">
        <v>20</v>
      </c>
      <c r="U233" s="155" t="s">
        <v>20</v>
      </c>
      <c r="W233" s="260" t="s">
        <v>20</v>
      </c>
      <c r="X233" s="155" t="s">
        <v>20</v>
      </c>
      <c r="Y233" s="155" t="s">
        <v>20</v>
      </c>
      <c r="Z233" s="155" t="s">
        <v>20</v>
      </c>
      <c r="AB233" s="159" t="s">
        <v>20</v>
      </c>
      <c r="AC233" s="155" t="s">
        <v>20</v>
      </c>
      <c r="AD233" s="155" t="s">
        <v>20</v>
      </c>
      <c r="AE233" s="155" t="s">
        <v>20</v>
      </c>
    </row>
    <row r="234" spans="1:31">
      <c r="A234" s="172" t="s">
        <v>91</v>
      </c>
      <c r="B234" s="164" t="s">
        <v>20</v>
      </c>
      <c r="C234" s="174" t="s">
        <v>90</v>
      </c>
      <c r="D234" s="155">
        <f>VLOOKUP(C234,'List of videos'!$A$2:$L$10000,2,FALSE)</f>
        <v>2020</v>
      </c>
      <c r="E234" s="159" t="s">
        <v>20</v>
      </c>
      <c r="F234" s="155" t="s">
        <v>20</v>
      </c>
      <c r="G234" s="159" t="s">
        <v>20</v>
      </c>
      <c r="H234" s="155" t="s">
        <v>20</v>
      </c>
      <c r="I234" s="159" t="s">
        <v>20</v>
      </c>
      <c r="J234" s="155" t="s">
        <v>20</v>
      </c>
      <c r="K234" s="159" t="s">
        <v>20</v>
      </c>
      <c r="L234" s="155" t="s">
        <v>20</v>
      </c>
      <c r="M234" s="159" t="s">
        <v>20</v>
      </c>
      <c r="N234" s="155" t="s">
        <v>20</v>
      </c>
      <c r="O234" s="155" t="s">
        <v>20</v>
      </c>
      <c r="P234" s="155" t="s">
        <v>20</v>
      </c>
      <c r="R234" s="155" t="s">
        <v>20</v>
      </c>
      <c r="S234" s="155" t="s">
        <v>20</v>
      </c>
      <c r="T234" s="155" t="s">
        <v>20</v>
      </c>
      <c r="U234" s="155" t="s">
        <v>20</v>
      </c>
      <c r="W234" s="260" t="s">
        <v>20</v>
      </c>
      <c r="X234" s="155" t="s">
        <v>20</v>
      </c>
      <c r="Y234" s="155" t="s">
        <v>20</v>
      </c>
      <c r="Z234" s="155" t="s">
        <v>20</v>
      </c>
      <c r="AB234" s="159" t="s">
        <v>20</v>
      </c>
      <c r="AC234" s="155" t="s">
        <v>20</v>
      </c>
      <c r="AD234" s="155" t="s">
        <v>20</v>
      </c>
      <c r="AE234" s="155" t="s">
        <v>20</v>
      </c>
    </row>
    <row r="235" spans="1:31">
      <c r="A235" s="172" t="s">
        <v>98</v>
      </c>
      <c r="B235" s="164" t="s">
        <v>20</v>
      </c>
      <c r="C235" s="174" t="s">
        <v>97</v>
      </c>
      <c r="D235" s="155">
        <f>VLOOKUP(C235,'List of videos'!$A$2:$L$10000,2,FALSE)</f>
        <v>2020</v>
      </c>
      <c r="E235" s="159" t="s">
        <v>20</v>
      </c>
      <c r="F235" s="155" t="s">
        <v>20</v>
      </c>
      <c r="G235" s="159" t="s">
        <v>20</v>
      </c>
      <c r="H235" s="155" t="s">
        <v>20</v>
      </c>
      <c r="I235" s="159" t="s">
        <v>20</v>
      </c>
      <c r="J235" s="155" t="s">
        <v>20</v>
      </c>
      <c r="K235" s="159" t="s">
        <v>20</v>
      </c>
      <c r="L235" s="155" t="s">
        <v>20</v>
      </c>
      <c r="M235" s="159" t="s">
        <v>20</v>
      </c>
      <c r="N235" s="155" t="s">
        <v>20</v>
      </c>
      <c r="O235" s="155" t="s">
        <v>20</v>
      </c>
      <c r="P235" s="155" t="s">
        <v>20</v>
      </c>
      <c r="R235" s="155" t="s">
        <v>20</v>
      </c>
      <c r="S235" s="155" t="s">
        <v>20</v>
      </c>
      <c r="T235" s="155" t="s">
        <v>20</v>
      </c>
      <c r="U235" s="155" t="s">
        <v>20</v>
      </c>
      <c r="W235" s="260" t="s">
        <v>20</v>
      </c>
      <c r="X235" s="155" t="s">
        <v>20</v>
      </c>
      <c r="Y235" s="155" t="s">
        <v>20</v>
      </c>
      <c r="Z235" s="155" t="s">
        <v>20</v>
      </c>
      <c r="AB235" s="159" t="s">
        <v>20</v>
      </c>
      <c r="AC235" s="155" t="s">
        <v>20</v>
      </c>
      <c r="AD235" s="155" t="s">
        <v>20</v>
      </c>
      <c r="AE235" s="155" t="s">
        <v>20</v>
      </c>
    </row>
    <row r="236" spans="1:31">
      <c r="A236" s="172" t="s">
        <v>102</v>
      </c>
      <c r="B236" s="164" t="s">
        <v>20</v>
      </c>
      <c r="C236" s="174" t="s">
        <v>101</v>
      </c>
      <c r="D236" s="155">
        <f>VLOOKUP(C236,'List of videos'!$A$2:$L$10000,2,FALSE)</f>
        <v>2020</v>
      </c>
      <c r="E236" s="159" t="s">
        <v>20</v>
      </c>
      <c r="F236" s="155" t="s">
        <v>20</v>
      </c>
      <c r="G236" s="159" t="s">
        <v>20</v>
      </c>
      <c r="H236" s="155" t="s">
        <v>20</v>
      </c>
      <c r="I236" s="159" t="s">
        <v>20</v>
      </c>
      <c r="J236" s="155" t="s">
        <v>20</v>
      </c>
      <c r="K236" s="159" t="s">
        <v>20</v>
      </c>
      <c r="L236" s="155" t="s">
        <v>20</v>
      </c>
      <c r="M236" s="159" t="s">
        <v>20</v>
      </c>
      <c r="N236" s="155" t="s">
        <v>20</v>
      </c>
      <c r="O236" s="155" t="s">
        <v>20</v>
      </c>
      <c r="P236" s="155" t="s">
        <v>20</v>
      </c>
      <c r="R236" s="155" t="s">
        <v>20</v>
      </c>
      <c r="S236" s="155" t="s">
        <v>20</v>
      </c>
      <c r="T236" s="155" t="s">
        <v>20</v>
      </c>
      <c r="U236" s="155" t="s">
        <v>20</v>
      </c>
      <c r="W236" s="260" t="s">
        <v>20</v>
      </c>
      <c r="X236" s="155" t="s">
        <v>20</v>
      </c>
      <c r="Y236" s="155" t="s">
        <v>20</v>
      </c>
      <c r="Z236" s="155" t="s">
        <v>20</v>
      </c>
      <c r="AB236" s="159" t="s">
        <v>20</v>
      </c>
      <c r="AC236" s="155" t="s">
        <v>20</v>
      </c>
      <c r="AD236" s="155" t="s">
        <v>20</v>
      </c>
      <c r="AE236" s="155" t="s">
        <v>20</v>
      </c>
    </row>
    <row r="237" spans="1:31">
      <c r="A237" s="172" t="s">
        <v>106</v>
      </c>
      <c r="B237" s="164" t="s">
        <v>20</v>
      </c>
      <c r="C237" s="174" t="s">
        <v>105</v>
      </c>
      <c r="D237" s="155">
        <f>VLOOKUP(C237,'List of videos'!$A$2:$L$10000,2,FALSE)</f>
        <v>2020</v>
      </c>
      <c r="E237" s="159" t="s">
        <v>20</v>
      </c>
      <c r="F237" s="155" t="s">
        <v>20</v>
      </c>
      <c r="G237" s="159" t="s">
        <v>20</v>
      </c>
      <c r="H237" s="155" t="s">
        <v>20</v>
      </c>
      <c r="I237" s="159" t="s">
        <v>20</v>
      </c>
      <c r="J237" s="155" t="s">
        <v>20</v>
      </c>
      <c r="K237" s="159" t="s">
        <v>20</v>
      </c>
      <c r="L237" s="155" t="s">
        <v>20</v>
      </c>
      <c r="M237" s="159" t="s">
        <v>20</v>
      </c>
      <c r="N237" s="155" t="s">
        <v>20</v>
      </c>
      <c r="O237" s="155" t="s">
        <v>20</v>
      </c>
      <c r="P237" s="155" t="s">
        <v>20</v>
      </c>
      <c r="R237" s="155" t="s">
        <v>20</v>
      </c>
      <c r="S237" s="155" t="s">
        <v>20</v>
      </c>
      <c r="T237" s="155" t="s">
        <v>20</v>
      </c>
      <c r="U237" s="155" t="s">
        <v>20</v>
      </c>
      <c r="W237" s="260" t="s">
        <v>20</v>
      </c>
      <c r="X237" s="155" t="s">
        <v>20</v>
      </c>
      <c r="Y237" s="155" t="s">
        <v>20</v>
      </c>
      <c r="Z237" s="155" t="s">
        <v>20</v>
      </c>
      <c r="AB237" s="159" t="s">
        <v>20</v>
      </c>
      <c r="AC237" s="155" t="s">
        <v>20</v>
      </c>
      <c r="AD237" s="155" t="s">
        <v>20</v>
      </c>
      <c r="AE237" s="155" t="s">
        <v>20</v>
      </c>
    </row>
    <row r="238" spans="1:31">
      <c r="A238" s="172" t="s">
        <v>110</v>
      </c>
      <c r="B238" s="164" t="s">
        <v>20</v>
      </c>
      <c r="C238" s="174" t="s">
        <v>109</v>
      </c>
      <c r="D238" s="155">
        <f>VLOOKUP(C238,'List of videos'!$A$2:$L$10000,2,FALSE)</f>
        <v>2020</v>
      </c>
      <c r="E238" s="159" t="s">
        <v>20</v>
      </c>
      <c r="F238" s="155" t="s">
        <v>20</v>
      </c>
      <c r="G238" s="159" t="s">
        <v>20</v>
      </c>
      <c r="H238" s="155" t="s">
        <v>20</v>
      </c>
      <c r="I238" s="159" t="s">
        <v>20</v>
      </c>
      <c r="J238" s="155" t="s">
        <v>20</v>
      </c>
      <c r="K238" s="159" t="s">
        <v>20</v>
      </c>
      <c r="L238" s="155" t="s">
        <v>20</v>
      </c>
      <c r="M238" s="159" t="s">
        <v>20</v>
      </c>
      <c r="N238" s="155" t="s">
        <v>20</v>
      </c>
      <c r="O238" s="155" t="s">
        <v>20</v>
      </c>
      <c r="P238" s="155" t="s">
        <v>20</v>
      </c>
      <c r="R238" s="155" t="s">
        <v>20</v>
      </c>
      <c r="S238" s="155" t="s">
        <v>20</v>
      </c>
      <c r="T238" s="155" t="s">
        <v>20</v>
      </c>
      <c r="U238" s="155" t="s">
        <v>20</v>
      </c>
      <c r="W238" s="260" t="s">
        <v>20</v>
      </c>
      <c r="X238" s="155" t="s">
        <v>20</v>
      </c>
      <c r="Y238" s="155" t="s">
        <v>20</v>
      </c>
      <c r="Z238" s="155" t="s">
        <v>20</v>
      </c>
      <c r="AB238" s="159" t="s">
        <v>20</v>
      </c>
      <c r="AC238" s="155" t="s">
        <v>20</v>
      </c>
      <c r="AD238" s="155" t="s">
        <v>20</v>
      </c>
      <c r="AE238" s="155" t="s">
        <v>20</v>
      </c>
    </row>
    <row r="239" spans="1:31">
      <c r="A239" s="173" t="s">
        <v>24</v>
      </c>
      <c r="B239" s="164" t="s">
        <v>20</v>
      </c>
      <c r="C239" s="174" t="s">
        <v>21</v>
      </c>
      <c r="D239" s="155">
        <f>VLOOKUP(C239,'List of videos'!$A$2:$L$10000,2,FALSE)</f>
        <v>2020</v>
      </c>
      <c r="E239" s="159" t="s">
        <v>20</v>
      </c>
      <c r="F239" s="155" t="s">
        <v>20</v>
      </c>
      <c r="G239" s="159" t="s">
        <v>20</v>
      </c>
      <c r="H239" s="155" t="s">
        <v>20</v>
      </c>
      <c r="I239" s="159" t="s">
        <v>20</v>
      </c>
      <c r="J239" s="155" t="s">
        <v>20</v>
      </c>
      <c r="K239" s="159" t="s">
        <v>20</v>
      </c>
      <c r="L239" s="155" t="s">
        <v>20</v>
      </c>
      <c r="M239" s="159" t="s">
        <v>20</v>
      </c>
      <c r="N239" s="155" t="s">
        <v>20</v>
      </c>
      <c r="O239" s="155" t="s">
        <v>20</v>
      </c>
      <c r="P239" s="155" t="s">
        <v>20</v>
      </c>
      <c r="R239" s="155" t="s">
        <v>20</v>
      </c>
      <c r="S239" s="155" t="s">
        <v>20</v>
      </c>
      <c r="T239" s="155" t="s">
        <v>20</v>
      </c>
      <c r="U239" s="155" t="s">
        <v>20</v>
      </c>
      <c r="W239" s="260" t="s">
        <v>20</v>
      </c>
      <c r="X239" s="155" t="s">
        <v>20</v>
      </c>
      <c r="Y239" s="155" t="s">
        <v>20</v>
      </c>
      <c r="Z239" s="155" t="s">
        <v>20</v>
      </c>
      <c r="AB239" s="159" t="s">
        <v>20</v>
      </c>
      <c r="AC239" s="155" t="s">
        <v>20</v>
      </c>
      <c r="AD239" s="155" t="s">
        <v>20</v>
      </c>
      <c r="AE239" s="155" t="s">
        <v>20</v>
      </c>
    </row>
    <row r="240" spans="1:31">
      <c r="A240" s="173" t="s">
        <v>41</v>
      </c>
      <c r="B240" s="164" t="s">
        <v>20</v>
      </c>
      <c r="C240" s="174" t="s">
        <v>38</v>
      </c>
      <c r="D240" s="155">
        <f>VLOOKUP(C240,'List of videos'!$A$2:$L$10000,2,FALSE)</f>
        <v>2020</v>
      </c>
      <c r="E240" s="159" t="s">
        <v>20</v>
      </c>
      <c r="F240" s="155" t="s">
        <v>20</v>
      </c>
      <c r="G240" s="159" t="s">
        <v>20</v>
      </c>
      <c r="H240" s="155" t="s">
        <v>20</v>
      </c>
      <c r="I240" s="159" t="s">
        <v>20</v>
      </c>
      <c r="J240" s="155" t="s">
        <v>20</v>
      </c>
      <c r="K240" s="159" t="s">
        <v>20</v>
      </c>
      <c r="L240" s="155" t="s">
        <v>20</v>
      </c>
      <c r="M240" s="159" t="s">
        <v>20</v>
      </c>
      <c r="N240" s="155" t="s">
        <v>20</v>
      </c>
      <c r="O240" s="155" t="s">
        <v>20</v>
      </c>
      <c r="P240" s="155" t="s">
        <v>20</v>
      </c>
      <c r="R240" s="155" t="s">
        <v>20</v>
      </c>
      <c r="S240" s="155" t="s">
        <v>20</v>
      </c>
      <c r="T240" s="155" t="s">
        <v>20</v>
      </c>
      <c r="U240" s="155" t="s">
        <v>20</v>
      </c>
      <c r="W240" s="260" t="s">
        <v>20</v>
      </c>
      <c r="X240" s="155" t="s">
        <v>20</v>
      </c>
      <c r="Y240" s="155" t="s">
        <v>20</v>
      </c>
      <c r="Z240" s="155" t="s">
        <v>20</v>
      </c>
      <c r="AB240" s="159" t="s">
        <v>20</v>
      </c>
      <c r="AC240" s="155" t="s">
        <v>20</v>
      </c>
      <c r="AD240" s="155" t="s">
        <v>20</v>
      </c>
      <c r="AE240" s="155" t="s">
        <v>20</v>
      </c>
    </row>
    <row r="241" spans="1:37">
      <c r="A241" s="173" t="s">
        <v>46</v>
      </c>
      <c r="B241" s="164" t="s">
        <v>20</v>
      </c>
      <c r="C241" s="174" t="s">
        <v>43</v>
      </c>
      <c r="D241" s="155">
        <f>VLOOKUP(C241,'List of videos'!$A$2:$L$10000,2,FALSE)</f>
        <v>2020</v>
      </c>
      <c r="E241" s="159" t="s">
        <v>20</v>
      </c>
      <c r="F241" s="155" t="s">
        <v>20</v>
      </c>
      <c r="G241" s="159" t="s">
        <v>20</v>
      </c>
      <c r="H241" s="155" t="s">
        <v>20</v>
      </c>
      <c r="I241" s="159" t="s">
        <v>20</v>
      </c>
      <c r="J241" s="155" t="s">
        <v>20</v>
      </c>
      <c r="K241" s="159" t="s">
        <v>20</v>
      </c>
      <c r="L241" s="155" t="s">
        <v>20</v>
      </c>
      <c r="M241" s="159" t="s">
        <v>20</v>
      </c>
      <c r="N241" s="155" t="s">
        <v>20</v>
      </c>
      <c r="O241" s="155" t="s">
        <v>20</v>
      </c>
      <c r="P241" s="155" t="s">
        <v>20</v>
      </c>
      <c r="R241" s="155" t="s">
        <v>20</v>
      </c>
      <c r="S241" s="155" t="s">
        <v>20</v>
      </c>
      <c r="T241" s="155" t="s">
        <v>20</v>
      </c>
      <c r="U241" s="155" t="s">
        <v>20</v>
      </c>
      <c r="W241" s="260" t="s">
        <v>20</v>
      </c>
      <c r="X241" s="155" t="s">
        <v>20</v>
      </c>
      <c r="Y241" s="155" t="s">
        <v>20</v>
      </c>
      <c r="Z241" s="155" t="s">
        <v>20</v>
      </c>
      <c r="AB241" s="159" t="s">
        <v>20</v>
      </c>
      <c r="AC241" s="155" t="s">
        <v>20</v>
      </c>
      <c r="AD241" s="155" t="s">
        <v>20</v>
      </c>
      <c r="AE241" s="155" t="s">
        <v>20</v>
      </c>
    </row>
    <row r="242" spans="1:37">
      <c r="A242" s="173" t="s">
        <v>65</v>
      </c>
      <c r="B242" s="164" t="s">
        <v>20</v>
      </c>
      <c r="C242" s="174" t="s">
        <v>62</v>
      </c>
      <c r="D242" s="155">
        <f>VLOOKUP(C242,'List of videos'!$A$2:$L$10000,2,FALSE)</f>
        <v>2020</v>
      </c>
      <c r="E242" s="159" t="s">
        <v>20</v>
      </c>
      <c r="F242" s="155" t="s">
        <v>20</v>
      </c>
      <c r="G242" s="159" t="s">
        <v>20</v>
      </c>
      <c r="H242" s="155" t="s">
        <v>20</v>
      </c>
      <c r="I242" s="159" t="s">
        <v>20</v>
      </c>
      <c r="J242" s="155" t="s">
        <v>20</v>
      </c>
      <c r="K242" s="159" t="s">
        <v>20</v>
      </c>
      <c r="L242" s="155" t="s">
        <v>20</v>
      </c>
      <c r="M242" s="159" t="s">
        <v>20</v>
      </c>
      <c r="N242" s="155" t="s">
        <v>20</v>
      </c>
      <c r="O242" s="155" t="s">
        <v>20</v>
      </c>
      <c r="P242" s="155" t="s">
        <v>20</v>
      </c>
      <c r="R242" s="155" t="s">
        <v>20</v>
      </c>
      <c r="S242" s="155" t="s">
        <v>20</v>
      </c>
      <c r="T242" s="155" t="s">
        <v>20</v>
      </c>
      <c r="U242" s="155" t="s">
        <v>20</v>
      </c>
      <c r="W242" s="260" t="s">
        <v>20</v>
      </c>
      <c r="X242" s="155" t="s">
        <v>20</v>
      </c>
      <c r="Y242" s="155" t="s">
        <v>20</v>
      </c>
      <c r="Z242" s="155" t="s">
        <v>20</v>
      </c>
      <c r="AB242" s="159" t="s">
        <v>20</v>
      </c>
      <c r="AC242" s="155" t="s">
        <v>20</v>
      </c>
      <c r="AD242" s="155" t="s">
        <v>20</v>
      </c>
      <c r="AE242" s="155" t="s">
        <v>20</v>
      </c>
    </row>
    <row r="243" spans="1:37">
      <c r="A243" s="173" t="s">
        <v>74</v>
      </c>
      <c r="B243" s="164" t="s">
        <v>20</v>
      </c>
      <c r="C243" s="174" t="s">
        <v>71</v>
      </c>
      <c r="D243" s="155">
        <f>VLOOKUP(C243,'List of videos'!$A$2:$L$10000,2,FALSE)</f>
        <v>2020</v>
      </c>
      <c r="E243" s="159" t="s">
        <v>20</v>
      </c>
      <c r="F243" s="155" t="s">
        <v>20</v>
      </c>
      <c r="G243" s="159" t="s">
        <v>20</v>
      </c>
      <c r="H243" s="155" t="s">
        <v>20</v>
      </c>
      <c r="I243" s="159" t="s">
        <v>20</v>
      </c>
      <c r="J243" s="155" t="s">
        <v>20</v>
      </c>
      <c r="K243" s="159" t="s">
        <v>20</v>
      </c>
      <c r="L243" s="155" t="s">
        <v>20</v>
      </c>
      <c r="M243" s="159" t="s">
        <v>20</v>
      </c>
      <c r="N243" s="155" t="s">
        <v>20</v>
      </c>
      <c r="O243" s="155" t="s">
        <v>20</v>
      </c>
      <c r="P243" s="155" t="s">
        <v>20</v>
      </c>
      <c r="R243" s="155" t="s">
        <v>20</v>
      </c>
      <c r="S243" s="155" t="s">
        <v>20</v>
      </c>
      <c r="T243" s="155" t="s">
        <v>20</v>
      </c>
      <c r="U243" s="155" t="s">
        <v>20</v>
      </c>
      <c r="W243" s="260" t="s">
        <v>20</v>
      </c>
      <c r="X243" s="155" t="s">
        <v>20</v>
      </c>
      <c r="Y243" s="155" t="s">
        <v>20</v>
      </c>
      <c r="Z243" s="155" t="s">
        <v>20</v>
      </c>
      <c r="AB243" s="159" t="s">
        <v>20</v>
      </c>
      <c r="AC243" s="155" t="s">
        <v>20</v>
      </c>
      <c r="AD243" s="155" t="s">
        <v>20</v>
      </c>
      <c r="AE243" s="155" t="s">
        <v>20</v>
      </c>
    </row>
    <row r="244" spans="1:37">
      <c r="A244" s="173" t="s">
        <v>112</v>
      </c>
      <c r="B244" s="164" t="s">
        <v>20</v>
      </c>
      <c r="C244" s="174" t="s">
        <v>109</v>
      </c>
      <c r="D244" s="155">
        <f>VLOOKUP(C244,'List of videos'!$A$2:$L$10000,2,FALSE)</f>
        <v>2020</v>
      </c>
      <c r="E244" s="159" t="s">
        <v>20</v>
      </c>
      <c r="F244" s="155" t="s">
        <v>20</v>
      </c>
      <c r="G244" s="159" t="s">
        <v>20</v>
      </c>
      <c r="H244" s="155" t="s">
        <v>20</v>
      </c>
      <c r="I244" s="159" t="s">
        <v>20</v>
      </c>
      <c r="J244" s="155" t="s">
        <v>20</v>
      </c>
      <c r="K244" s="159" t="s">
        <v>20</v>
      </c>
      <c r="L244" s="155" t="s">
        <v>20</v>
      </c>
      <c r="M244" s="159" t="s">
        <v>20</v>
      </c>
      <c r="N244" s="155" t="s">
        <v>20</v>
      </c>
      <c r="O244" s="155" t="s">
        <v>20</v>
      </c>
      <c r="P244" s="155" t="s">
        <v>20</v>
      </c>
      <c r="R244" s="155" t="s">
        <v>20</v>
      </c>
      <c r="S244" s="155" t="s">
        <v>20</v>
      </c>
      <c r="T244" s="155" t="s">
        <v>20</v>
      </c>
      <c r="U244" s="155" t="s">
        <v>20</v>
      </c>
      <c r="W244" s="260" t="s">
        <v>20</v>
      </c>
      <c r="X244" s="155" t="s">
        <v>20</v>
      </c>
      <c r="Y244" s="155" t="s">
        <v>20</v>
      </c>
      <c r="Z244" s="155" t="s">
        <v>20</v>
      </c>
      <c r="AB244" s="159" t="s">
        <v>20</v>
      </c>
      <c r="AC244" s="155" t="s">
        <v>20</v>
      </c>
      <c r="AD244" s="155" t="s">
        <v>20</v>
      </c>
      <c r="AE244" s="155" t="s">
        <v>20</v>
      </c>
    </row>
    <row r="245" spans="1:37">
      <c r="A245" s="173" t="s">
        <v>117</v>
      </c>
      <c r="B245" s="164" t="s">
        <v>20</v>
      </c>
      <c r="C245" s="174" t="s">
        <v>114</v>
      </c>
      <c r="D245" s="155">
        <f>VLOOKUP(C245,'List of videos'!$A$2:$L$10000,2,FALSE)</f>
        <v>2020</v>
      </c>
      <c r="E245" s="159" t="s">
        <v>20</v>
      </c>
      <c r="F245" s="155" t="s">
        <v>20</v>
      </c>
      <c r="G245" s="159" t="s">
        <v>20</v>
      </c>
      <c r="H245" s="155" t="s">
        <v>20</v>
      </c>
      <c r="I245" s="159" t="s">
        <v>20</v>
      </c>
      <c r="J245" s="155" t="s">
        <v>20</v>
      </c>
      <c r="K245" s="159" t="s">
        <v>20</v>
      </c>
      <c r="L245" s="155" t="s">
        <v>20</v>
      </c>
      <c r="M245" s="159" t="s">
        <v>20</v>
      </c>
      <c r="N245" s="155" t="s">
        <v>20</v>
      </c>
      <c r="O245" s="155" t="s">
        <v>20</v>
      </c>
      <c r="P245" s="155" t="s">
        <v>20</v>
      </c>
      <c r="R245" s="155" t="s">
        <v>20</v>
      </c>
      <c r="S245" s="155" t="s">
        <v>20</v>
      </c>
      <c r="T245" s="155" t="s">
        <v>20</v>
      </c>
      <c r="U245" s="155" t="s">
        <v>20</v>
      </c>
      <c r="W245" s="260" t="s">
        <v>20</v>
      </c>
      <c r="X245" s="155" t="s">
        <v>20</v>
      </c>
      <c r="Y245" s="155" t="s">
        <v>20</v>
      </c>
      <c r="Z245" s="155" t="s">
        <v>20</v>
      </c>
      <c r="AB245" s="159" t="s">
        <v>20</v>
      </c>
      <c r="AC245" s="155" t="s">
        <v>20</v>
      </c>
      <c r="AD245" s="155" t="s">
        <v>20</v>
      </c>
      <c r="AE245" s="155" t="s">
        <v>20</v>
      </c>
    </row>
    <row r="246" spans="1:37">
      <c r="A246" s="173" t="s">
        <v>33</v>
      </c>
      <c r="B246" s="164" t="s">
        <v>20</v>
      </c>
      <c r="C246" s="174" t="s">
        <v>30</v>
      </c>
      <c r="D246" s="155">
        <f>VLOOKUP(C246,'List of videos'!$A$2:$L$10000,2,FALSE)</f>
        <v>2020</v>
      </c>
      <c r="E246" s="159">
        <v>234</v>
      </c>
      <c r="F246" s="155">
        <v>128</v>
      </c>
      <c r="G246" s="159">
        <v>258</v>
      </c>
      <c r="H246" s="155">
        <v>539</v>
      </c>
      <c r="I246" s="159">
        <v>1098</v>
      </c>
      <c r="J246" s="155">
        <v>70</v>
      </c>
      <c r="K246" s="159">
        <v>1102</v>
      </c>
      <c r="L246" s="155">
        <v>570</v>
      </c>
      <c r="M246" s="159" t="s">
        <v>20</v>
      </c>
      <c r="N246" s="155" t="s">
        <v>20</v>
      </c>
      <c r="O246" s="155" t="s">
        <v>20</v>
      </c>
      <c r="P246" s="155" t="s">
        <v>20</v>
      </c>
      <c r="R246" s="155" t="s">
        <v>20</v>
      </c>
      <c r="S246" s="155" t="s">
        <v>20</v>
      </c>
      <c r="T246" s="155" t="s">
        <v>20</v>
      </c>
      <c r="U246" s="155" t="s">
        <v>20</v>
      </c>
      <c r="W246" s="260" t="s">
        <v>20</v>
      </c>
      <c r="X246" s="155" t="s">
        <v>20</v>
      </c>
      <c r="Y246" s="155" t="s">
        <v>20</v>
      </c>
      <c r="Z246" s="155" t="s">
        <v>20</v>
      </c>
      <c r="AB246" s="167" t="s">
        <v>1553</v>
      </c>
      <c r="AC246" s="160" t="s">
        <v>941</v>
      </c>
      <c r="AD246" s="162" t="s">
        <v>14</v>
      </c>
      <c r="AE246" s="162" t="s">
        <v>14</v>
      </c>
      <c r="AF246" s="166" t="s">
        <v>14</v>
      </c>
    </row>
    <row r="247" spans="1:37">
      <c r="A247" s="170" t="s">
        <v>179</v>
      </c>
      <c r="B247" s="164" t="s">
        <v>20</v>
      </c>
      <c r="C247" s="174" t="s">
        <v>176</v>
      </c>
      <c r="D247" s="155">
        <f>VLOOKUP(C247,'List of videos'!$A$2:$L$10000,2,FALSE)</f>
        <v>2021</v>
      </c>
      <c r="E247" s="159" t="s">
        <v>20</v>
      </c>
      <c r="F247" s="155" t="s">
        <v>20</v>
      </c>
      <c r="G247" s="159" t="s">
        <v>20</v>
      </c>
      <c r="H247" s="155" t="s">
        <v>20</v>
      </c>
      <c r="I247" s="159" t="s">
        <v>20</v>
      </c>
      <c r="J247" s="155" t="s">
        <v>20</v>
      </c>
      <c r="K247" s="159" t="s">
        <v>20</v>
      </c>
      <c r="L247" s="155" t="s">
        <v>20</v>
      </c>
      <c r="M247" s="260" t="s">
        <v>1554</v>
      </c>
      <c r="N247" s="151" t="s">
        <v>941</v>
      </c>
      <c r="O247" s="151" t="s">
        <v>13</v>
      </c>
      <c r="P247" s="151" t="s">
        <v>14</v>
      </c>
      <c r="R247" s="155" t="s">
        <v>20</v>
      </c>
      <c r="S247" s="151" t="s">
        <v>20</v>
      </c>
      <c r="T247" s="151" t="s">
        <v>20</v>
      </c>
      <c r="U247" s="151" t="s">
        <v>20</v>
      </c>
      <c r="W247" s="260" t="s">
        <v>20</v>
      </c>
      <c r="X247" s="151" t="s">
        <v>20</v>
      </c>
      <c r="Y247" s="151" t="s">
        <v>20</v>
      </c>
      <c r="Z247" s="151" t="s">
        <v>20</v>
      </c>
      <c r="AB247" s="285" t="s">
        <v>20</v>
      </c>
      <c r="AC247" s="151" t="s">
        <v>20</v>
      </c>
      <c r="AD247" s="151" t="s">
        <v>20</v>
      </c>
      <c r="AE247" s="151" t="s">
        <v>20</v>
      </c>
      <c r="AF247" s="152"/>
      <c r="AG247" s="151"/>
      <c r="AH247" s="151"/>
      <c r="AI247" s="151"/>
      <c r="AJ247" s="210"/>
      <c r="AK247" s="153"/>
    </row>
    <row r="248" spans="1:37">
      <c r="A248" s="170" t="s">
        <v>190</v>
      </c>
      <c r="B248" s="164" t="s">
        <v>20</v>
      </c>
      <c r="C248" s="174" t="s">
        <v>187</v>
      </c>
      <c r="D248" s="155">
        <f>VLOOKUP(C248,'List of videos'!$A$2:$L$10000,2,FALSE)</f>
        <v>2021</v>
      </c>
      <c r="E248" s="159" t="s">
        <v>20</v>
      </c>
      <c r="F248" s="155" t="s">
        <v>20</v>
      </c>
      <c r="G248" s="159" t="s">
        <v>20</v>
      </c>
      <c r="H248" s="155" t="s">
        <v>20</v>
      </c>
      <c r="I248" s="159" t="s">
        <v>20</v>
      </c>
      <c r="J248" s="155" t="s">
        <v>20</v>
      </c>
      <c r="K248" s="159" t="s">
        <v>20</v>
      </c>
      <c r="L248" s="155" t="s">
        <v>20</v>
      </c>
      <c r="M248" s="260" t="s">
        <v>1555</v>
      </c>
      <c r="N248" s="151" t="s">
        <v>941</v>
      </c>
      <c r="O248" s="151" t="s">
        <v>13</v>
      </c>
      <c r="P248" s="151" t="s">
        <v>14</v>
      </c>
      <c r="R248" s="155" t="s">
        <v>20</v>
      </c>
      <c r="S248" s="151" t="s">
        <v>20</v>
      </c>
      <c r="T248" s="151" t="s">
        <v>20</v>
      </c>
      <c r="U248" s="151" t="s">
        <v>20</v>
      </c>
      <c r="W248" s="260" t="s">
        <v>20</v>
      </c>
      <c r="X248" s="151" t="s">
        <v>20</v>
      </c>
      <c r="Y248" s="151" t="s">
        <v>20</v>
      </c>
      <c r="Z248" s="151" t="s">
        <v>20</v>
      </c>
      <c r="AB248" s="285" t="s">
        <v>20</v>
      </c>
      <c r="AC248" s="151" t="s">
        <v>20</v>
      </c>
      <c r="AD248" s="151" t="s">
        <v>20</v>
      </c>
      <c r="AE248" s="151" t="s">
        <v>20</v>
      </c>
      <c r="AF248" s="152"/>
      <c r="AG248" s="151"/>
      <c r="AH248" s="151"/>
      <c r="AI248" s="151"/>
      <c r="AJ248" s="210"/>
      <c r="AK248" s="153"/>
    </row>
    <row r="249" spans="1:37">
      <c r="A249" s="170" t="s">
        <v>388</v>
      </c>
      <c r="B249" s="164" t="s">
        <v>20</v>
      </c>
      <c r="C249" s="174" t="s">
        <v>385</v>
      </c>
      <c r="D249" s="155">
        <f>VLOOKUP(C249,'List of videos'!$A$2:$L$10000,2,FALSE)</f>
        <v>2021</v>
      </c>
      <c r="E249" s="159" t="s">
        <v>20</v>
      </c>
      <c r="F249" s="155" t="s">
        <v>20</v>
      </c>
      <c r="G249" s="159" t="s">
        <v>20</v>
      </c>
      <c r="H249" s="155" t="s">
        <v>20</v>
      </c>
      <c r="I249" s="159" t="s">
        <v>20</v>
      </c>
      <c r="J249" s="155" t="s">
        <v>20</v>
      </c>
      <c r="K249" s="159" t="s">
        <v>20</v>
      </c>
      <c r="L249" s="155" t="s">
        <v>20</v>
      </c>
      <c r="M249" s="260" t="s">
        <v>1556</v>
      </c>
      <c r="N249" s="151" t="s">
        <v>941</v>
      </c>
      <c r="O249" s="151" t="s">
        <v>13</v>
      </c>
      <c r="P249" s="151" t="s">
        <v>14</v>
      </c>
      <c r="R249" s="155" t="s">
        <v>20</v>
      </c>
      <c r="S249" s="151" t="s">
        <v>20</v>
      </c>
      <c r="T249" s="151" t="s">
        <v>20</v>
      </c>
      <c r="U249" s="151" t="s">
        <v>20</v>
      </c>
      <c r="W249" s="260" t="s">
        <v>20</v>
      </c>
      <c r="X249" s="151" t="s">
        <v>20</v>
      </c>
      <c r="Y249" s="151" t="s">
        <v>20</v>
      </c>
      <c r="Z249" s="151" t="s">
        <v>20</v>
      </c>
      <c r="AB249" s="285" t="s">
        <v>20</v>
      </c>
      <c r="AC249" s="151" t="s">
        <v>20</v>
      </c>
      <c r="AD249" s="151" t="s">
        <v>20</v>
      </c>
      <c r="AE249" s="151" t="s">
        <v>20</v>
      </c>
      <c r="AF249" s="152"/>
      <c r="AG249" s="151"/>
      <c r="AH249" s="151"/>
      <c r="AI249" s="151"/>
      <c r="AJ249" s="210"/>
      <c r="AK249" s="153"/>
    </row>
    <row r="250" spans="1:37">
      <c r="A250" s="170" t="s">
        <v>512</v>
      </c>
      <c r="B250" s="164" t="s">
        <v>20</v>
      </c>
      <c r="C250" s="174" t="s">
        <v>509</v>
      </c>
      <c r="D250" s="155">
        <f>VLOOKUP(C250,'List of videos'!$A$2:$L$10000,2,FALSE)</f>
        <v>2021</v>
      </c>
      <c r="E250" s="159" t="s">
        <v>20</v>
      </c>
      <c r="F250" s="155" t="s">
        <v>20</v>
      </c>
      <c r="G250" s="159" t="s">
        <v>20</v>
      </c>
      <c r="H250" s="155" t="s">
        <v>20</v>
      </c>
      <c r="I250" s="159" t="s">
        <v>20</v>
      </c>
      <c r="J250" s="155" t="s">
        <v>20</v>
      </c>
      <c r="K250" s="159" t="s">
        <v>20</v>
      </c>
      <c r="L250" s="155" t="s">
        <v>20</v>
      </c>
      <c r="M250" s="260" t="s">
        <v>1557</v>
      </c>
      <c r="N250" s="151" t="s">
        <v>941</v>
      </c>
      <c r="O250" s="151" t="s">
        <v>13</v>
      </c>
      <c r="P250" s="151" t="s">
        <v>14</v>
      </c>
      <c r="R250" s="155" t="s">
        <v>20</v>
      </c>
      <c r="S250" s="151" t="s">
        <v>20</v>
      </c>
      <c r="T250" s="151" t="s">
        <v>20</v>
      </c>
      <c r="U250" s="151" t="s">
        <v>20</v>
      </c>
      <c r="W250" s="260" t="s">
        <v>20</v>
      </c>
      <c r="X250" s="151" t="s">
        <v>20</v>
      </c>
      <c r="Y250" s="151" t="s">
        <v>20</v>
      </c>
      <c r="Z250" s="151" t="s">
        <v>20</v>
      </c>
      <c r="AB250" s="285" t="s">
        <v>20</v>
      </c>
      <c r="AC250" s="151" t="s">
        <v>20</v>
      </c>
      <c r="AD250" s="151" t="s">
        <v>20</v>
      </c>
      <c r="AE250" s="151" t="s">
        <v>20</v>
      </c>
      <c r="AF250" s="152"/>
      <c r="AG250" s="151"/>
      <c r="AH250" s="151"/>
      <c r="AI250" s="151"/>
      <c r="AJ250" s="210"/>
      <c r="AK250" s="153"/>
    </row>
    <row r="251" spans="1:37">
      <c r="A251" s="170" t="s">
        <v>434</v>
      </c>
      <c r="B251" s="164" t="s">
        <v>20</v>
      </c>
      <c r="C251" s="174" t="s">
        <v>432</v>
      </c>
      <c r="D251" s="155">
        <f>VLOOKUP(C251,'List of videos'!$A$2:$L$10000,2,FALSE)</f>
        <v>2021</v>
      </c>
      <c r="E251" s="159" t="s">
        <v>20</v>
      </c>
      <c r="F251" s="155" t="s">
        <v>20</v>
      </c>
      <c r="G251" s="159" t="s">
        <v>20</v>
      </c>
      <c r="H251" s="155" t="s">
        <v>20</v>
      </c>
      <c r="I251" s="159" t="s">
        <v>20</v>
      </c>
      <c r="J251" s="155" t="s">
        <v>20</v>
      </c>
      <c r="K251" s="159" t="s">
        <v>20</v>
      </c>
      <c r="L251" s="155" t="s">
        <v>20</v>
      </c>
      <c r="M251" s="159" t="s">
        <v>20</v>
      </c>
      <c r="N251" s="151" t="s">
        <v>20</v>
      </c>
      <c r="O251" s="151" t="s">
        <v>20</v>
      </c>
      <c r="P251" s="151" t="s">
        <v>20</v>
      </c>
      <c r="R251" s="155" t="s">
        <v>20</v>
      </c>
      <c r="S251" s="151" t="s">
        <v>20</v>
      </c>
      <c r="T251" s="151" t="s">
        <v>20</v>
      </c>
      <c r="U251" s="151" t="s">
        <v>20</v>
      </c>
      <c r="W251" s="260" t="s">
        <v>20</v>
      </c>
      <c r="X251" s="151" t="s">
        <v>20</v>
      </c>
      <c r="Y251" s="151" t="s">
        <v>20</v>
      </c>
      <c r="Z251" s="151" t="s">
        <v>20</v>
      </c>
      <c r="AB251" s="285" t="s">
        <v>20</v>
      </c>
      <c r="AC251" s="151" t="s">
        <v>20</v>
      </c>
      <c r="AD251" s="151" t="s">
        <v>20</v>
      </c>
      <c r="AE251" s="151" t="s">
        <v>20</v>
      </c>
      <c r="AF251" s="152"/>
      <c r="AG251" s="151"/>
      <c r="AH251" s="151"/>
      <c r="AI251" s="151"/>
      <c r="AJ251" s="210"/>
      <c r="AK251" s="153"/>
    </row>
    <row r="252" spans="1:37">
      <c r="A252" s="170" t="s">
        <v>514</v>
      </c>
      <c r="B252" s="164" t="s">
        <v>20</v>
      </c>
      <c r="C252" s="174" t="s">
        <v>513</v>
      </c>
      <c r="D252" s="155">
        <f>VLOOKUP(C252,'List of videos'!$A$2:$L$10000,2,FALSE)</f>
        <v>2021</v>
      </c>
      <c r="E252" s="159" t="s">
        <v>20</v>
      </c>
      <c r="F252" s="155" t="s">
        <v>20</v>
      </c>
      <c r="G252" s="159" t="s">
        <v>20</v>
      </c>
      <c r="H252" s="155" t="s">
        <v>20</v>
      </c>
      <c r="I252" s="159" t="s">
        <v>20</v>
      </c>
      <c r="J252" s="155" t="s">
        <v>20</v>
      </c>
      <c r="K252" s="159" t="s">
        <v>20</v>
      </c>
      <c r="L252" s="155" t="s">
        <v>20</v>
      </c>
      <c r="M252" s="159" t="s">
        <v>20</v>
      </c>
      <c r="N252" s="151" t="s">
        <v>20</v>
      </c>
      <c r="O252" s="151" t="s">
        <v>20</v>
      </c>
      <c r="P252" s="151" t="s">
        <v>20</v>
      </c>
      <c r="R252" s="155" t="s">
        <v>20</v>
      </c>
      <c r="S252" s="151" t="s">
        <v>20</v>
      </c>
      <c r="T252" s="151" t="s">
        <v>20</v>
      </c>
      <c r="U252" s="151" t="s">
        <v>20</v>
      </c>
      <c r="W252" s="260" t="s">
        <v>20</v>
      </c>
      <c r="X252" s="151" t="s">
        <v>20</v>
      </c>
      <c r="Y252" s="151" t="s">
        <v>20</v>
      </c>
      <c r="Z252" s="151" t="s">
        <v>20</v>
      </c>
      <c r="AB252" s="285" t="s">
        <v>20</v>
      </c>
      <c r="AC252" s="151" t="s">
        <v>20</v>
      </c>
      <c r="AD252" s="151" t="s">
        <v>20</v>
      </c>
      <c r="AE252" s="151" t="s">
        <v>20</v>
      </c>
      <c r="AF252" s="152"/>
      <c r="AG252" s="151"/>
      <c r="AH252" s="151"/>
      <c r="AI252" s="151"/>
      <c r="AJ252" s="210"/>
      <c r="AK252" s="153"/>
    </row>
    <row r="253" spans="1:37">
      <c r="A253" s="171" t="s">
        <v>335</v>
      </c>
      <c r="B253" s="264">
        <v>11915</v>
      </c>
      <c r="C253" s="174" t="s">
        <v>331</v>
      </c>
      <c r="D253" s="155">
        <f>VLOOKUP(C253,'List of videos'!$A$2:$L$10000,2,FALSE)</f>
        <v>2021</v>
      </c>
      <c r="E253" s="159">
        <v>450</v>
      </c>
      <c r="F253" s="155">
        <v>292</v>
      </c>
      <c r="G253" s="159">
        <v>469</v>
      </c>
      <c r="H253" s="155">
        <v>831</v>
      </c>
      <c r="I253" s="159">
        <v>1570</v>
      </c>
      <c r="J253" s="155">
        <v>228</v>
      </c>
      <c r="K253" s="159">
        <v>1570</v>
      </c>
      <c r="L253" s="155">
        <v>849</v>
      </c>
      <c r="M253" s="260" t="s">
        <v>1558</v>
      </c>
      <c r="N253" s="160" t="s">
        <v>941</v>
      </c>
      <c r="O253" s="161" t="s">
        <v>13</v>
      </c>
      <c r="P253" s="162" t="s">
        <v>14</v>
      </c>
      <c r="R253" s="155" t="s">
        <v>20</v>
      </c>
      <c r="S253" s="155" t="s">
        <v>20</v>
      </c>
      <c r="T253" s="155" t="s">
        <v>20</v>
      </c>
      <c r="U253" s="155" t="s">
        <v>20</v>
      </c>
      <c r="W253" s="260" t="s">
        <v>20</v>
      </c>
      <c r="X253" s="155" t="s">
        <v>20</v>
      </c>
      <c r="Y253" s="155" t="s">
        <v>20</v>
      </c>
      <c r="Z253" s="155" t="s">
        <v>20</v>
      </c>
      <c r="AB253" s="159" t="s">
        <v>20</v>
      </c>
      <c r="AC253" s="155" t="s">
        <v>20</v>
      </c>
      <c r="AD253" s="155" t="s">
        <v>20</v>
      </c>
      <c r="AE253" s="155" t="s">
        <v>20</v>
      </c>
    </row>
    <row r="254" spans="1:37">
      <c r="A254" s="171" t="s">
        <v>454</v>
      </c>
      <c r="B254" s="264">
        <v>14535</v>
      </c>
      <c r="C254" s="174" t="s">
        <v>450</v>
      </c>
      <c r="D254" s="155">
        <f>VLOOKUP(C254,'List of videos'!$A$2:$L$10000,2,FALSE)</f>
        <v>2021</v>
      </c>
      <c r="E254" s="159">
        <v>182</v>
      </c>
      <c r="F254" s="155">
        <v>71</v>
      </c>
      <c r="G254" s="159">
        <v>232</v>
      </c>
      <c r="H254" s="155">
        <v>501</v>
      </c>
      <c r="I254" s="159">
        <v>1103</v>
      </c>
      <c r="J254" s="155">
        <v>50</v>
      </c>
      <c r="K254" s="159">
        <v>1067</v>
      </c>
      <c r="L254" s="155">
        <v>525</v>
      </c>
      <c r="M254" s="260" t="s">
        <v>1559</v>
      </c>
      <c r="N254" s="160" t="s">
        <v>941</v>
      </c>
      <c r="O254" s="161" t="s">
        <v>13</v>
      </c>
      <c r="P254" s="162" t="s">
        <v>14</v>
      </c>
      <c r="R254" s="155" t="s">
        <v>20</v>
      </c>
      <c r="S254" s="155" t="s">
        <v>20</v>
      </c>
      <c r="T254" s="155" t="s">
        <v>20</v>
      </c>
      <c r="U254" s="155" t="s">
        <v>20</v>
      </c>
      <c r="W254" s="260" t="s">
        <v>20</v>
      </c>
      <c r="X254" s="155" t="s">
        <v>20</v>
      </c>
      <c r="Y254" s="155" t="s">
        <v>20</v>
      </c>
      <c r="Z254" s="155" t="s">
        <v>20</v>
      </c>
      <c r="AB254" s="159" t="s">
        <v>20</v>
      </c>
      <c r="AC254" s="155" t="s">
        <v>20</v>
      </c>
      <c r="AD254" s="155" t="s">
        <v>20</v>
      </c>
      <c r="AE254" s="155" t="s">
        <v>20</v>
      </c>
    </row>
    <row r="255" spans="1:37">
      <c r="A255" s="171" t="s">
        <v>123</v>
      </c>
      <c r="B255" s="164" t="s">
        <v>20</v>
      </c>
      <c r="C255" s="174" t="s">
        <v>119</v>
      </c>
      <c r="D255" s="155">
        <f>VLOOKUP(C255,'List of videos'!$A$2:$L$10000,2,FALSE)</f>
        <v>2021</v>
      </c>
      <c r="E255" s="159">
        <v>184</v>
      </c>
      <c r="F255" s="155">
        <v>57</v>
      </c>
      <c r="G255" s="159">
        <v>245</v>
      </c>
      <c r="H255" s="155">
        <v>475</v>
      </c>
      <c r="I255" s="159">
        <v>1115</v>
      </c>
      <c r="J255" s="155">
        <v>5</v>
      </c>
      <c r="K255" s="159">
        <v>1074</v>
      </c>
      <c r="L255" s="155">
        <v>488</v>
      </c>
      <c r="M255" s="260" t="s">
        <v>34</v>
      </c>
      <c r="N255" s="160" t="s">
        <v>941</v>
      </c>
      <c r="O255" s="161" t="s">
        <v>13</v>
      </c>
      <c r="P255" s="162" t="s">
        <v>14</v>
      </c>
      <c r="Q255" s="163" t="s">
        <v>14</v>
      </c>
      <c r="R255" s="155" t="s">
        <v>1560</v>
      </c>
      <c r="S255" s="155" t="s">
        <v>941</v>
      </c>
      <c r="T255" s="155" t="s">
        <v>1561</v>
      </c>
      <c r="U255" s="155" t="s">
        <v>1562</v>
      </c>
      <c r="W255" s="260" t="s">
        <v>20</v>
      </c>
      <c r="X255" s="155" t="s">
        <v>20</v>
      </c>
      <c r="Y255" s="155" t="s">
        <v>20</v>
      </c>
      <c r="Z255" s="155" t="s">
        <v>20</v>
      </c>
      <c r="AB255" s="159" t="s">
        <v>1563</v>
      </c>
      <c r="AC255" s="155">
        <v>0.8</v>
      </c>
      <c r="AD255" s="155" t="s">
        <v>1561</v>
      </c>
      <c r="AE255" s="155" t="s">
        <v>1562</v>
      </c>
    </row>
    <row r="256" spans="1:37">
      <c r="A256" s="171" t="s">
        <v>287</v>
      </c>
      <c r="B256" s="164" t="s">
        <v>20</v>
      </c>
      <c r="C256" s="174" t="s">
        <v>283</v>
      </c>
      <c r="D256" s="155">
        <f>VLOOKUP(C256,'List of videos'!$A$2:$L$10000,2,FALSE)</f>
        <v>2021</v>
      </c>
      <c r="E256" s="159">
        <v>203</v>
      </c>
      <c r="F256" s="155">
        <v>70</v>
      </c>
      <c r="G256" s="159">
        <v>248</v>
      </c>
      <c r="H256" s="155">
        <v>492</v>
      </c>
      <c r="I256" s="159">
        <v>1106</v>
      </c>
      <c r="J256" s="155">
        <v>47</v>
      </c>
      <c r="K256" s="159">
        <v>1064</v>
      </c>
      <c r="L256" s="155">
        <v>517</v>
      </c>
      <c r="M256" s="260" t="s">
        <v>104</v>
      </c>
      <c r="N256" s="160" t="s">
        <v>941</v>
      </c>
      <c r="O256" s="161" t="s">
        <v>13</v>
      </c>
      <c r="P256" s="162" t="s">
        <v>14</v>
      </c>
      <c r="Q256" s="163" t="s">
        <v>14</v>
      </c>
      <c r="R256" s="155" t="s">
        <v>1564</v>
      </c>
      <c r="S256" s="160" t="s">
        <v>941</v>
      </c>
      <c r="T256" s="161" t="s">
        <v>13</v>
      </c>
      <c r="U256" s="162" t="s">
        <v>14</v>
      </c>
      <c r="V256" s="163" t="s">
        <v>14</v>
      </c>
      <c r="W256" s="260" t="s">
        <v>1565</v>
      </c>
      <c r="X256" s="160" t="s">
        <v>941</v>
      </c>
      <c r="Y256" s="161" t="s">
        <v>13</v>
      </c>
      <c r="Z256" s="162" t="s">
        <v>14</v>
      </c>
      <c r="AA256" s="163" t="s">
        <v>14</v>
      </c>
      <c r="AB256" s="159" t="s">
        <v>20</v>
      </c>
      <c r="AC256" s="155" t="s">
        <v>20</v>
      </c>
      <c r="AD256" s="155" t="s">
        <v>20</v>
      </c>
      <c r="AE256" s="155" t="s">
        <v>20</v>
      </c>
    </row>
    <row r="257" spans="1:31">
      <c r="A257" s="171" t="s">
        <v>130</v>
      </c>
      <c r="B257" s="164" t="s">
        <v>20</v>
      </c>
      <c r="C257" s="174" t="s">
        <v>126</v>
      </c>
      <c r="D257" s="155">
        <f>VLOOKUP(C257,'List of videos'!$A$2:$L$10000,2,FALSE)</f>
        <v>2021</v>
      </c>
      <c r="E257" s="159">
        <v>150</v>
      </c>
      <c r="F257" s="155">
        <v>51</v>
      </c>
      <c r="G257" s="159" t="s">
        <v>20</v>
      </c>
      <c r="H257" s="155" t="s">
        <v>20</v>
      </c>
      <c r="I257" s="159">
        <v>1081</v>
      </c>
      <c r="J257" s="155">
        <v>15</v>
      </c>
      <c r="K257" s="159">
        <v>1039</v>
      </c>
      <c r="L257" s="155">
        <v>491</v>
      </c>
      <c r="M257" s="260" t="s">
        <v>1566</v>
      </c>
      <c r="N257" s="160" t="s">
        <v>941</v>
      </c>
      <c r="O257" s="161" t="s">
        <v>13</v>
      </c>
      <c r="P257" s="162" t="s">
        <v>14</v>
      </c>
      <c r="R257" s="155" t="s">
        <v>20</v>
      </c>
      <c r="S257" s="155" t="s">
        <v>20</v>
      </c>
      <c r="T257" s="155" t="s">
        <v>20</v>
      </c>
      <c r="U257" s="155" t="s">
        <v>20</v>
      </c>
      <c r="W257" s="260" t="s">
        <v>20</v>
      </c>
      <c r="X257" s="155" t="s">
        <v>20</v>
      </c>
      <c r="Y257" s="155" t="s">
        <v>20</v>
      </c>
      <c r="Z257" s="155" t="s">
        <v>20</v>
      </c>
      <c r="AB257" s="159" t="s">
        <v>20</v>
      </c>
      <c r="AC257" s="155" t="s">
        <v>20</v>
      </c>
      <c r="AD257" s="155" t="s">
        <v>20</v>
      </c>
      <c r="AE257" s="155" t="s">
        <v>20</v>
      </c>
    </row>
    <row r="258" spans="1:31">
      <c r="A258" s="171" t="s">
        <v>134</v>
      </c>
      <c r="B258" s="164" t="s">
        <v>20</v>
      </c>
      <c r="C258" s="174" t="s">
        <v>131</v>
      </c>
      <c r="D258" s="155">
        <f>VLOOKUP(C258,'List of videos'!$A$2:$L$10000,2,FALSE)</f>
        <v>2021</v>
      </c>
      <c r="E258" s="159">
        <v>237</v>
      </c>
      <c r="F258" s="155">
        <v>72</v>
      </c>
      <c r="G258" s="159">
        <v>274</v>
      </c>
      <c r="H258" s="155">
        <v>486</v>
      </c>
      <c r="I258" s="159">
        <v>1168</v>
      </c>
      <c r="J258" s="155">
        <v>50</v>
      </c>
      <c r="K258" s="159">
        <v>1117</v>
      </c>
      <c r="L258" s="155">
        <v>534</v>
      </c>
      <c r="M258" s="260" t="s">
        <v>1567</v>
      </c>
      <c r="N258" s="160" t="s">
        <v>941</v>
      </c>
      <c r="O258" s="161" t="s">
        <v>13</v>
      </c>
      <c r="P258" s="162" t="s">
        <v>14</v>
      </c>
      <c r="R258" s="155" t="s">
        <v>20</v>
      </c>
      <c r="S258" s="155" t="s">
        <v>20</v>
      </c>
      <c r="T258" s="155" t="s">
        <v>20</v>
      </c>
      <c r="U258" s="155" t="s">
        <v>20</v>
      </c>
      <c r="W258" s="260" t="s">
        <v>20</v>
      </c>
      <c r="X258" s="155" t="s">
        <v>20</v>
      </c>
      <c r="Y258" s="155" t="s">
        <v>20</v>
      </c>
      <c r="Z258" s="155" t="s">
        <v>20</v>
      </c>
      <c r="AB258" s="159" t="s">
        <v>20</v>
      </c>
      <c r="AC258" s="155" t="s">
        <v>20</v>
      </c>
      <c r="AD258" s="155" t="s">
        <v>20</v>
      </c>
      <c r="AE258" s="155" t="s">
        <v>20</v>
      </c>
    </row>
    <row r="259" spans="1:31">
      <c r="A259" s="171" t="s">
        <v>139</v>
      </c>
      <c r="B259" s="164" t="s">
        <v>20</v>
      </c>
      <c r="C259" s="174" t="s">
        <v>135</v>
      </c>
      <c r="D259" s="155">
        <f>VLOOKUP(C259,'List of videos'!$A$2:$L$10000,2,FALSE)</f>
        <v>2021</v>
      </c>
      <c r="E259" s="159">
        <v>234</v>
      </c>
      <c r="F259" s="155">
        <v>62</v>
      </c>
      <c r="G259" s="159">
        <v>277</v>
      </c>
      <c r="H259" s="155">
        <v>484</v>
      </c>
      <c r="I259" s="159">
        <v>1168</v>
      </c>
      <c r="J259" s="155">
        <v>41</v>
      </c>
      <c r="K259" s="159">
        <v>1116</v>
      </c>
      <c r="L259" s="155">
        <v>527</v>
      </c>
      <c r="M259" s="260" t="s">
        <v>1568</v>
      </c>
      <c r="N259" s="160" t="s">
        <v>941</v>
      </c>
      <c r="O259" s="161" t="s">
        <v>13</v>
      </c>
      <c r="P259" s="162" t="s">
        <v>14</v>
      </c>
      <c r="R259" s="155" t="s">
        <v>20</v>
      </c>
      <c r="S259" s="155" t="s">
        <v>20</v>
      </c>
      <c r="T259" s="155" t="s">
        <v>20</v>
      </c>
      <c r="U259" s="155" t="s">
        <v>20</v>
      </c>
      <c r="W259" s="260" t="s">
        <v>20</v>
      </c>
      <c r="X259" s="155" t="s">
        <v>20</v>
      </c>
      <c r="Y259" s="155" t="s">
        <v>20</v>
      </c>
      <c r="Z259" s="155" t="s">
        <v>20</v>
      </c>
      <c r="AB259" s="159" t="s">
        <v>20</v>
      </c>
      <c r="AC259" s="155" t="s">
        <v>20</v>
      </c>
      <c r="AD259" s="155" t="s">
        <v>20</v>
      </c>
      <c r="AE259" s="155" t="s">
        <v>20</v>
      </c>
    </row>
    <row r="260" spans="1:31">
      <c r="A260" s="171" t="s">
        <v>143</v>
      </c>
      <c r="B260" s="164" t="s">
        <v>20</v>
      </c>
      <c r="C260" s="174" t="s">
        <v>140</v>
      </c>
      <c r="D260" s="155">
        <f>VLOOKUP(C260,'List of videos'!$A$2:$L$10000,2,FALSE)</f>
        <v>2021</v>
      </c>
      <c r="E260" s="159">
        <v>174</v>
      </c>
      <c r="F260" s="155">
        <v>52</v>
      </c>
      <c r="G260" s="159">
        <v>204</v>
      </c>
      <c r="H260" s="155">
        <v>526</v>
      </c>
      <c r="I260" s="159">
        <v>1155</v>
      </c>
      <c r="J260" s="155">
        <v>73</v>
      </c>
      <c r="K260" s="159">
        <v>1089</v>
      </c>
      <c r="L260" s="155">
        <v>580</v>
      </c>
      <c r="M260" s="260" t="s">
        <v>1569</v>
      </c>
      <c r="N260" s="160" t="s">
        <v>941</v>
      </c>
      <c r="O260" s="161" t="s">
        <v>13</v>
      </c>
      <c r="P260" s="162" t="s">
        <v>14</v>
      </c>
      <c r="R260" s="155" t="s">
        <v>20</v>
      </c>
      <c r="S260" s="155" t="s">
        <v>20</v>
      </c>
      <c r="T260" s="155" t="s">
        <v>20</v>
      </c>
      <c r="U260" s="155" t="s">
        <v>20</v>
      </c>
      <c r="W260" s="260" t="s">
        <v>20</v>
      </c>
      <c r="X260" s="155" t="s">
        <v>20</v>
      </c>
      <c r="Y260" s="155" t="s">
        <v>20</v>
      </c>
      <c r="Z260" s="155" t="s">
        <v>20</v>
      </c>
      <c r="AB260" s="159" t="s">
        <v>20</v>
      </c>
      <c r="AC260" s="155" t="s">
        <v>20</v>
      </c>
      <c r="AD260" s="155" t="s">
        <v>20</v>
      </c>
      <c r="AE260" s="155" t="s">
        <v>20</v>
      </c>
    </row>
    <row r="261" spans="1:31">
      <c r="A261" s="171" t="s">
        <v>148</v>
      </c>
      <c r="B261" s="164" t="s">
        <v>20</v>
      </c>
      <c r="C261" s="174" t="s">
        <v>144</v>
      </c>
      <c r="D261" s="155">
        <f>VLOOKUP(C261,'List of videos'!$A$2:$L$10000,2,FALSE)</f>
        <v>2021</v>
      </c>
      <c r="E261" s="159">
        <v>195</v>
      </c>
      <c r="F261" s="155">
        <v>90</v>
      </c>
      <c r="G261" s="159">
        <v>246</v>
      </c>
      <c r="H261" s="155">
        <v>522</v>
      </c>
      <c r="I261" s="159">
        <v>1142</v>
      </c>
      <c r="J261" s="155">
        <v>22</v>
      </c>
      <c r="K261" s="159">
        <v>1113</v>
      </c>
      <c r="L261" s="163">
        <v>520</v>
      </c>
      <c r="M261" s="164" t="s">
        <v>1570</v>
      </c>
      <c r="N261" s="160" t="s">
        <v>941</v>
      </c>
      <c r="O261" s="161" t="s">
        <v>13</v>
      </c>
      <c r="P261" s="162" t="s">
        <v>14</v>
      </c>
      <c r="R261" s="155" t="s">
        <v>20</v>
      </c>
      <c r="S261" s="155" t="s">
        <v>20</v>
      </c>
      <c r="T261" s="155" t="s">
        <v>20</v>
      </c>
      <c r="U261" s="155" t="s">
        <v>20</v>
      </c>
      <c r="W261" s="260" t="s">
        <v>20</v>
      </c>
      <c r="X261" s="155" t="s">
        <v>20</v>
      </c>
      <c r="Y261" s="155" t="s">
        <v>20</v>
      </c>
      <c r="Z261" s="155" t="s">
        <v>20</v>
      </c>
      <c r="AB261" s="159" t="s">
        <v>20</v>
      </c>
      <c r="AC261" s="155" t="s">
        <v>20</v>
      </c>
      <c r="AD261" s="155" t="s">
        <v>20</v>
      </c>
      <c r="AE261" s="155" t="s">
        <v>20</v>
      </c>
    </row>
    <row r="262" spans="1:31">
      <c r="A262" s="171" t="s">
        <v>152</v>
      </c>
      <c r="B262" s="164" t="s">
        <v>20</v>
      </c>
      <c r="C262" s="174" t="s">
        <v>149</v>
      </c>
      <c r="D262" s="155">
        <f>VLOOKUP(C262,'List of videos'!$A$2:$L$10000,2,FALSE)</f>
        <v>2021</v>
      </c>
      <c r="E262" s="159">
        <v>35</v>
      </c>
      <c r="F262" s="155">
        <v>87</v>
      </c>
      <c r="G262" s="159">
        <v>147</v>
      </c>
      <c r="H262" s="155">
        <v>563</v>
      </c>
      <c r="I262" s="159">
        <v>1067</v>
      </c>
      <c r="J262" s="155">
        <v>34</v>
      </c>
      <c r="K262" s="159">
        <v>1054</v>
      </c>
      <c r="L262" s="155">
        <v>545</v>
      </c>
      <c r="M262" s="260" t="s">
        <v>1571</v>
      </c>
      <c r="N262" s="160" t="s">
        <v>941</v>
      </c>
      <c r="O262" s="161" t="s">
        <v>13</v>
      </c>
      <c r="P262" s="162" t="s">
        <v>14</v>
      </c>
      <c r="R262" s="155" t="s">
        <v>20</v>
      </c>
      <c r="S262" s="155" t="s">
        <v>20</v>
      </c>
      <c r="T262" s="155" t="s">
        <v>20</v>
      </c>
      <c r="U262" s="155" t="s">
        <v>20</v>
      </c>
      <c r="W262" s="260" t="s">
        <v>20</v>
      </c>
      <c r="X262" s="155" t="s">
        <v>20</v>
      </c>
      <c r="Y262" s="155" t="s">
        <v>20</v>
      </c>
      <c r="Z262" s="155" t="s">
        <v>20</v>
      </c>
      <c r="AB262" s="159" t="s">
        <v>20</v>
      </c>
      <c r="AC262" s="155" t="s">
        <v>20</v>
      </c>
      <c r="AD262" s="155" t="s">
        <v>20</v>
      </c>
      <c r="AE262" s="155" t="s">
        <v>20</v>
      </c>
    </row>
    <row r="263" spans="1:31">
      <c r="A263" s="171" t="s">
        <v>156</v>
      </c>
      <c r="B263" s="164" t="s">
        <v>20</v>
      </c>
      <c r="C263" s="174" t="s">
        <v>153</v>
      </c>
      <c r="D263" s="155">
        <f>VLOOKUP(C263,'List of videos'!$A$2:$L$10000,2,FALSE)</f>
        <v>2021</v>
      </c>
      <c r="E263" s="159">
        <v>178</v>
      </c>
      <c r="F263" s="155">
        <v>77</v>
      </c>
      <c r="G263" s="159">
        <v>211</v>
      </c>
      <c r="H263" s="155">
        <v>510</v>
      </c>
      <c r="I263" s="159">
        <v>1078</v>
      </c>
      <c r="J263" s="155">
        <v>65</v>
      </c>
      <c r="K263" s="159">
        <v>1048</v>
      </c>
      <c r="L263" s="155">
        <v>551</v>
      </c>
      <c r="M263" s="260" t="s">
        <v>1572</v>
      </c>
      <c r="N263" s="160" t="s">
        <v>941</v>
      </c>
      <c r="O263" s="161" t="s">
        <v>13</v>
      </c>
      <c r="P263" s="162" t="s">
        <v>14</v>
      </c>
      <c r="R263" s="155" t="s">
        <v>20</v>
      </c>
      <c r="S263" s="155" t="s">
        <v>20</v>
      </c>
      <c r="T263" s="155" t="s">
        <v>20</v>
      </c>
      <c r="U263" s="155" t="s">
        <v>20</v>
      </c>
      <c r="W263" s="260" t="s">
        <v>20</v>
      </c>
      <c r="X263" s="155" t="s">
        <v>20</v>
      </c>
      <c r="Y263" s="155" t="s">
        <v>20</v>
      </c>
      <c r="Z263" s="155" t="s">
        <v>20</v>
      </c>
      <c r="AB263" s="159" t="s">
        <v>20</v>
      </c>
      <c r="AC263" s="155" t="s">
        <v>20</v>
      </c>
      <c r="AD263" s="155" t="s">
        <v>20</v>
      </c>
      <c r="AE263" s="155" t="s">
        <v>20</v>
      </c>
    </row>
    <row r="264" spans="1:31">
      <c r="A264" s="171" t="s">
        <v>160</v>
      </c>
      <c r="B264" s="164" t="s">
        <v>20</v>
      </c>
      <c r="C264" s="174" t="s">
        <v>157</v>
      </c>
      <c r="D264" s="155">
        <f>VLOOKUP(C264,'List of videos'!$A$2:$L$10000,2,FALSE)</f>
        <v>2021</v>
      </c>
      <c r="E264" s="159">
        <v>169</v>
      </c>
      <c r="F264" s="155">
        <v>74</v>
      </c>
      <c r="G264" s="159">
        <v>175</v>
      </c>
      <c r="H264" s="155">
        <v>567</v>
      </c>
      <c r="I264" s="159">
        <v>1188</v>
      </c>
      <c r="J264" s="155">
        <v>52</v>
      </c>
      <c r="K264" s="159">
        <v>1167</v>
      </c>
      <c r="L264" s="155">
        <v>639</v>
      </c>
      <c r="M264" s="260" t="s">
        <v>1573</v>
      </c>
      <c r="N264" s="160" t="s">
        <v>941</v>
      </c>
      <c r="O264" s="161" t="s">
        <v>13</v>
      </c>
      <c r="P264" s="162" t="s">
        <v>14</v>
      </c>
      <c r="R264" s="155" t="s">
        <v>20</v>
      </c>
      <c r="S264" s="155" t="s">
        <v>20</v>
      </c>
      <c r="T264" s="155" t="s">
        <v>20</v>
      </c>
      <c r="U264" s="155" t="s">
        <v>20</v>
      </c>
      <c r="W264" s="260" t="s">
        <v>20</v>
      </c>
      <c r="X264" s="155" t="s">
        <v>20</v>
      </c>
      <c r="Y264" s="155" t="s">
        <v>20</v>
      </c>
      <c r="Z264" s="155" t="s">
        <v>20</v>
      </c>
      <c r="AB264" s="159" t="s">
        <v>20</v>
      </c>
      <c r="AC264" s="155" t="s">
        <v>20</v>
      </c>
      <c r="AD264" s="155" t="s">
        <v>20</v>
      </c>
      <c r="AE264" s="155" t="s">
        <v>20</v>
      </c>
    </row>
    <row r="265" spans="1:31">
      <c r="A265" s="171" t="s">
        <v>165</v>
      </c>
      <c r="B265" s="164" t="s">
        <v>20</v>
      </c>
      <c r="C265" s="174" t="s">
        <v>162</v>
      </c>
      <c r="D265" s="155">
        <f>VLOOKUP(C265,'List of videos'!$A$2:$L$10000,2,FALSE)</f>
        <v>2021</v>
      </c>
      <c r="E265" s="159">
        <v>210</v>
      </c>
      <c r="F265" s="155">
        <v>112</v>
      </c>
      <c r="G265" s="159">
        <v>261</v>
      </c>
      <c r="H265" s="155">
        <v>535</v>
      </c>
      <c r="I265" s="159">
        <v>1151</v>
      </c>
      <c r="J265" s="155">
        <v>44</v>
      </c>
      <c r="K265" s="159">
        <v>1133</v>
      </c>
      <c r="L265" s="163">
        <v>562</v>
      </c>
      <c r="M265" s="164" t="s">
        <v>1574</v>
      </c>
      <c r="N265" s="160" t="s">
        <v>941</v>
      </c>
      <c r="O265" s="161" t="s">
        <v>13</v>
      </c>
      <c r="P265" s="162" t="s">
        <v>14</v>
      </c>
      <c r="R265" s="155" t="s">
        <v>20</v>
      </c>
      <c r="S265" s="155" t="s">
        <v>20</v>
      </c>
      <c r="T265" s="155" t="s">
        <v>20</v>
      </c>
      <c r="U265" s="155" t="s">
        <v>20</v>
      </c>
      <c r="W265" s="164" t="s">
        <v>20</v>
      </c>
      <c r="X265" s="155" t="s">
        <v>20</v>
      </c>
      <c r="Y265" s="155" t="s">
        <v>20</v>
      </c>
      <c r="Z265" s="155" t="s">
        <v>20</v>
      </c>
      <c r="AB265" s="155" t="s">
        <v>20</v>
      </c>
      <c r="AC265" s="155" t="s">
        <v>20</v>
      </c>
      <c r="AD265" s="155" t="s">
        <v>20</v>
      </c>
      <c r="AE265" s="155" t="s">
        <v>20</v>
      </c>
    </row>
    <row r="266" spans="1:31">
      <c r="A266" s="171" t="s">
        <v>170</v>
      </c>
      <c r="B266" s="164" t="s">
        <v>20</v>
      </c>
      <c r="C266" s="174" t="s">
        <v>166</v>
      </c>
      <c r="D266" s="155">
        <f>VLOOKUP(C266,'List of videos'!$A$2:$L$10000,2,FALSE)</f>
        <v>2021</v>
      </c>
      <c r="E266" s="159">
        <v>187</v>
      </c>
      <c r="F266" s="155">
        <v>89</v>
      </c>
      <c r="G266" s="159">
        <v>241</v>
      </c>
      <c r="H266" s="155">
        <v>521</v>
      </c>
      <c r="I266" s="159">
        <v>1131</v>
      </c>
      <c r="J266" s="155">
        <v>28</v>
      </c>
      <c r="K266" s="159">
        <v>1096</v>
      </c>
      <c r="L266" s="155">
        <v>535</v>
      </c>
      <c r="M266" s="260" t="s">
        <v>1575</v>
      </c>
      <c r="N266" s="160" t="s">
        <v>941</v>
      </c>
      <c r="O266" s="161" t="s">
        <v>13</v>
      </c>
      <c r="P266" s="162" t="s">
        <v>14</v>
      </c>
      <c r="R266" s="155" t="s">
        <v>20</v>
      </c>
      <c r="S266" s="155" t="s">
        <v>20</v>
      </c>
      <c r="T266" s="155" t="s">
        <v>20</v>
      </c>
      <c r="U266" s="155" t="s">
        <v>20</v>
      </c>
      <c r="W266" s="260" t="s">
        <v>20</v>
      </c>
      <c r="X266" s="155" t="s">
        <v>20</v>
      </c>
      <c r="Y266" s="155" t="s">
        <v>20</v>
      </c>
      <c r="Z266" s="155" t="s">
        <v>20</v>
      </c>
      <c r="AB266" s="159" t="s">
        <v>20</v>
      </c>
      <c r="AC266" s="155" t="s">
        <v>20</v>
      </c>
      <c r="AD266" s="155" t="s">
        <v>20</v>
      </c>
      <c r="AE266" s="155" t="s">
        <v>20</v>
      </c>
    </row>
    <row r="267" spans="1:31">
      <c r="A267" s="171" t="s">
        <v>175</v>
      </c>
      <c r="B267" s="164" t="s">
        <v>20</v>
      </c>
      <c r="C267" s="174" t="s">
        <v>171</v>
      </c>
      <c r="D267" s="155">
        <f>VLOOKUP(C267,'List of videos'!$A$2:$L$10000,2,FALSE)</f>
        <v>2021</v>
      </c>
      <c r="E267" s="159">
        <v>248</v>
      </c>
      <c r="F267" s="155">
        <v>67</v>
      </c>
      <c r="G267" s="159">
        <v>292</v>
      </c>
      <c r="H267" s="155">
        <v>502</v>
      </c>
      <c r="I267" s="159">
        <v>1220</v>
      </c>
      <c r="J267" s="155">
        <v>22</v>
      </c>
      <c r="K267" s="159">
        <v>1182</v>
      </c>
      <c r="L267" s="155">
        <v>550</v>
      </c>
      <c r="M267" s="260" t="s">
        <v>1576</v>
      </c>
      <c r="N267" s="160" t="s">
        <v>941</v>
      </c>
      <c r="O267" s="161" t="s">
        <v>13</v>
      </c>
      <c r="P267" s="162" t="s">
        <v>14</v>
      </c>
      <c r="R267" s="155" t="s">
        <v>20</v>
      </c>
      <c r="S267" s="155" t="s">
        <v>20</v>
      </c>
      <c r="T267" s="155" t="s">
        <v>20</v>
      </c>
      <c r="U267" s="155" t="s">
        <v>20</v>
      </c>
      <c r="W267" s="260" t="s">
        <v>20</v>
      </c>
      <c r="X267" s="155" t="s">
        <v>20</v>
      </c>
      <c r="Y267" s="155" t="s">
        <v>20</v>
      </c>
      <c r="Z267" s="155" t="s">
        <v>20</v>
      </c>
      <c r="AB267" s="159" t="s">
        <v>20</v>
      </c>
      <c r="AC267" s="155" t="s">
        <v>20</v>
      </c>
      <c r="AD267" s="155" t="s">
        <v>20</v>
      </c>
      <c r="AE267" s="155" t="s">
        <v>20</v>
      </c>
    </row>
    <row r="268" spans="1:31">
      <c r="A268" s="171" t="s">
        <v>184</v>
      </c>
      <c r="B268" s="164" t="s">
        <v>20</v>
      </c>
      <c r="C268" s="174" t="s">
        <v>180</v>
      </c>
      <c r="D268" s="155">
        <f>VLOOKUP(C268,'List of videos'!$A$2:$L$10000,2,FALSE)</f>
        <v>2021</v>
      </c>
      <c r="E268" s="159">
        <v>271</v>
      </c>
      <c r="F268" s="155">
        <v>75</v>
      </c>
      <c r="G268" s="159">
        <v>315</v>
      </c>
      <c r="H268" s="155">
        <v>499</v>
      </c>
      <c r="I268" s="159">
        <v>1228</v>
      </c>
      <c r="J268" s="155">
        <v>24</v>
      </c>
      <c r="K268" s="159">
        <v>1182</v>
      </c>
      <c r="L268" s="155">
        <v>541</v>
      </c>
      <c r="M268" s="260" t="s">
        <v>1577</v>
      </c>
      <c r="N268" s="160" t="s">
        <v>941</v>
      </c>
      <c r="O268" s="161" t="s">
        <v>13</v>
      </c>
      <c r="P268" s="162" t="s">
        <v>14</v>
      </c>
      <c r="R268" s="155" t="s">
        <v>20</v>
      </c>
      <c r="S268" s="155" t="s">
        <v>20</v>
      </c>
      <c r="T268" s="155" t="s">
        <v>20</v>
      </c>
      <c r="U268" s="155" t="s">
        <v>20</v>
      </c>
      <c r="W268" s="260" t="s">
        <v>20</v>
      </c>
      <c r="X268" s="155" t="s">
        <v>20</v>
      </c>
      <c r="Y268" s="155" t="s">
        <v>20</v>
      </c>
      <c r="Z268" s="155" t="s">
        <v>20</v>
      </c>
      <c r="AB268" s="159" t="s">
        <v>20</v>
      </c>
      <c r="AC268" s="155" t="s">
        <v>20</v>
      </c>
      <c r="AD268" s="155" t="s">
        <v>20</v>
      </c>
      <c r="AE268" s="155" t="s">
        <v>20</v>
      </c>
    </row>
    <row r="269" spans="1:31">
      <c r="A269" s="171" t="s">
        <v>195</v>
      </c>
      <c r="B269" s="164" t="s">
        <v>20</v>
      </c>
      <c r="C269" s="174" t="s">
        <v>191</v>
      </c>
      <c r="D269" s="155">
        <f>VLOOKUP(C269,'List of videos'!$A$2:$L$10000,2,FALSE)</f>
        <v>2021</v>
      </c>
      <c r="E269" s="159">
        <v>222</v>
      </c>
      <c r="F269" s="155">
        <v>92</v>
      </c>
      <c r="G269" s="159">
        <v>276</v>
      </c>
      <c r="H269" s="155">
        <v>514</v>
      </c>
      <c r="I269" s="159">
        <v>1142</v>
      </c>
      <c r="J269" s="155">
        <v>6</v>
      </c>
      <c r="K269" s="159">
        <v>1130</v>
      </c>
      <c r="L269" s="155">
        <v>522</v>
      </c>
      <c r="M269" s="260" t="s">
        <v>1578</v>
      </c>
      <c r="N269" s="160" t="s">
        <v>941</v>
      </c>
      <c r="O269" s="161" t="s">
        <v>13</v>
      </c>
      <c r="P269" s="162" t="s">
        <v>14</v>
      </c>
      <c r="R269" s="155" t="s">
        <v>20</v>
      </c>
      <c r="S269" s="155" t="s">
        <v>20</v>
      </c>
      <c r="T269" s="155" t="s">
        <v>20</v>
      </c>
      <c r="U269" s="155" t="s">
        <v>20</v>
      </c>
      <c r="W269" s="260" t="s">
        <v>20</v>
      </c>
      <c r="X269" s="155" t="s">
        <v>20</v>
      </c>
      <c r="Y269" s="155" t="s">
        <v>20</v>
      </c>
      <c r="Z269" s="155" t="s">
        <v>20</v>
      </c>
      <c r="AB269" s="159" t="s">
        <v>20</v>
      </c>
      <c r="AC269" s="155" t="s">
        <v>20</v>
      </c>
      <c r="AD269" s="155" t="s">
        <v>20</v>
      </c>
      <c r="AE269" s="155" t="s">
        <v>20</v>
      </c>
    </row>
    <row r="270" spans="1:31">
      <c r="A270" s="171" t="s">
        <v>199</v>
      </c>
      <c r="B270" s="164" t="s">
        <v>20</v>
      </c>
      <c r="C270" s="174" t="s">
        <v>196</v>
      </c>
      <c r="D270" s="155">
        <f>VLOOKUP(C270,'List of videos'!$A$2:$L$10000,2,FALSE)</f>
        <v>2021</v>
      </c>
      <c r="E270" s="159">
        <v>190</v>
      </c>
      <c r="F270" s="155">
        <v>90</v>
      </c>
      <c r="G270" s="159">
        <v>221</v>
      </c>
      <c r="H270" s="155">
        <v>530</v>
      </c>
      <c r="I270" s="159">
        <v>1120</v>
      </c>
      <c r="J270" s="155">
        <v>52</v>
      </c>
      <c r="K270" s="159">
        <v>1094</v>
      </c>
      <c r="L270" s="155">
        <v>555</v>
      </c>
      <c r="M270" s="260" t="s">
        <v>1579</v>
      </c>
      <c r="N270" s="160" t="s">
        <v>941</v>
      </c>
      <c r="O270" s="161" t="s">
        <v>13</v>
      </c>
      <c r="P270" s="162" t="s">
        <v>14</v>
      </c>
      <c r="R270" s="155" t="s">
        <v>20</v>
      </c>
      <c r="S270" s="155" t="s">
        <v>20</v>
      </c>
      <c r="T270" s="155" t="s">
        <v>20</v>
      </c>
      <c r="U270" s="155" t="s">
        <v>20</v>
      </c>
      <c r="W270" s="260" t="s">
        <v>20</v>
      </c>
      <c r="X270" s="155" t="s">
        <v>20</v>
      </c>
      <c r="Y270" s="155" t="s">
        <v>20</v>
      </c>
      <c r="Z270" s="155" t="s">
        <v>20</v>
      </c>
      <c r="AB270" s="159" t="s">
        <v>20</v>
      </c>
      <c r="AC270" s="155" t="s">
        <v>20</v>
      </c>
      <c r="AD270" s="155" t="s">
        <v>20</v>
      </c>
      <c r="AE270" s="155" t="s">
        <v>20</v>
      </c>
    </row>
    <row r="271" spans="1:31">
      <c r="A271" s="171" t="s">
        <v>204</v>
      </c>
      <c r="B271" s="164" t="s">
        <v>20</v>
      </c>
      <c r="C271" s="174" t="s">
        <v>200</v>
      </c>
      <c r="D271" s="155">
        <f>VLOOKUP(C271,'List of videos'!$A$2:$L$10000,2,FALSE)</f>
        <v>2021</v>
      </c>
      <c r="E271" s="159">
        <v>209</v>
      </c>
      <c r="F271" s="155">
        <v>85</v>
      </c>
      <c r="G271" s="159">
        <v>238</v>
      </c>
      <c r="H271" s="155">
        <v>525</v>
      </c>
      <c r="I271" s="159">
        <v>1142</v>
      </c>
      <c r="J271" s="155">
        <v>45</v>
      </c>
      <c r="K271" s="159">
        <v>1115</v>
      </c>
      <c r="L271" s="155">
        <v>550</v>
      </c>
      <c r="M271" s="260" t="s">
        <v>1580</v>
      </c>
      <c r="N271" s="160" t="s">
        <v>941</v>
      </c>
      <c r="O271" s="161" t="s">
        <v>13</v>
      </c>
      <c r="P271" s="162" t="s">
        <v>14</v>
      </c>
      <c r="R271" s="155" t="s">
        <v>20</v>
      </c>
      <c r="S271" s="155" t="s">
        <v>20</v>
      </c>
      <c r="T271" s="155" t="s">
        <v>20</v>
      </c>
      <c r="U271" s="155" t="s">
        <v>20</v>
      </c>
      <c r="W271" s="260" t="s">
        <v>20</v>
      </c>
      <c r="X271" s="155" t="s">
        <v>20</v>
      </c>
      <c r="Y271" s="155" t="s">
        <v>20</v>
      </c>
      <c r="Z271" s="155" t="s">
        <v>20</v>
      </c>
      <c r="AB271" s="159" t="s">
        <v>20</v>
      </c>
      <c r="AC271" s="155" t="s">
        <v>20</v>
      </c>
      <c r="AD271" s="155" t="s">
        <v>20</v>
      </c>
      <c r="AE271" s="155" t="s">
        <v>20</v>
      </c>
    </row>
    <row r="272" spans="1:31">
      <c r="A272" s="171" t="s">
        <v>208</v>
      </c>
      <c r="B272" s="164" t="s">
        <v>20</v>
      </c>
      <c r="C272" s="174" t="s">
        <v>205</v>
      </c>
      <c r="D272" s="155">
        <f>VLOOKUP(C272,'List of videos'!$A$2:$L$10000,2,FALSE)</f>
        <v>2021</v>
      </c>
      <c r="E272" s="159">
        <v>154</v>
      </c>
      <c r="F272" s="155">
        <v>107</v>
      </c>
      <c r="G272" s="159">
        <v>244</v>
      </c>
      <c r="H272" s="155">
        <v>521</v>
      </c>
      <c r="I272" s="159">
        <v>1075</v>
      </c>
      <c r="J272" s="155">
        <v>11</v>
      </c>
      <c r="K272" s="159">
        <v>1070</v>
      </c>
      <c r="L272" s="155">
        <v>495</v>
      </c>
      <c r="M272" s="260" t="s">
        <v>1581</v>
      </c>
      <c r="N272" s="160" t="s">
        <v>941</v>
      </c>
      <c r="O272" s="161" t="s">
        <v>13</v>
      </c>
      <c r="P272" s="162" t="s">
        <v>14</v>
      </c>
      <c r="R272" s="155" t="s">
        <v>20</v>
      </c>
      <c r="S272" s="155" t="s">
        <v>20</v>
      </c>
      <c r="T272" s="155" t="s">
        <v>20</v>
      </c>
      <c r="U272" s="155" t="s">
        <v>20</v>
      </c>
      <c r="W272" s="260" t="s">
        <v>20</v>
      </c>
      <c r="X272" s="155" t="s">
        <v>20</v>
      </c>
      <c r="Y272" s="155" t="s">
        <v>20</v>
      </c>
      <c r="Z272" s="155" t="s">
        <v>20</v>
      </c>
      <c r="AB272" s="159" t="s">
        <v>20</v>
      </c>
      <c r="AC272" s="155" t="s">
        <v>20</v>
      </c>
      <c r="AD272" s="155" t="s">
        <v>20</v>
      </c>
      <c r="AE272" s="155" t="s">
        <v>20</v>
      </c>
    </row>
    <row r="273" spans="1:31">
      <c r="A273" s="171" t="s">
        <v>212</v>
      </c>
      <c r="B273" s="164" t="s">
        <v>20</v>
      </c>
      <c r="C273" s="174" t="s">
        <v>209</v>
      </c>
      <c r="D273" s="155">
        <f>VLOOKUP(C273,'List of videos'!$A$2:$L$10000,2,FALSE)</f>
        <v>2021</v>
      </c>
      <c r="E273" s="159">
        <v>198</v>
      </c>
      <c r="F273" s="155">
        <v>54</v>
      </c>
      <c r="G273" s="159">
        <v>281</v>
      </c>
      <c r="H273" s="155">
        <v>486</v>
      </c>
      <c r="I273" s="159">
        <v>1186</v>
      </c>
      <c r="J273" s="155">
        <v>0</v>
      </c>
      <c r="K273" s="159">
        <v>1155</v>
      </c>
      <c r="L273" s="155">
        <v>491</v>
      </c>
      <c r="M273" s="260" t="s">
        <v>1582</v>
      </c>
      <c r="N273" s="160" t="s">
        <v>941</v>
      </c>
      <c r="O273" s="161" t="s">
        <v>13</v>
      </c>
      <c r="P273" s="162" t="s">
        <v>14</v>
      </c>
      <c r="R273" s="155" t="s">
        <v>20</v>
      </c>
      <c r="S273" s="155" t="s">
        <v>20</v>
      </c>
      <c r="T273" s="155" t="s">
        <v>20</v>
      </c>
      <c r="U273" s="155" t="s">
        <v>20</v>
      </c>
      <c r="W273" s="260" t="s">
        <v>20</v>
      </c>
      <c r="X273" s="155" t="s">
        <v>20</v>
      </c>
      <c r="Y273" s="155" t="s">
        <v>20</v>
      </c>
      <c r="Z273" s="155" t="s">
        <v>20</v>
      </c>
      <c r="AB273" s="159" t="s">
        <v>20</v>
      </c>
      <c r="AC273" s="155" t="s">
        <v>20</v>
      </c>
      <c r="AD273" s="155" t="s">
        <v>20</v>
      </c>
      <c r="AE273" s="155" t="s">
        <v>20</v>
      </c>
    </row>
    <row r="274" spans="1:31">
      <c r="A274" s="171" t="s">
        <v>216</v>
      </c>
      <c r="B274" s="164" t="s">
        <v>20</v>
      </c>
      <c r="C274" s="174" t="s">
        <v>213</v>
      </c>
      <c r="D274" s="155">
        <f>VLOOKUP(C274,'List of videos'!$A$2:$L$10000,2,FALSE)</f>
        <v>2021</v>
      </c>
      <c r="E274" s="159">
        <v>136</v>
      </c>
      <c r="F274" s="155">
        <v>78</v>
      </c>
      <c r="G274" s="159">
        <v>163</v>
      </c>
      <c r="H274" s="155">
        <v>529</v>
      </c>
      <c r="I274" s="159">
        <v>1094</v>
      </c>
      <c r="J274" s="155">
        <v>84</v>
      </c>
      <c r="K274" s="159">
        <v>1042</v>
      </c>
      <c r="L274" s="155">
        <v>584</v>
      </c>
      <c r="M274" s="260" t="s">
        <v>1583</v>
      </c>
      <c r="N274" s="160" t="s">
        <v>941</v>
      </c>
      <c r="O274" s="161" t="s">
        <v>13</v>
      </c>
      <c r="P274" s="162" t="s">
        <v>14</v>
      </c>
      <c r="R274" s="155" t="s">
        <v>20</v>
      </c>
      <c r="S274" s="155" t="s">
        <v>20</v>
      </c>
      <c r="T274" s="155" t="s">
        <v>20</v>
      </c>
      <c r="U274" s="155" t="s">
        <v>20</v>
      </c>
      <c r="W274" s="260" t="s">
        <v>20</v>
      </c>
      <c r="X274" s="155" t="s">
        <v>20</v>
      </c>
      <c r="Y274" s="155" t="s">
        <v>20</v>
      </c>
      <c r="Z274" s="155" t="s">
        <v>20</v>
      </c>
      <c r="AB274" s="159" t="s">
        <v>20</v>
      </c>
      <c r="AC274" s="155" t="s">
        <v>20</v>
      </c>
      <c r="AD274" s="155" t="s">
        <v>20</v>
      </c>
      <c r="AE274" s="155" t="s">
        <v>20</v>
      </c>
    </row>
    <row r="275" spans="1:31">
      <c r="A275" s="171" t="s">
        <v>221</v>
      </c>
      <c r="B275" s="164" t="s">
        <v>20</v>
      </c>
      <c r="C275" s="174" t="s">
        <v>217</v>
      </c>
      <c r="D275" s="155">
        <f>VLOOKUP(C275,'List of videos'!$A$2:$L$10000,2,FALSE)</f>
        <v>2021</v>
      </c>
      <c r="E275" s="159">
        <v>191</v>
      </c>
      <c r="F275" s="155">
        <v>83</v>
      </c>
      <c r="G275" s="159">
        <v>223</v>
      </c>
      <c r="H275" s="155">
        <v>527</v>
      </c>
      <c r="I275" s="159">
        <v>1156</v>
      </c>
      <c r="J275" s="155">
        <v>71</v>
      </c>
      <c r="K275" s="159">
        <v>1102</v>
      </c>
      <c r="L275" s="155">
        <v>583</v>
      </c>
      <c r="M275" s="260" t="s">
        <v>1584</v>
      </c>
      <c r="N275" s="160" t="s">
        <v>941</v>
      </c>
      <c r="O275" s="161" t="s">
        <v>13</v>
      </c>
      <c r="P275" s="162" t="s">
        <v>14</v>
      </c>
      <c r="R275" s="155" t="s">
        <v>20</v>
      </c>
      <c r="S275" s="155" t="s">
        <v>20</v>
      </c>
      <c r="T275" s="155" t="s">
        <v>20</v>
      </c>
      <c r="U275" s="155" t="s">
        <v>20</v>
      </c>
      <c r="W275" s="260" t="s">
        <v>20</v>
      </c>
      <c r="X275" s="155" t="s">
        <v>20</v>
      </c>
      <c r="Y275" s="155" t="s">
        <v>20</v>
      </c>
      <c r="Z275" s="155" t="s">
        <v>20</v>
      </c>
      <c r="AB275" s="159" t="s">
        <v>20</v>
      </c>
      <c r="AC275" s="155" t="s">
        <v>20</v>
      </c>
      <c r="AD275" s="155" t="s">
        <v>20</v>
      </c>
      <c r="AE275" s="155" t="s">
        <v>20</v>
      </c>
    </row>
    <row r="276" spans="1:31">
      <c r="A276" s="171" t="s">
        <v>226</v>
      </c>
      <c r="B276" s="164" t="s">
        <v>20</v>
      </c>
      <c r="C276" s="174" t="s">
        <v>222</v>
      </c>
      <c r="D276" s="155">
        <f>VLOOKUP(C276,'List of videos'!$A$2:$L$10000,2,FALSE)</f>
        <v>2021</v>
      </c>
      <c r="E276" s="159">
        <v>177</v>
      </c>
      <c r="F276" s="155">
        <v>72</v>
      </c>
      <c r="G276" s="159">
        <v>231</v>
      </c>
      <c r="H276" s="155">
        <v>508</v>
      </c>
      <c r="I276" s="159">
        <v>1121</v>
      </c>
      <c r="J276" s="155">
        <v>18</v>
      </c>
      <c r="K276" s="159">
        <v>1096</v>
      </c>
      <c r="L276" s="155">
        <v>520</v>
      </c>
      <c r="M276" s="260" t="s">
        <v>1585</v>
      </c>
      <c r="N276" s="160" t="s">
        <v>941</v>
      </c>
      <c r="O276" s="161" t="s">
        <v>13</v>
      </c>
      <c r="P276" s="162" t="s">
        <v>14</v>
      </c>
      <c r="R276" s="155" t="s">
        <v>20</v>
      </c>
      <c r="S276" s="155" t="s">
        <v>20</v>
      </c>
      <c r="T276" s="155" t="s">
        <v>20</v>
      </c>
      <c r="U276" s="155" t="s">
        <v>20</v>
      </c>
      <c r="W276" s="260" t="s">
        <v>20</v>
      </c>
      <c r="X276" s="155" t="s">
        <v>20</v>
      </c>
      <c r="Y276" s="155" t="s">
        <v>20</v>
      </c>
      <c r="Z276" s="155" t="s">
        <v>20</v>
      </c>
      <c r="AB276" s="159" t="s">
        <v>20</v>
      </c>
      <c r="AC276" s="155" t="s">
        <v>20</v>
      </c>
      <c r="AD276" s="155" t="s">
        <v>20</v>
      </c>
      <c r="AE276" s="155" t="s">
        <v>20</v>
      </c>
    </row>
    <row r="277" spans="1:31">
      <c r="A277" s="171" t="s">
        <v>231</v>
      </c>
      <c r="B277" s="164" t="s">
        <v>20</v>
      </c>
      <c r="C277" s="174" t="s">
        <v>227</v>
      </c>
      <c r="D277" s="155">
        <f>VLOOKUP(C277,'List of videos'!$A$2:$L$10000,2,FALSE)</f>
        <v>2021</v>
      </c>
      <c r="E277" s="159">
        <v>194</v>
      </c>
      <c r="F277" s="155">
        <v>94</v>
      </c>
      <c r="G277" s="159">
        <v>227</v>
      </c>
      <c r="H277" s="155">
        <v>538</v>
      </c>
      <c r="I277" s="159">
        <v>1114</v>
      </c>
      <c r="J277" s="155">
        <v>65</v>
      </c>
      <c r="K277" s="159">
        <v>1092</v>
      </c>
      <c r="L277" s="155">
        <v>547</v>
      </c>
      <c r="M277" s="260" t="s">
        <v>1586</v>
      </c>
      <c r="N277" s="160" t="s">
        <v>941</v>
      </c>
      <c r="O277" s="161" t="s">
        <v>13</v>
      </c>
      <c r="P277" s="162" t="s">
        <v>14</v>
      </c>
      <c r="R277" s="155" t="s">
        <v>20</v>
      </c>
      <c r="S277" s="155" t="s">
        <v>20</v>
      </c>
      <c r="T277" s="155" t="s">
        <v>20</v>
      </c>
      <c r="U277" s="155" t="s">
        <v>20</v>
      </c>
      <c r="W277" s="260" t="s">
        <v>20</v>
      </c>
      <c r="X277" s="155" t="s">
        <v>20</v>
      </c>
      <c r="Y277" s="155" t="s">
        <v>20</v>
      </c>
      <c r="Z277" s="155" t="s">
        <v>20</v>
      </c>
      <c r="AB277" s="159" t="s">
        <v>20</v>
      </c>
      <c r="AC277" s="155" t="s">
        <v>20</v>
      </c>
      <c r="AD277" s="155" t="s">
        <v>20</v>
      </c>
      <c r="AE277" s="155" t="s">
        <v>20</v>
      </c>
    </row>
    <row r="278" spans="1:31">
      <c r="A278" s="171" t="s">
        <v>236</v>
      </c>
      <c r="B278" s="164" t="s">
        <v>20</v>
      </c>
      <c r="C278" s="174" t="s">
        <v>232</v>
      </c>
      <c r="D278" s="155">
        <f>VLOOKUP(C278,'List of videos'!$A$2:$L$10000,2,FALSE)</f>
        <v>2021</v>
      </c>
      <c r="E278" s="159">
        <v>233</v>
      </c>
      <c r="F278" s="155">
        <v>132</v>
      </c>
      <c r="G278" s="159">
        <v>246</v>
      </c>
      <c r="H278" s="155">
        <v>560</v>
      </c>
      <c r="I278" s="159">
        <v>1117</v>
      </c>
      <c r="J278" s="155">
        <v>80</v>
      </c>
      <c r="K278" s="159">
        <v>1115</v>
      </c>
      <c r="L278" s="155">
        <v>572</v>
      </c>
      <c r="M278" s="260" t="s">
        <v>1587</v>
      </c>
      <c r="N278" s="160" t="s">
        <v>941</v>
      </c>
      <c r="O278" s="161" t="s">
        <v>13</v>
      </c>
      <c r="P278" s="162" t="s">
        <v>14</v>
      </c>
      <c r="R278" s="155" t="s">
        <v>20</v>
      </c>
      <c r="S278" s="155" t="s">
        <v>20</v>
      </c>
      <c r="T278" s="155" t="s">
        <v>20</v>
      </c>
      <c r="U278" s="155" t="s">
        <v>20</v>
      </c>
      <c r="W278" s="260" t="s">
        <v>20</v>
      </c>
      <c r="X278" s="155" t="s">
        <v>20</v>
      </c>
      <c r="Y278" s="155" t="s">
        <v>20</v>
      </c>
      <c r="Z278" s="155" t="s">
        <v>20</v>
      </c>
      <c r="AB278" s="159" t="s">
        <v>20</v>
      </c>
      <c r="AC278" s="155" t="s">
        <v>20</v>
      </c>
      <c r="AD278" s="155" t="s">
        <v>20</v>
      </c>
      <c r="AE278" s="155" t="s">
        <v>20</v>
      </c>
    </row>
    <row r="279" spans="1:31">
      <c r="A279" s="171" t="s">
        <v>241</v>
      </c>
      <c r="B279" s="164" t="s">
        <v>20</v>
      </c>
      <c r="C279" s="174" t="s">
        <v>238</v>
      </c>
      <c r="D279" s="155">
        <f>VLOOKUP(C279,'List of videos'!$A$2:$L$10000,2,FALSE)</f>
        <v>2021</v>
      </c>
      <c r="E279" s="159">
        <v>223</v>
      </c>
      <c r="F279" s="155">
        <v>116</v>
      </c>
      <c r="G279" s="159">
        <v>246</v>
      </c>
      <c r="H279" s="155">
        <v>543</v>
      </c>
      <c r="I279" s="159">
        <v>1121</v>
      </c>
      <c r="J279" s="155">
        <v>55</v>
      </c>
      <c r="K279" s="159">
        <v>1114</v>
      </c>
      <c r="L279" s="155">
        <v>556</v>
      </c>
      <c r="M279" s="260" t="s">
        <v>1588</v>
      </c>
      <c r="N279" s="160" t="s">
        <v>941</v>
      </c>
      <c r="O279" s="161" t="s">
        <v>13</v>
      </c>
      <c r="P279" s="162" t="s">
        <v>14</v>
      </c>
      <c r="R279" s="155" t="s">
        <v>20</v>
      </c>
      <c r="S279" s="155" t="s">
        <v>20</v>
      </c>
      <c r="T279" s="155" t="s">
        <v>20</v>
      </c>
      <c r="U279" s="155" t="s">
        <v>20</v>
      </c>
      <c r="W279" s="260" t="s">
        <v>20</v>
      </c>
      <c r="X279" s="155" t="s">
        <v>20</v>
      </c>
      <c r="Y279" s="155" t="s">
        <v>20</v>
      </c>
      <c r="Z279" s="155" t="s">
        <v>20</v>
      </c>
      <c r="AB279" s="159" t="s">
        <v>20</v>
      </c>
      <c r="AC279" s="155" t="s">
        <v>20</v>
      </c>
      <c r="AD279" s="155" t="s">
        <v>20</v>
      </c>
      <c r="AE279" s="155" t="s">
        <v>20</v>
      </c>
    </row>
    <row r="280" spans="1:31">
      <c r="A280" s="171" t="s">
        <v>245</v>
      </c>
      <c r="B280" s="164" t="s">
        <v>20</v>
      </c>
      <c r="C280" s="174" t="s">
        <v>242</v>
      </c>
      <c r="D280" s="155">
        <f>VLOOKUP(C280,'List of videos'!$A$2:$L$10000,2,FALSE)</f>
        <v>2021</v>
      </c>
      <c r="E280" s="159">
        <v>160</v>
      </c>
      <c r="F280" s="155">
        <v>113</v>
      </c>
      <c r="G280" s="159">
        <v>172</v>
      </c>
      <c r="H280" s="155">
        <v>549</v>
      </c>
      <c r="I280" s="159">
        <v>1037</v>
      </c>
      <c r="J280" s="155">
        <v>81</v>
      </c>
      <c r="K280" s="159">
        <v>1043</v>
      </c>
      <c r="L280" s="155">
        <v>555</v>
      </c>
      <c r="M280" s="260" t="s">
        <v>1589</v>
      </c>
      <c r="N280" s="160" t="s">
        <v>941</v>
      </c>
      <c r="O280" s="161" t="s">
        <v>13</v>
      </c>
      <c r="P280" s="162" t="s">
        <v>14</v>
      </c>
      <c r="R280" s="155" t="s">
        <v>20</v>
      </c>
      <c r="S280" s="155" t="s">
        <v>20</v>
      </c>
      <c r="T280" s="155" t="s">
        <v>20</v>
      </c>
      <c r="U280" s="155" t="s">
        <v>20</v>
      </c>
      <c r="W280" s="260" t="s">
        <v>20</v>
      </c>
      <c r="X280" s="155" t="s">
        <v>20</v>
      </c>
      <c r="Y280" s="155" t="s">
        <v>20</v>
      </c>
      <c r="Z280" s="155" t="s">
        <v>20</v>
      </c>
      <c r="AB280" s="159" t="s">
        <v>20</v>
      </c>
      <c r="AC280" s="155" t="s">
        <v>20</v>
      </c>
      <c r="AD280" s="155" t="s">
        <v>20</v>
      </c>
      <c r="AE280" s="155" t="s">
        <v>20</v>
      </c>
    </row>
    <row r="281" spans="1:31">
      <c r="A281" s="171" t="s">
        <v>250</v>
      </c>
      <c r="B281" s="164" t="s">
        <v>20</v>
      </c>
      <c r="C281" s="174" t="s">
        <v>246</v>
      </c>
      <c r="D281" s="155">
        <f>VLOOKUP(C281,'List of videos'!$A$2:$L$10000,2,FALSE)</f>
        <v>2021</v>
      </c>
      <c r="E281" s="159">
        <v>129</v>
      </c>
      <c r="F281" s="155">
        <v>58</v>
      </c>
      <c r="G281" s="159">
        <v>181</v>
      </c>
      <c r="H281" s="155">
        <v>500</v>
      </c>
      <c r="I281" s="159">
        <v>1072</v>
      </c>
      <c r="J281" s="155">
        <v>39</v>
      </c>
      <c r="K281" s="159">
        <v>1030</v>
      </c>
      <c r="L281" s="155">
        <v>520</v>
      </c>
      <c r="M281" s="260" t="s">
        <v>1590</v>
      </c>
      <c r="N281" s="160" t="s">
        <v>941</v>
      </c>
      <c r="O281" s="161" t="s">
        <v>13</v>
      </c>
      <c r="P281" s="162" t="s">
        <v>14</v>
      </c>
      <c r="R281" s="155" t="s">
        <v>20</v>
      </c>
      <c r="S281" s="155" t="s">
        <v>20</v>
      </c>
      <c r="T281" s="155" t="s">
        <v>20</v>
      </c>
      <c r="U281" s="155" t="s">
        <v>20</v>
      </c>
      <c r="W281" s="260" t="s">
        <v>20</v>
      </c>
      <c r="X281" s="155" t="s">
        <v>20</v>
      </c>
      <c r="Y281" s="155" t="s">
        <v>20</v>
      </c>
      <c r="Z281" s="155" t="s">
        <v>20</v>
      </c>
      <c r="AB281" s="159" t="s">
        <v>20</v>
      </c>
      <c r="AC281" s="155" t="s">
        <v>20</v>
      </c>
      <c r="AD281" s="155" t="s">
        <v>20</v>
      </c>
      <c r="AE281" s="155" t="s">
        <v>20</v>
      </c>
    </row>
    <row r="282" spans="1:31">
      <c r="A282" s="171" t="s">
        <v>254</v>
      </c>
      <c r="B282" s="164" t="s">
        <v>20</v>
      </c>
      <c r="C282" s="174" t="s">
        <v>251</v>
      </c>
      <c r="D282" s="155">
        <f>VLOOKUP(C282,'List of videos'!$A$2:$L$10000,2,FALSE)</f>
        <v>2021</v>
      </c>
      <c r="E282" s="159">
        <v>158</v>
      </c>
      <c r="F282" s="155">
        <v>57</v>
      </c>
      <c r="G282" s="159">
        <v>213</v>
      </c>
      <c r="H282" s="155">
        <v>494</v>
      </c>
      <c r="I282" s="159">
        <v>1104</v>
      </c>
      <c r="J282" s="155">
        <v>31</v>
      </c>
      <c r="K282" s="159">
        <v>1056</v>
      </c>
      <c r="L282" s="155">
        <v>517</v>
      </c>
      <c r="M282" s="260" t="s">
        <v>1591</v>
      </c>
      <c r="N282" s="160" t="s">
        <v>941</v>
      </c>
      <c r="O282" s="161" t="s">
        <v>13</v>
      </c>
      <c r="P282" s="162" t="s">
        <v>14</v>
      </c>
      <c r="R282" s="155" t="s">
        <v>20</v>
      </c>
      <c r="S282" s="155" t="s">
        <v>20</v>
      </c>
      <c r="T282" s="155" t="s">
        <v>20</v>
      </c>
      <c r="U282" s="155" t="s">
        <v>20</v>
      </c>
      <c r="W282" s="260" t="s">
        <v>20</v>
      </c>
      <c r="X282" s="155" t="s">
        <v>20</v>
      </c>
      <c r="Y282" s="155" t="s">
        <v>20</v>
      </c>
      <c r="Z282" s="155" t="s">
        <v>20</v>
      </c>
      <c r="AB282" s="159" t="s">
        <v>20</v>
      </c>
      <c r="AC282" s="155" t="s">
        <v>20</v>
      </c>
      <c r="AD282" s="155" t="s">
        <v>20</v>
      </c>
      <c r="AE282" s="155" t="s">
        <v>20</v>
      </c>
    </row>
    <row r="283" spans="1:31">
      <c r="A283" s="171" t="s">
        <v>258</v>
      </c>
      <c r="B283" s="164" t="s">
        <v>20</v>
      </c>
      <c r="C283" s="174" t="s">
        <v>255</v>
      </c>
      <c r="D283" s="155">
        <f>VLOOKUP(C283,'List of videos'!$A$2:$L$10000,2,FALSE)</f>
        <v>2021</v>
      </c>
      <c r="E283" s="159">
        <v>183</v>
      </c>
      <c r="F283" s="155">
        <v>65</v>
      </c>
      <c r="G283" s="159">
        <v>235</v>
      </c>
      <c r="H283" s="155">
        <v>490</v>
      </c>
      <c r="I283" s="159">
        <v>1128</v>
      </c>
      <c r="J283" s="155">
        <v>35</v>
      </c>
      <c r="K283" s="159">
        <v>1079</v>
      </c>
      <c r="L283" s="155">
        <v>520</v>
      </c>
      <c r="M283" s="260" t="s">
        <v>1592</v>
      </c>
      <c r="N283" s="160" t="s">
        <v>941</v>
      </c>
      <c r="O283" s="161" t="s">
        <v>13</v>
      </c>
      <c r="P283" s="162" t="s">
        <v>14</v>
      </c>
      <c r="R283" s="155" t="s">
        <v>20</v>
      </c>
      <c r="S283" s="155" t="s">
        <v>20</v>
      </c>
      <c r="T283" s="155" t="s">
        <v>20</v>
      </c>
      <c r="U283" s="155" t="s">
        <v>20</v>
      </c>
      <c r="W283" s="260" t="s">
        <v>20</v>
      </c>
      <c r="X283" s="155" t="s">
        <v>20</v>
      </c>
      <c r="Y283" s="155" t="s">
        <v>20</v>
      </c>
      <c r="Z283" s="155" t="s">
        <v>20</v>
      </c>
      <c r="AB283" s="159" t="s">
        <v>20</v>
      </c>
      <c r="AC283" s="155" t="s">
        <v>20</v>
      </c>
      <c r="AD283" s="155" t="s">
        <v>20</v>
      </c>
      <c r="AE283" s="155" t="s">
        <v>20</v>
      </c>
    </row>
    <row r="284" spans="1:31">
      <c r="A284" s="171" t="s">
        <v>263</v>
      </c>
      <c r="B284" s="164" t="s">
        <v>20</v>
      </c>
      <c r="C284" s="174" t="s">
        <v>259</v>
      </c>
      <c r="D284" s="155">
        <f>VLOOKUP(C284,'List of videos'!$A$2:$L$10000,2,FALSE)</f>
        <v>2021</v>
      </c>
      <c r="E284" s="159">
        <v>289</v>
      </c>
      <c r="F284" s="155">
        <v>146</v>
      </c>
      <c r="G284" s="159">
        <v>357</v>
      </c>
      <c r="H284" s="155">
        <v>783</v>
      </c>
      <c r="I284" s="159">
        <v>1645</v>
      </c>
      <c r="J284" s="155">
        <v>75</v>
      </c>
      <c r="K284" s="159">
        <v>1610</v>
      </c>
      <c r="L284" s="155">
        <v>802</v>
      </c>
      <c r="M284" s="260" t="s">
        <v>1593</v>
      </c>
      <c r="N284" s="160" t="s">
        <v>941</v>
      </c>
      <c r="O284" s="161" t="s">
        <v>13</v>
      </c>
      <c r="P284" s="162" t="s">
        <v>14</v>
      </c>
      <c r="R284" s="155" t="s">
        <v>20</v>
      </c>
      <c r="S284" s="155" t="s">
        <v>20</v>
      </c>
      <c r="T284" s="155" t="s">
        <v>20</v>
      </c>
      <c r="U284" s="155" t="s">
        <v>20</v>
      </c>
      <c r="W284" s="260" t="s">
        <v>20</v>
      </c>
      <c r="X284" s="155" t="s">
        <v>20</v>
      </c>
      <c r="Y284" s="155" t="s">
        <v>20</v>
      </c>
      <c r="Z284" s="155" t="s">
        <v>20</v>
      </c>
      <c r="AB284" s="159" t="s">
        <v>20</v>
      </c>
      <c r="AC284" s="155" t="s">
        <v>20</v>
      </c>
      <c r="AD284" s="155" t="s">
        <v>20</v>
      </c>
      <c r="AE284" s="155" t="s">
        <v>20</v>
      </c>
    </row>
    <row r="285" spans="1:31">
      <c r="A285" s="171" t="s">
        <v>267</v>
      </c>
      <c r="B285" s="164" t="s">
        <v>20</v>
      </c>
      <c r="C285" s="174" t="s">
        <v>264</v>
      </c>
      <c r="D285" s="155">
        <f>VLOOKUP(C285,'List of videos'!$A$2:$L$10000,2,FALSE)</f>
        <v>2021</v>
      </c>
      <c r="E285" s="159">
        <v>365</v>
      </c>
      <c r="F285" s="155">
        <v>98</v>
      </c>
      <c r="G285" s="159">
        <v>393</v>
      </c>
      <c r="H285" s="155">
        <v>691</v>
      </c>
      <c r="I285" s="159">
        <v>1612</v>
      </c>
      <c r="J285" s="155">
        <v>92</v>
      </c>
      <c r="K285" s="159">
        <v>1558</v>
      </c>
      <c r="L285" s="155">
        <v>765</v>
      </c>
      <c r="M285" s="260" t="s">
        <v>1594</v>
      </c>
      <c r="N285" s="160" t="s">
        <v>941</v>
      </c>
      <c r="O285" s="161" t="s">
        <v>13</v>
      </c>
      <c r="P285" s="162" t="s">
        <v>14</v>
      </c>
      <c r="R285" s="155" t="s">
        <v>20</v>
      </c>
      <c r="S285" s="155" t="s">
        <v>20</v>
      </c>
      <c r="T285" s="155" t="s">
        <v>20</v>
      </c>
      <c r="U285" s="155" t="s">
        <v>20</v>
      </c>
      <c r="W285" s="260" t="s">
        <v>20</v>
      </c>
      <c r="X285" s="155" t="s">
        <v>20</v>
      </c>
      <c r="Y285" s="155" t="s">
        <v>20</v>
      </c>
      <c r="Z285" s="155" t="s">
        <v>20</v>
      </c>
      <c r="AB285" s="159" t="s">
        <v>20</v>
      </c>
      <c r="AC285" s="155" t="s">
        <v>20</v>
      </c>
      <c r="AD285" s="155" t="s">
        <v>20</v>
      </c>
      <c r="AE285" s="155" t="s">
        <v>20</v>
      </c>
    </row>
    <row r="286" spans="1:31">
      <c r="A286" s="171" t="s">
        <v>271</v>
      </c>
      <c r="B286" s="164" t="s">
        <v>20</v>
      </c>
      <c r="C286" s="174" t="s">
        <v>268</v>
      </c>
      <c r="D286" s="155">
        <f>VLOOKUP(C286,'List of videos'!$A$2:$L$10000,2,FALSE)</f>
        <v>2021</v>
      </c>
      <c r="E286" s="159">
        <v>228</v>
      </c>
      <c r="F286" s="155">
        <v>63</v>
      </c>
      <c r="G286" s="159">
        <v>247</v>
      </c>
      <c r="H286" s="155">
        <v>454</v>
      </c>
      <c r="I286" s="159">
        <v>1064</v>
      </c>
      <c r="J286" s="155">
        <v>57</v>
      </c>
      <c r="K286" s="159">
        <v>1024</v>
      </c>
      <c r="L286" s="155">
        <v>507</v>
      </c>
      <c r="M286" s="260" t="s">
        <v>1595</v>
      </c>
      <c r="N286" s="160" t="s">
        <v>941</v>
      </c>
      <c r="O286" s="161" t="s">
        <v>13</v>
      </c>
      <c r="P286" s="162" t="s">
        <v>14</v>
      </c>
      <c r="R286" s="155" t="s">
        <v>20</v>
      </c>
      <c r="S286" s="155" t="s">
        <v>20</v>
      </c>
      <c r="T286" s="155" t="s">
        <v>20</v>
      </c>
      <c r="U286" s="155" t="s">
        <v>20</v>
      </c>
      <c r="W286" s="260" t="s">
        <v>20</v>
      </c>
      <c r="X286" s="155" t="s">
        <v>20</v>
      </c>
      <c r="Y286" s="155" t="s">
        <v>20</v>
      </c>
      <c r="Z286" s="155" t="s">
        <v>20</v>
      </c>
      <c r="AB286" s="159" t="s">
        <v>20</v>
      </c>
      <c r="AC286" s="155" t="s">
        <v>20</v>
      </c>
      <c r="AD286" s="155" t="s">
        <v>20</v>
      </c>
      <c r="AE286" s="155" t="s">
        <v>20</v>
      </c>
    </row>
    <row r="287" spans="1:31">
      <c r="A287" s="171" t="s">
        <v>276</v>
      </c>
      <c r="B287" s="164" t="s">
        <v>20</v>
      </c>
      <c r="C287" s="174" t="s">
        <v>272</v>
      </c>
      <c r="D287" s="155">
        <f>VLOOKUP(C287,'List of videos'!$A$2:$L$10000,2,FALSE)</f>
        <v>2021</v>
      </c>
      <c r="E287" s="159">
        <v>130</v>
      </c>
      <c r="F287" s="155">
        <v>72</v>
      </c>
      <c r="G287" s="159">
        <v>192</v>
      </c>
      <c r="H287" s="155">
        <v>509</v>
      </c>
      <c r="I287" s="159">
        <v>1068</v>
      </c>
      <c r="J287" s="155">
        <v>24</v>
      </c>
      <c r="K287" s="159">
        <v>1056</v>
      </c>
      <c r="L287" s="155">
        <v>518</v>
      </c>
      <c r="M287" s="260" t="s">
        <v>1596</v>
      </c>
      <c r="N287" s="160" t="s">
        <v>941</v>
      </c>
      <c r="O287" s="161" t="s">
        <v>13</v>
      </c>
      <c r="P287" s="162" t="s">
        <v>14</v>
      </c>
      <c r="R287" s="155" t="s">
        <v>20</v>
      </c>
      <c r="S287" s="155" t="s">
        <v>20</v>
      </c>
      <c r="T287" s="155" t="s">
        <v>20</v>
      </c>
      <c r="U287" s="155" t="s">
        <v>20</v>
      </c>
      <c r="W287" s="260" t="s">
        <v>20</v>
      </c>
      <c r="X287" s="155" t="s">
        <v>20</v>
      </c>
      <c r="Y287" s="155" t="s">
        <v>20</v>
      </c>
      <c r="Z287" s="155" t="s">
        <v>20</v>
      </c>
      <c r="AB287" s="159" t="s">
        <v>20</v>
      </c>
      <c r="AC287" s="155" t="s">
        <v>20</v>
      </c>
      <c r="AD287" s="155" t="s">
        <v>20</v>
      </c>
      <c r="AE287" s="155" t="s">
        <v>20</v>
      </c>
    </row>
    <row r="288" spans="1:31">
      <c r="A288" s="171" t="s">
        <v>281</v>
      </c>
      <c r="B288" s="164" t="s">
        <v>20</v>
      </c>
      <c r="C288" s="174" t="s">
        <v>278</v>
      </c>
      <c r="D288" s="155">
        <f>VLOOKUP(C288,'List of videos'!$A$2:$L$10000,2,FALSE)</f>
        <v>2021</v>
      </c>
      <c r="E288" s="159">
        <v>87</v>
      </c>
      <c r="F288" s="155">
        <v>14</v>
      </c>
      <c r="G288" s="159">
        <v>165</v>
      </c>
      <c r="H288" s="155">
        <v>485</v>
      </c>
      <c r="I288" s="159">
        <v>1093</v>
      </c>
      <c r="J288" s="155">
        <v>0</v>
      </c>
      <c r="K288" s="159">
        <v>1062</v>
      </c>
      <c r="L288" s="155">
        <v>481</v>
      </c>
      <c r="M288" s="260" t="s">
        <v>1597</v>
      </c>
      <c r="N288" s="160" t="s">
        <v>941</v>
      </c>
      <c r="O288" s="161" t="s">
        <v>13</v>
      </c>
      <c r="P288" s="162" t="s">
        <v>14</v>
      </c>
      <c r="R288" s="155" t="s">
        <v>20</v>
      </c>
      <c r="S288" s="155" t="s">
        <v>20</v>
      </c>
      <c r="T288" s="155" t="s">
        <v>20</v>
      </c>
      <c r="U288" s="155" t="s">
        <v>20</v>
      </c>
      <c r="W288" s="260" t="s">
        <v>20</v>
      </c>
      <c r="X288" s="155" t="s">
        <v>20</v>
      </c>
      <c r="Y288" s="155" t="s">
        <v>20</v>
      </c>
      <c r="Z288" s="155" t="s">
        <v>20</v>
      </c>
      <c r="AB288" s="159" t="s">
        <v>20</v>
      </c>
      <c r="AC288" s="155" t="s">
        <v>20</v>
      </c>
      <c r="AD288" s="155" t="s">
        <v>20</v>
      </c>
      <c r="AE288" s="155" t="s">
        <v>20</v>
      </c>
    </row>
    <row r="289" spans="1:31">
      <c r="A289" s="171" t="s">
        <v>292</v>
      </c>
      <c r="B289" s="164" t="s">
        <v>20</v>
      </c>
      <c r="C289" s="174" t="s">
        <v>288</v>
      </c>
      <c r="D289" s="155">
        <f>VLOOKUP(C289,'List of videos'!$A$2:$L$10000,2,FALSE)</f>
        <v>2021</v>
      </c>
      <c r="E289" s="159">
        <v>201</v>
      </c>
      <c r="F289" s="155">
        <v>85</v>
      </c>
      <c r="G289" s="159">
        <v>265</v>
      </c>
      <c r="H289" s="155">
        <v>501</v>
      </c>
      <c r="I289" s="159">
        <v>1108</v>
      </c>
      <c r="J289" s="155">
        <v>0</v>
      </c>
      <c r="K289" s="159">
        <v>1103</v>
      </c>
      <c r="L289" s="155">
        <v>492</v>
      </c>
      <c r="M289" s="260" t="s">
        <v>1598</v>
      </c>
      <c r="N289" s="160" t="s">
        <v>941</v>
      </c>
      <c r="O289" s="161" t="s">
        <v>13</v>
      </c>
      <c r="P289" s="162" t="s">
        <v>14</v>
      </c>
      <c r="R289" s="155" t="s">
        <v>20</v>
      </c>
      <c r="S289" s="155" t="s">
        <v>20</v>
      </c>
      <c r="T289" s="155" t="s">
        <v>20</v>
      </c>
      <c r="U289" s="155" t="s">
        <v>20</v>
      </c>
      <c r="W289" s="260" t="s">
        <v>20</v>
      </c>
      <c r="X289" s="155" t="s">
        <v>20</v>
      </c>
      <c r="Y289" s="155" t="s">
        <v>20</v>
      </c>
      <c r="Z289" s="155" t="s">
        <v>20</v>
      </c>
      <c r="AB289" s="159" t="s">
        <v>20</v>
      </c>
      <c r="AC289" s="155" t="s">
        <v>20</v>
      </c>
      <c r="AD289" s="155" t="s">
        <v>20</v>
      </c>
      <c r="AE289" s="155" t="s">
        <v>20</v>
      </c>
    </row>
    <row r="290" spans="1:31">
      <c r="A290" s="171" t="s">
        <v>296</v>
      </c>
      <c r="B290" s="164" t="s">
        <v>20</v>
      </c>
      <c r="C290" s="174" t="s">
        <v>293</v>
      </c>
      <c r="D290" s="155">
        <f>VLOOKUP(C290,'List of videos'!$A$2:$L$10000,2,FALSE)</f>
        <v>2021</v>
      </c>
      <c r="E290" s="159">
        <v>176</v>
      </c>
      <c r="F290" s="155">
        <v>105</v>
      </c>
      <c r="G290" s="159">
        <v>240</v>
      </c>
      <c r="H290" s="155">
        <v>522</v>
      </c>
      <c r="I290" s="159">
        <v>1071</v>
      </c>
      <c r="J290" s="155">
        <v>23</v>
      </c>
      <c r="K290" s="159">
        <v>1073</v>
      </c>
      <c r="L290" s="155">
        <v>508</v>
      </c>
      <c r="M290" s="260" t="s">
        <v>1599</v>
      </c>
      <c r="N290" s="160" t="s">
        <v>941</v>
      </c>
      <c r="O290" s="161" t="s">
        <v>13</v>
      </c>
      <c r="P290" s="162" t="s">
        <v>14</v>
      </c>
      <c r="R290" s="155" t="s">
        <v>20</v>
      </c>
      <c r="S290" s="155" t="s">
        <v>20</v>
      </c>
      <c r="T290" s="155" t="s">
        <v>20</v>
      </c>
      <c r="U290" s="155" t="s">
        <v>20</v>
      </c>
      <c r="W290" s="260" t="s">
        <v>20</v>
      </c>
      <c r="X290" s="155" t="s">
        <v>20</v>
      </c>
      <c r="Y290" s="155" t="s">
        <v>20</v>
      </c>
      <c r="Z290" s="155" t="s">
        <v>20</v>
      </c>
      <c r="AB290" s="159" t="s">
        <v>20</v>
      </c>
      <c r="AC290" s="155" t="s">
        <v>20</v>
      </c>
      <c r="AD290" s="155" t="s">
        <v>20</v>
      </c>
      <c r="AE290" s="155" t="s">
        <v>20</v>
      </c>
    </row>
    <row r="291" spans="1:31">
      <c r="A291" s="171" t="s">
        <v>303</v>
      </c>
      <c r="B291" s="164" t="s">
        <v>20</v>
      </c>
      <c r="C291" s="174" t="s">
        <v>300</v>
      </c>
      <c r="D291" s="155">
        <f>VLOOKUP(C291,'List of videos'!$A$2:$L$10000,2,FALSE)</f>
        <v>2021</v>
      </c>
      <c r="E291" s="159">
        <v>194</v>
      </c>
      <c r="F291" s="155">
        <v>77</v>
      </c>
      <c r="G291" s="159">
        <v>242</v>
      </c>
      <c r="H291" s="155">
        <v>506</v>
      </c>
      <c r="I291" s="159">
        <v>1122</v>
      </c>
      <c r="J291" s="155">
        <v>23</v>
      </c>
      <c r="K291" s="159">
        <v>1097</v>
      </c>
      <c r="L291" s="155">
        <v>523</v>
      </c>
      <c r="M291" s="260" t="s">
        <v>1600</v>
      </c>
      <c r="N291" s="160" t="s">
        <v>941</v>
      </c>
      <c r="O291" s="161" t="s">
        <v>13</v>
      </c>
      <c r="P291" s="162" t="s">
        <v>14</v>
      </c>
      <c r="R291" s="155" t="s">
        <v>20</v>
      </c>
      <c r="S291" s="155" t="s">
        <v>20</v>
      </c>
      <c r="T291" s="155" t="s">
        <v>20</v>
      </c>
      <c r="U291" s="155" t="s">
        <v>20</v>
      </c>
      <c r="W291" s="260" t="s">
        <v>20</v>
      </c>
      <c r="X291" s="155" t="s">
        <v>20</v>
      </c>
      <c r="Y291" s="155" t="s">
        <v>20</v>
      </c>
      <c r="Z291" s="155" t="s">
        <v>20</v>
      </c>
      <c r="AB291" s="159" t="s">
        <v>20</v>
      </c>
      <c r="AC291" s="155" t="s">
        <v>20</v>
      </c>
      <c r="AD291" s="155" t="s">
        <v>20</v>
      </c>
      <c r="AE291" s="155" t="s">
        <v>20</v>
      </c>
    </row>
    <row r="292" spans="1:31">
      <c r="A292" s="171" t="s">
        <v>308</v>
      </c>
      <c r="B292" s="164" t="s">
        <v>20</v>
      </c>
      <c r="C292" s="174" t="s">
        <v>304</v>
      </c>
      <c r="D292" s="155">
        <f>VLOOKUP(C292,'List of videos'!$A$2:$L$10000,2,FALSE)</f>
        <v>2021</v>
      </c>
      <c r="E292" s="159">
        <v>197</v>
      </c>
      <c r="F292" s="155">
        <v>80</v>
      </c>
      <c r="G292" s="159">
        <v>239</v>
      </c>
      <c r="H292" s="155">
        <v>509</v>
      </c>
      <c r="I292" s="159">
        <v>1116</v>
      </c>
      <c r="J292" s="155">
        <v>24</v>
      </c>
      <c r="K292" s="159">
        <v>1095</v>
      </c>
      <c r="L292" s="155">
        <v>525</v>
      </c>
      <c r="M292" s="260" t="s">
        <v>1601</v>
      </c>
      <c r="N292" s="160" t="s">
        <v>941</v>
      </c>
      <c r="O292" s="161" t="s">
        <v>13</v>
      </c>
      <c r="P292" s="162" t="s">
        <v>14</v>
      </c>
      <c r="R292" s="155" t="s">
        <v>20</v>
      </c>
      <c r="S292" s="155" t="s">
        <v>20</v>
      </c>
      <c r="T292" s="155" t="s">
        <v>20</v>
      </c>
      <c r="U292" s="155" t="s">
        <v>20</v>
      </c>
      <c r="W292" s="260" t="s">
        <v>20</v>
      </c>
      <c r="X292" s="155" t="s">
        <v>20</v>
      </c>
      <c r="Y292" s="155" t="s">
        <v>20</v>
      </c>
      <c r="Z292" s="155" t="s">
        <v>20</v>
      </c>
      <c r="AB292" s="159" t="s">
        <v>20</v>
      </c>
      <c r="AC292" s="155" t="s">
        <v>20</v>
      </c>
      <c r="AD292" s="155" t="s">
        <v>20</v>
      </c>
      <c r="AE292" s="155" t="s">
        <v>20</v>
      </c>
    </row>
    <row r="293" spans="1:31">
      <c r="A293" s="171" t="s">
        <v>313</v>
      </c>
      <c r="B293" s="164" t="s">
        <v>20</v>
      </c>
      <c r="C293" s="174" t="s">
        <v>309</v>
      </c>
      <c r="D293" s="155">
        <f>VLOOKUP(C293,'List of videos'!$A$2:$L$10000,2,FALSE)</f>
        <v>2021</v>
      </c>
      <c r="E293" s="159">
        <v>197</v>
      </c>
      <c r="F293" s="155">
        <v>96</v>
      </c>
      <c r="G293" s="159">
        <v>211</v>
      </c>
      <c r="H293" s="155">
        <v>531</v>
      </c>
      <c r="I293" s="159">
        <v>1102</v>
      </c>
      <c r="J293" s="155">
        <v>52</v>
      </c>
      <c r="K293" s="159">
        <v>1094</v>
      </c>
      <c r="L293" s="155">
        <v>560</v>
      </c>
      <c r="M293" s="260" t="s">
        <v>1602</v>
      </c>
      <c r="N293" s="160" t="s">
        <v>941</v>
      </c>
      <c r="O293" s="161" t="s">
        <v>13</v>
      </c>
      <c r="P293" s="162" t="s">
        <v>14</v>
      </c>
      <c r="R293" s="155" t="s">
        <v>20</v>
      </c>
      <c r="S293" s="155" t="s">
        <v>20</v>
      </c>
      <c r="T293" s="155" t="s">
        <v>20</v>
      </c>
      <c r="U293" s="155" t="s">
        <v>20</v>
      </c>
      <c r="W293" s="260" t="s">
        <v>20</v>
      </c>
      <c r="X293" s="155" t="s">
        <v>20</v>
      </c>
      <c r="Y293" s="155" t="s">
        <v>20</v>
      </c>
      <c r="Z293" s="155" t="s">
        <v>20</v>
      </c>
      <c r="AB293" s="159" t="s">
        <v>20</v>
      </c>
      <c r="AC293" s="155" t="s">
        <v>20</v>
      </c>
      <c r="AD293" s="155" t="s">
        <v>20</v>
      </c>
      <c r="AE293" s="155" t="s">
        <v>20</v>
      </c>
    </row>
    <row r="294" spans="1:31">
      <c r="A294" s="171" t="s">
        <v>317</v>
      </c>
      <c r="B294" s="164" t="s">
        <v>20</v>
      </c>
      <c r="C294" s="174" t="s">
        <v>314</v>
      </c>
      <c r="D294" s="155">
        <f>VLOOKUP(C294,'List of videos'!$A$2:$L$10000,2,FALSE)</f>
        <v>2021</v>
      </c>
      <c r="E294" s="159">
        <v>209</v>
      </c>
      <c r="F294" s="155">
        <v>86</v>
      </c>
      <c r="G294" s="159">
        <v>224</v>
      </c>
      <c r="H294" s="155">
        <v>524</v>
      </c>
      <c r="I294" s="159">
        <v>1123</v>
      </c>
      <c r="J294" s="155">
        <v>36</v>
      </c>
      <c r="K294" s="159">
        <v>1106</v>
      </c>
      <c r="L294" s="155">
        <v>546</v>
      </c>
      <c r="M294" s="260" t="s">
        <v>1603</v>
      </c>
      <c r="N294" s="160" t="s">
        <v>941</v>
      </c>
      <c r="O294" s="161" t="s">
        <v>13</v>
      </c>
      <c r="P294" s="162" t="s">
        <v>14</v>
      </c>
      <c r="R294" s="155" t="s">
        <v>20</v>
      </c>
      <c r="S294" s="155" t="s">
        <v>20</v>
      </c>
      <c r="T294" s="155" t="s">
        <v>20</v>
      </c>
      <c r="U294" s="155" t="s">
        <v>20</v>
      </c>
      <c r="W294" s="260" t="s">
        <v>20</v>
      </c>
      <c r="X294" s="155" t="s">
        <v>20</v>
      </c>
      <c r="Y294" s="155" t="s">
        <v>20</v>
      </c>
      <c r="Z294" s="155" t="s">
        <v>20</v>
      </c>
      <c r="AB294" s="159" t="s">
        <v>20</v>
      </c>
      <c r="AC294" s="155" t="s">
        <v>20</v>
      </c>
      <c r="AD294" s="155" t="s">
        <v>20</v>
      </c>
      <c r="AE294" s="155" t="s">
        <v>20</v>
      </c>
    </row>
    <row r="295" spans="1:31">
      <c r="A295" s="171" t="s">
        <v>321</v>
      </c>
      <c r="B295" s="164" t="s">
        <v>20</v>
      </c>
      <c r="C295" s="174" t="s">
        <v>318</v>
      </c>
      <c r="D295" s="155">
        <f>VLOOKUP(C295,'List of videos'!$A$2:$L$10000,2,FALSE)</f>
        <v>2021</v>
      </c>
      <c r="E295" s="159">
        <v>196</v>
      </c>
      <c r="F295" s="155">
        <v>74</v>
      </c>
      <c r="G295" s="159">
        <v>232</v>
      </c>
      <c r="H295" s="155">
        <v>500</v>
      </c>
      <c r="I295" s="159">
        <v>1115</v>
      </c>
      <c r="J295" s="155">
        <v>46</v>
      </c>
      <c r="K295" s="159">
        <v>1082</v>
      </c>
      <c r="L295" s="155">
        <v>526</v>
      </c>
      <c r="M295" s="260" t="s">
        <v>1604</v>
      </c>
      <c r="N295" s="160" t="s">
        <v>941</v>
      </c>
      <c r="O295" s="161" t="s">
        <v>13</v>
      </c>
      <c r="P295" s="162" t="s">
        <v>14</v>
      </c>
      <c r="R295" s="155" t="s">
        <v>20</v>
      </c>
      <c r="S295" s="155" t="s">
        <v>20</v>
      </c>
      <c r="T295" s="155" t="s">
        <v>20</v>
      </c>
      <c r="U295" s="155" t="s">
        <v>20</v>
      </c>
      <c r="W295" s="260" t="s">
        <v>20</v>
      </c>
      <c r="X295" s="155" t="s">
        <v>20</v>
      </c>
      <c r="Y295" s="155" t="s">
        <v>20</v>
      </c>
      <c r="Z295" s="155" t="s">
        <v>20</v>
      </c>
      <c r="AB295" s="159" t="s">
        <v>20</v>
      </c>
      <c r="AC295" s="155" t="s">
        <v>20</v>
      </c>
      <c r="AD295" s="155" t="s">
        <v>20</v>
      </c>
      <c r="AE295" s="155" t="s">
        <v>20</v>
      </c>
    </row>
    <row r="296" spans="1:31">
      <c r="A296" s="171" t="s">
        <v>326</v>
      </c>
      <c r="B296" s="164" t="s">
        <v>20</v>
      </c>
      <c r="C296" s="174" t="s">
        <v>322</v>
      </c>
      <c r="D296" s="155">
        <f>VLOOKUP(C296,'List of videos'!$A$2:$L$10000,2,FALSE)</f>
        <v>2021</v>
      </c>
      <c r="E296" s="159">
        <v>199</v>
      </c>
      <c r="F296" s="155">
        <v>85</v>
      </c>
      <c r="G296" s="159">
        <v>244</v>
      </c>
      <c r="H296" s="155">
        <v>506</v>
      </c>
      <c r="I296" s="159">
        <v>1085</v>
      </c>
      <c r="J296" s="155">
        <v>45</v>
      </c>
      <c r="K296" s="159">
        <v>1066</v>
      </c>
      <c r="L296" s="155">
        <v>512</v>
      </c>
      <c r="M296" s="260" t="s">
        <v>1605</v>
      </c>
      <c r="N296" s="160" t="s">
        <v>941</v>
      </c>
      <c r="O296" s="161" t="s">
        <v>13</v>
      </c>
      <c r="P296" s="162" t="s">
        <v>14</v>
      </c>
      <c r="R296" s="155" t="s">
        <v>20</v>
      </c>
      <c r="S296" s="155" t="s">
        <v>20</v>
      </c>
      <c r="T296" s="155" t="s">
        <v>20</v>
      </c>
      <c r="U296" s="155" t="s">
        <v>20</v>
      </c>
      <c r="W296" s="260" t="s">
        <v>20</v>
      </c>
      <c r="X296" s="155" t="s">
        <v>20</v>
      </c>
      <c r="Y296" s="155" t="s">
        <v>20</v>
      </c>
      <c r="Z296" s="155" t="s">
        <v>20</v>
      </c>
      <c r="AB296" s="159" t="s">
        <v>20</v>
      </c>
      <c r="AC296" s="155" t="s">
        <v>20</v>
      </c>
      <c r="AD296" s="155" t="s">
        <v>20</v>
      </c>
      <c r="AE296" s="155" t="s">
        <v>20</v>
      </c>
    </row>
    <row r="297" spans="1:31">
      <c r="A297" s="171" t="s">
        <v>330</v>
      </c>
      <c r="B297" s="164" t="s">
        <v>20</v>
      </c>
      <c r="C297" s="174" t="s">
        <v>327</v>
      </c>
      <c r="D297" s="155">
        <f>VLOOKUP(C297,'List of videos'!$A$2:$L$10000,2,FALSE)</f>
        <v>2021</v>
      </c>
      <c r="E297" s="159">
        <v>194</v>
      </c>
      <c r="F297" s="155">
        <v>85</v>
      </c>
      <c r="G297" s="159">
        <v>244</v>
      </c>
      <c r="H297" s="155">
        <v>505</v>
      </c>
      <c r="I297" s="159">
        <v>1083</v>
      </c>
      <c r="J297" s="155">
        <v>46</v>
      </c>
      <c r="K297" s="159">
        <v>1063</v>
      </c>
      <c r="L297" s="155">
        <v>511</v>
      </c>
      <c r="M297" s="260" t="s">
        <v>1606</v>
      </c>
      <c r="N297" s="160" t="s">
        <v>941</v>
      </c>
      <c r="O297" s="161" t="s">
        <v>13</v>
      </c>
      <c r="P297" s="162" t="s">
        <v>14</v>
      </c>
      <c r="R297" s="155" t="s">
        <v>20</v>
      </c>
      <c r="S297" s="155" t="s">
        <v>20</v>
      </c>
      <c r="T297" s="155" t="s">
        <v>20</v>
      </c>
      <c r="U297" s="155" t="s">
        <v>20</v>
      </c>
      <c r="W297" s="260" t="s">
        <v>20</v>
      </c>
      <c r="X297" s="155" t="s">
        <v>20</v>
      </c>
      <c r="Y297" s="155" t="s">
        <v>20</v>
      </c>
      <c r="Z297" s="155" t="s">
        <v>20</v>
      </c>
      <c r="AB297" s="159" t="s">
        <v>20</v>
      </c>
      <c r="AC297" s="155" t="s">
        <v>20</v>
      </c>
      <c r="AD297" s="155" t="s">
        <v>20</v>
      </c>
      <c r="AE297" s="155" t="s">
        <v>20</v>
      </c>
    </row>
    <row r="298" spans="1:31">
      <c r="A298" s="171" t="s">
        <v>345</v>
      </c>
      <c r="B298" s="164" t="s">
        <v>20</v>
      </c>
      <c r="C298" s="174" t="s">
        <v>341</v>
      </c>
      <c r="D298" s="155">
        <f>VLOOKUP(C298,'List of videos'!$A$2:$L$10000,2,FALSE)</f>
        <v>2021</v>
      </c>
      <c r="E298" s="159">
        <v>443</v>
      </c>
      <c r="F298" s="155">
        <v>322</v>
      </c>
      <c r="G298" s="159">
        <v>489</v>
      </c>
      <c r="H298" s="155">
        <v>860</v>
      </c>
      <c r="I298" s="159">
        <v>1556</v>
      </c>
      <c r="J298" s="155">
        <v>214</v>
      </c>
      <c r="K298" s="159">
        <v>1583</v>
      </c>
      <c r="L298" s="155">
        <v>826</v>
      </c>
      <c r="M298" s="260" t="s">
        <v>1607</v>
      </c>
      <c r="N298" s="160" t="s">
        <v>941</v>
      </c>
      <c r="O298" s="161" t="s">
        <v>13</v>
      </c>
      <c r="P298" s="162" t="s">
        <v>14</v>
      </c>
      <c r="R298" s="155" t="s">
        <v>20</v>
      </c>
      <c r="S298" s="155" t="s">
        <v>20</v>
      </c>
      <c r="T298" s="155" t="s">
        <v>20</v>
      </c>
      <c r="U298" s="155" t="s">
        <v>20</v>
      </c>
      <c r="W298" s="260" t="s">
        <v>20</v>
      </c>
      <c r="X298" s="155" t="s">
        <v>20</v>
      </c>
      <c r="Y298" s="155" t="s">
        <v>20</v>
      </c>
      <c r="Z298" s="155" t="s">
        <v>20</v>
      </c>
      <c r="AB298" s="159" t="s">
        <v>20</v>
      </c>
      <c r="AC298" s="155" t="s">
        <v>20</v>
      </c>
      <c r="AD298" s="155" t="s">
        <v>20</v>
      </c>
      <c r="AE298" s="155" t="s">
        <v>20</v>
      </c>
    </row>
    <row r="299" spans="1:31">
      <c r="A299" s="171" t="s">
        <v>351</v>
      </c>
      <c r="B299" s="164" t="s">
        <v>20</v>
      </c>
      <c r="C299" s="174" t="s">
        <v>347</v>
      </c>
      <c r="D299" s="155">
        <f>VLOOKUP(C299,'List of videos'!$A$2:$L$10000,2,FALSE)</f>
        <v>2021</v>
      </c>
      <c r="E299" s="159">
        <v>204</v>
      </c>
      <c r="F299" s="155">
        <v>91</v>
      </c>
      <c r="G299" s="159">
        <v>244</v>
      </c>
      <c r="H299" s="155">
        <v>519</v>
      </c>
      <c r="I299" s="159">
        <v>1117</v>
      </c>
      <c r="J299" s="155">
        <v>64</v>
      </c>
      <c r="K299" s="159">
        <v>1087</v>
      </c>
      <c r="L299" s="155">
        <v>544</v>
      </c>
      <c r="M299" s="260" t="s">
        <v>1608</v>
      </c>
      <c r="N299" s="160" t="s">
        <v>941</v>
      </c>
      <c r="O299" s="161" t="s">
        <v>13</v>
      </c>
      <c r="P299" s="162" t="s">
        <v>14</v>
      </c>
      <c r="R299" s="155" t="s">
        <v>20</v>
      </c>
      <c r="S299" s="155" t="s">
        <v>20</v>
      </c>
      <c r="T299" s="155" t="s">
        <v>20</v>
      </c>
      <c r="U299" s="155" t="s">
        <v>20</v>
      </c>
      <c r="W299" s="260" t="s">
        <v>20</v>
      </c>
      <c r="X299" s="155" t="s">
        <v>20</v>
      </c>
      <c r="Y299" s="155" t="s">
        <v>20</v>
      </c>
      <c r="Z299" s="155" t="s">
        <v>20</v>
      </c>
      <c r="AB299" s="159" t="s">
        <v>20</v>
      </c>
      <c r="AC299" s="155" t="s">
        <v>20</v>
      </c>
      <c r="AD299" s="155" t="s">
        <v>20</v>
      </c>
      <c r="AE299" s="155" t="s">
        <v>20</v>
      </c>
    </row>
    <row r="300" spans="1:31">
      <c r="A300" s="171" t="s">
        <v>356</v>
      </c>
      <c r="B300" s="164" t="s">
        <v>20</v>
      </c>
      <c r="C300" s="174" t="s">
        <v>352</v>
      </c>
      <c r="D300" s="155">
        <f>VLOOKUP(C300,'List of videos'!$A$2:$L$10000,2,FALSE)</f>
        <v>2021</v>
      </c>
      <c r="E300" s="159">
        <v>245</v>
      </c>
      <c r="F300" s="155">
        <v>134</v>
      </c>
      <c r="G300" s="159">
        <v>290</v>
      </c>
      <c r="H300" s="155">
        <v>536</v>
      </c>
      <c r="I300" s="159">
        <v>1128</v>
      </c>
      <c r="J300" s="155">
        <v>88</v>
      </c>
      <c r="K300" s="159">
        <v>1102</v>
      </c>
      <c r="L300" s="155">
        <v>552</v>
      </c>
      <c r="M300" s="260" t="s">
        <v>1609</v>
      </c>
      <c r="N300" s="160" t="s">
        <v>941</v>
      </c>
      <c r="O300" s="161" t="s">
        <v>13</v>
      </c>
      <c r="P300" s="162" t="s">
        <v>14</v>
      </c>
      <c r="R300" s="155" t="s">
        <v>20</v>
      </c>
      <c r="S300" s="155" t="s">
        <v>20</v>
      </c>
      <c r="T300" s="155" t="s">
        <v>20</v>
      </c>
      <c r="U300" s="155" t="s">
        <v>20</v>
      </c>
      <c r="W300" s="260" t="s">
        <v>20</v>
      </c>
      <c r="X300" s="155" t="s">
        <v>20</v>
      </c>
      <c r="Y300" s="155" t="s">
        <v>20</v>
      </c>
      <c r="Z300" s="155" t="s">
        <v>20</v>
      </c>
      <c r="AB300" s="159" t="s">
        <v>20</v>
      </c>
      <c r="AC300" s="155" t="s">
        <v>20</v>
      </c>
      <c r="AD300" s="155" t="s">
        <v>20</v>
      </c>
      <c r="AE300" s="155" t="s">
        <v>20</v>
      </c>
    </row>
    <row r="301" spans="1:31">
      <c r="A301" s="171" t="s">
        <v>361</v>
      </c>
      <c r="B301" s="164" t="s">
        <v>20</v>
      </c>
      <c r="C301" s="174" t="s">
        <v>357</v>
      </c>
      <c r="D301" s="155">
        <f>VLOOKUP(C301,'List of videos'!$A$2:$L$10000,2,FALSE)</f>
        <v>2021</v>
      </c>
      <c r="E301" s="159">
        <v>238</v>
      </c>
      <c r="F301" s="155">
        <v>133</v>
      </c>
      <c r="G301" s="159">
        <v>282</v>
      </c>
      <c r="H301" s="155">
        <v>537</v>
      </c>
      <c r="I301" s="159">
        <v>1116</v>
      </c>
      <c r="J301" s="155">
        <v>91</v>
      </c>
      <c r="K301" s="159">
        <v>1096</v>
      </c>
      <c r="L301" s="155">
        <v>560</v>
      </c>
      <c r="M301" s="260" t="s">
        <v>1610</v>
      </c>
      <c r="N301" s="160" t="s">
        <v>941</v>
      </c>
      <c r="O301" s="161" t="s">
        <v>13</v>
      </c>
      <c r="P301" s="162" t="s">
        <v>14</v>
      </c>
      <c r="R301" s="155" t="s">
        <v>20</v>
      </c>
      <c r="S301" s="155" t="s">
        <v>20</v>
      </c>
      <c r="T301" s="155" t="s">
        <v>20</v>
      </c>
      <c r="U301" s="155" t="s">
        <v>20</v>
      </c>
      <c r="W301" s="260" t="s">
        <v>20</v>
      </c>
      <c r="X301" s="155" t="s">
        <v>20</v>
      </c>
      <c r="Y301" s="155" t="s">
        <v>20</v>
      </c>
      <c r="Z301" s="155" t="s">
        <v>20</v>
      </c>
      <c r="AB301" s="159" t="s">
        <v>20</v>
      </c>
      <c r="AC301" s="155" t="s">
        <v>20</v>
      </c>
      <c r="AD301" s="155" t="s">
        <v>20</v>
      </c>
      <c r="AE301" s="155" t="s">
        <v>20</v>
      </c>
    </row>
    <row r="302" spans="1:31">
      <c r="A302" s="171" t="s">
        <v>365</v>
      </c>
      <c r="B302" s="164" t="s">
        <v>20</v>
      </c>
      <c r="C302" s="174" t="s">
        <v>362</v>
      </c>
      <c r="D302" s="155">
        <f>VLOOKUP(C302,'List of videos'!$A$2:$L$10000,2,FALSE)</f>
        <v>2021</v>
      </c>
      <c r="E302" s="159">
        <v>241</v>
      </c>
      <c r="F302" s="155">
        <v>130</v>
      </c>
      <c r="G302" s="159">
        <v>286</v>
      </c>
      <c r="H302" s="155">
        <v>535</v>
      </c>
      <c r="I302" s="159">
        <v>1125</v>
      </c>
      <c r="J302" s="155">
        <v>92</v>
      </c>
      <c r="K302" s="159">
        <v>1105</v>
      </c>
      <c r="L302" s="155">
        <v>559</v>
      </c>
      <c r="M302" s="260" t="s">
        <v>1611</v>
      </c>
      <c r="N302" s="160" t="s">
        <v>941</v>
      </c>
      <c r="O302" s="161" t="s">
        <v>13</v>
      </c>
      <c r="P302" s="162" t="s">
        <v>14</v>
      </c>
      <c r="R302" s="155" t="s">
        <v>20</v>
      </c>
      <c r="S302" s="155" t="s">
        <v>20</v>
      </c>
      <c r="T302" s="155" t="s">
        <v>20</v>
      </c>
      <c r="U302" s="155" t="s">
        <v>20</v>
      </c>
      <c r="W302" s="260" t="s">
        <v>20</v>
      </c>
      <c r="X302" s="155" t="s">
        <v>20</v>
      </c>
      <c r="Y302" s="155" t="s">
        <v>20</v>
      </c>
      <c r="Z302" s="155" t="s">
        <v>20</v>
      </c>
      <c r="AB302" s="159" t="s">
        <v>20</v>
      </c>
      <c r="AC302" s="155" t="s">
        <v>20</v>
      </c>
      <c r="AD302" s="155" t="s">
        <v>20</v>
      </c>
      <c r="AE302" s="155" t="s">
        <v>20</v>
      </c>
    </row>
    <row r="303" spans="1:31">
      <c r="A303" s="171" t="s">
        <v>369</v>
      </c>
      <c r="B303" s="164" t="s">
        <v>20</v>
      </c>
      <c r="C303" s="174" t="s">
        <v>366</v>
      </c>
      <c r="D303" s="155">
        <f>VLOOKUP(C303,'List of videos'!$A$2:$L$10000,2,FALSE)</f>
        <v>2021</v>
      </c>
      <c r="E303" s="159">
        <v>256</v>
      </c>
      <c r="F303" s="155">
        <v>126</v>
      </c>
      <c r="G303" s="159">
        <v>287</v>
      </c>
      <c r="H303" s="155">
        <v>533</v>
      </c>
      <c r="I303" s="159">
        <v>1141</v>
      </c>
      <c r="J303" s="155">
        <v>87</v>
      </c>
      <c r="K303" s="159">
        <v>1110</v>
      </c>
      <c r="L303" s="155">
        <v>560</v>
      </c>
      <c r="M303" s="260" t="s">
        <v>1612</v>
      </c>
      <c r="N303" s="160" t="s">
        <v>941</v>
      </c>
      <c r="O303" s="161" t="s">
        <v>13</v>
      </c>
      <c r="P303" s="162" t="s">
        <v>14</v>
      </c>
      <c r="R303" s="155" t="s">
        <v>20</v>
      </c>
      <c r="S303" s="155" t="s">
        <v>20</v>
      </c>
      <c r="T303" s="155" t="s">
        <v>20</v>
      </c>
      <c r="U303" s="155" t="s">
        <v>20</v>
      </c>
      <c r="W303" s="260" t="s">
        <v>20</v>
      </c>
      <c r="X303" s="155" t="s">
        <v>20</v>
      </c>
      <c r="Y303" s="155" t="s">
        <v>20</v>
      </c>
      <c r="Z303" s="155" t="s">
        <v>20</v>
      </c>
      <c r="AB303" s="159" t="s">
        <v>20</v>
      </c>
      <c r="AC303" s="155" t="s">
        <v>20</v>
      </c>
      <c r="AD303" s="155" t="s">
        <v>20</v>
      </c>
      <c r="AE303" s="155" t="s">
        <v>20</v>
      </c>
    </row>
    <row r="304" spans="1:31">
      <c r="A304" s="171" t="s">
        <v>373</v>
      </c>
      <c r="B304" s="164" t="s">
        <v>20</v>
      </c>
      <c r="C304" s="174" t="s">
        <v>370</v>
      </c>
      <c r="D304" s="155">
        <f>VLOOKUP(C304,'List of videos'!$A$2:$L$10000,2,FALSE)</f>
        <v>2021</v>
      </c>
      <c r="E304" s="159">
        <v>180</v>
      </c>
      <c r="F304" s="155">
        <v>86</v>
      </c>
      <c r="G304" s="159">
        <v>227</v>
      </c>
      <c r="H304" s="155">
        <v>525</v>
      </c>
      <c r="I304" s="159">
        <v>1124</v>
      </c>
      <c r="J304" s="155">
        <v>22</v>
      </c>
      <c r="K304" s="159">
        <v>1106</v>
      </c>
      <c r="L304" s="163">
        <v>538</v>
      </c>
      <c r="M304" s="164" t="s">
        <v>1613</v>
      </c>
      <c r="N304" s="160" t="s">
        <v>941</v>
      </c>
      <c r="O304" s="161" t="s">
        <v>13</v>
      </c>
      <c r="P304" s="162" t="s">
        <v>14</v>
      </c>
      <c r="R304" s="155" t="s">
        <v>20</v>
      </c>
      <c r="S304" s="155" t="s">
        <v>20</v>
      </c>
      <c r="T304" s="155" t="s">
        <v>20</v>
      </c>
      <c r="U304" s="155" t="s">
        <v>20</v>
      </c>
      <c r="W304" s="260" t="s">
        <v>20</v>
      </c>
      <c r="X304" s="155" t="s">
        <v>20</v>
      </c>
      <c r="Y304" s="155" t="s">
        <v>20</v>
      </c>
      <c r="Z304" s="155" t="s">
        <v>20</v>
      </c>
      <c r="AB304" s="159" t="s">
        <v>20</v>
      </c>
      <c r="AC304" s="155" t="s">
        <v>20</v>
      </c>
      <c r="AD304" s="155" t="s">
        <v>20</v>
      </c>
      <c r="AE304" s="155" t="s">
        <v>20</v>
      </c>
    </row>
    <row r="305" spans="1:31">
      <c r="A305" s="171" t="s">
        <v>378</v>
      </c>
      <c r="B305" s="164" t="s">
        <v>20</v>
      </c>
      <c r="C305" s="174" t="s">
        <v>375</v>
      </c>
      <c r="D305" s="155">
        <f>VLOOKUP(C305,'List of videos'!$A$2:$L$10000,2,FALSE)</f>
        <v>2021</v>
      </c>
      <c r="E305" s="159">
        <v>141</v>
      </c>
      <c r="F305" s="155">
        <v>20</v>
      </c>
      <c r="G305" s="159">
        <v>215</v>
      </c>
      <c r="H305" s="155">
        <v>499</v>
      </c>
      <c r="I305" s="159">
        <v>1185</v>
      </c>
      <c r="J305" s="155">
        <v>0</v>
      </c>
      <c r="K305" s="159">
        <v>1168</v>
      </c>
      <c r="L305" s="155">
        <v>504</v>
      </c>
      <c r="M305" s="260" t="s">
        <v>1614</v>
      </c>
      <c r="N305" s="160" t="s">
        <v>941</v>
      </c>
      <c r="O305" s="161" t="s">
        <v>13</v>
      </c>
      <c r="P305" s="162" t="s">
        <v>14</v>
      </c>
      <c r="R305" s="155" t="s">
        <v>20</v>
      </c>
      <c r="S305" s="155" t="s">
        <v>20</v>
      </c>
      <c r="T305" s="155" t="s">
        <v>20</v>
      </c>
      <c r="U305" s="155" t="s">
        <v>20</v>
      </c>
      <c r="W305" s="260" t="s">
        <v>20</v>
      </c>
      <c r="X305" s="155" t="s">
        <v>20</v>
      </c>
      <c r="Y305" s="155" t="s">
        <v>20</v>
      </c>
      <c r="Z305" s="155" t="s">
        <v>20</v>
      </c>
      <c r="AB305" s="159" t="s">
        <v>20</v>
      </c>
      <c r="AC305" s="155" t="s">
        <v>20</v>
      </c>
      <c r="AD305" s="155" t="s">
        <v>20</v>
      </c>
      <c r="AE305" s="155" t="s">
        <v>20</v>
      </c>
    </row>
    <row r="306" spans="1:31">
      <c r="A306" s="171" t="s">
        <v>383</v>
      </c>
      <c r="B306" s="164" t="s">
        <v>20</v>
      </c>
      <c r="C306" s="174" t="s">
        <v>379</v>
      </c>
      <c r="D306" s="155">
        <f>VLOOKUP(C306,'List of videos'!$A$2:$L$10000,2,FALSE)</f>
        <v>2021</v>
      </c>
      <c r="E306" s="159">
        <v>47</v>
      </c>
      <c r="F306" s="155">
        <v>2</v>
      </c>
      <c r="G306" s="159">
        <v>98</v>
      </c>
      <c r="H306" s="155">
        <v>490</v>
      </c>
      <c r="I306" s="159">
        <v>1066</v>
      </c>
      <c r="J306" s="155">
        <v>0</v>
      </c>
      <c r="K306" s="159">
        <v>1030</v>
      </c>
      <c r="L306" s="163">
        <v>530</v>
      </c>
      <c r="M306" s="164" t="s">
        <v>1615</v>
      </c>
      <c r="N306" s="160" t="s">
        <v>941</v>
      </c>
      <c r="O306" s="161" t="s">
        <v>13</v>
      </c>
      <c r="P306" s="162" t="s">
        <v>14</v>
      </c>
      <c r="R306" s="155" t="s">
        <v>20</v>
      </c>
      <c r="S306" s="155" t="s">
        <v>20</v>
      </c>
      <c r="T306" s="155" t="s">
        <v>20</v>
      </c>
      <c r="U306" s="155" t="s">
        <v>20</v>
      </c>
      <c r="W306" s="260" t="s">
        <v>20</v>
      </c>
      <c r="X306" s="155" t="s">
        <v>20</v>
      </c>
      <c r="Y306" s="155" t="s">
        <v>20</v>
      </c>
      <c r="Z306" s="155" t="s">
        <v>20</v>
      </c>
      <c r="AB306" s="159" t="s">
        <v>20</v>
      </c>
      <c r="AC306" s="155" t="s">
        <v>20</v>
      </c>
      <c r="AD306" s="155" t="s">
        <v>20</v>
      </c>
      <c r="AE306" s="155" t="s">
        <v>20</v>
      </c>
    </row>
    <row r="307" spans="1:31">
      <c r="A307" s="171" t="s">
        <v>393</v>
      </c>
      <c r="B307" s="164" t="s">
        <v>20</v>
      </c>
      <c r="C307" s="174" t="s">
        <v>389</v>
      </c>
      <c r="D307" s="155">
        <f>VLOOKUP(C307,'List of videos'!$A$2:$L$10000,2,FALSE)</f>
        <v>2021</v>
      </c>
      <c r="E307" s="159">
        <v>202</v>
      </c>
      <c r="F307" s="155">
        <v>69</v>
      </c>
      <c r="G307" s="159">
        <v>224</v>
      </c>
      <c r="H307" s="155">
        <v>518</v>
      </c>
      <c r="I307" s="159">
        <v>1114</v>
      </c>
      <c r="J307" s="155">
        <v>68</v>
      </c>
      <c r="K307" s="159">
        <v>1077</v>
      </c>
      <c r="L307" s="155">
        <v>536</v>
      </c>
      <c r="M307" s="260" t="s">
        <v>1616</v>
      </c>
      <c r="N307" s="160" t="s">
        <v>941</v>
      </c>
      <c r="O307" s="161" t="s">
        <v>13</v>
      </c>
      <c r="P307" s="162" t="s">
        <v>14</v>
      </c>
      <c r="R307" s="155" t="s">
        <v>20</v>
      </c>
      <c r="S307" s="155" t="s">
        <v>20</v>
      </c>
      <c r="T307" s="155" t="s">
        <v>20</v>
      </c>
      <c r="U307" s="155" t="s">
        <v>20</v>
      </c>
      <c r="W307" s="260" t="s">
        <v>20</v>
      </c>
      <c r="X307" s="155" t="s">
        <v>20</v>
      </c>
      <c r="Y307" s="155" t="s">
        <v>20</v>
      </c>
      <c r="Z307" s="155" t="s">
        <v>20</v>
      </c>
      <c r="AB307" s="159" t="s">
        <v>20</v>
      </c>
      <c r="AC307" s="155" t="s">
        <v>20</v>
      </c>
      <c r="AD307" s="155" t="s">
        <v>20</v>
      </c>
      <c r="AE307" s="155" t="s">
        <v>20</v>
      </c>
    </row>
    <row r="308" spans="1:31">
      <c r="A308" s="171" t="s">
        <v>397</v>
      </c>
      <c r="B308" s="164" t="s">
        <v>20</v>
      </c>
      <c r="C308" s="174" t="s">
        <v>394</v>
      </c>
      <c r="D308" s="155">
        <f>VLOOKUP(C308,'List of videos'!$A$2:$L$10000,2,FALSE)</f>
        <v>2021</v>
      </c>
      <c r="E308" s="159">
        <v>273</v>
      </c>
      <c r="F308" s="155">
        <v>76</v>
      </c>
      <c r="G308" s="159">
        <v>295</v>
      </c>
      <c r="H308" s="155">
        <v>518</v>
      </c>
      <c r="I308" s="159">
        <v>1186</v>
      </c>
      <c r="J308" s="155">
        <v>67</v>
      </c>
      <c r="K308" s="159">
        <v>1153</v>
      </c>
      <c r="L308" s="155">
        <v>539</v>
      </c>
      <c r="M308" s="260" t="s">
        <v>1617</v>
      </c>
      <c r="N308" s="160" t="s">
        <v>941</v>
      </c>
      <c r="O308" s="161" t="s">
        <v>13</v>
      </c>
      <c r="P308" s="162" t="s">
        <v>14</v>
      </c>
      <c r="R308" s="155" t="s">
        <v>20</v>
      </c>
      <c r="S308" s="155" t="s">
        <v>20</v>
      </c>
      <c r="T308" s="155" t="s">
        <v>20</v>
      </c>
      <c r="U308" s="155" t="s">
        <v>20</v>
      </c>
      <c r="W308" s="260" t="s">
        <v>20</v>
      </c>
      <c r="X308" s="155" t="s">
        <v>20</v>
      </c>
      <c r="Y308" s="155" t="s">
        <v>20</v>
      </c>
      <c r="Z308" s="155" t="s">
        <v>20</v>
      </c>
      <c r="AB308" s="159" t="s">
        <v>20</v>
      </c>
      <c r="AC308" s="155" t="s">
        <v>20</v>
      </c>
      <c r="AD308" s="155" t="s">
        <v>20</v>
      </c>
      <c r="AE308" s="155" t="s">
        <v>20</v>
      </c>
    </row>
    <row r="309" spans="1:31">
      <c r="A309" s="171" t="s">
        <v>401</v>
      </c>
      <c r="B309" s="164" t="s">
        <v>20</v>
      </c>
      <c r="C309" s="174" t="s">
        <v>398</v>
      </c>
      <c r="D309" s="155">
        <f>VLOOKUP(C309,'List of videos'!$A$2:$L$10000,2,FALSE)</f>
        <v>2021</v>
      </c>
      <c r="E309" s="159">
        <v>123</v>
      </c>
      <c r="F309" s="155">
        <v>46</v>
      </c>
      <c r="G309" s="159">
        <v>190</v>
      </c>
      <c r="H309" s="155">
        <v>491</v>
      </c>
      <c r="I309" s="159">
        <v>1079</v>
      </c>
      <c r="J309" s="155">
        <v>17</v>
      </c>
      <c r="K309" s="159">
        <v>1038</v>
      </c>
      <c r="L309" s="155">
        <v>491</v>
      </c>
      <c r="M309" s="260" t="s">
        <v>1618</v>
      </c>
      <c r="N309" s="160" t="s">
        <v>941</v>
      </c>
      <c r="O309" s="161" t="s">
        <v>13</v>
      </c>
      <c r="P309" s="162" t="s">
        <v>14</v>
      </c>
      <c r="R309" s="155" t="s">
        <v>20</v>
      </c>
      <c r="S309" s="155" t="s">
        <v>20</v>
      </c>
      <c r="T309" s="155" t="s">
        <v>20</v>
      </c>
      <c r="U309" s="155" t="s">
        <v>20</v>
      </c>
      <c r="W309" s="260" t="s">
        <v>20</v>
      </c>
      <c r="X309" s="155" t="s">
        <v>20</v>
      </c>
      <c r="Y309" s="155" t="s">
        <v>20</v>
      </c>
      <c r="Z309" s="155" t="s">
        <v>20</v>
      </c>
      <c r="AB309" s="159" t="s">
        <v>20</v>
      </c>
      <c r="AC309" s="155" t="s">
        <v>20</v>
      </c>
      <c r="AD309" s="155" t="s">
        <v>20</v>
      </c>
      <c r="AE309" s="155" t="s">
        <v>20</v>
      </c>
    </row>
    <row r="310" spans="1:31">
      <c r="A310" s="171" t="s">
        <v>406</v>
      </c>
      <c r="B310" s="164" t="s">
        <v>20</v>
      </c>
      <c r="C310" s="174" t="s">
        <v>402</v>
      </c>
      <c r="D310" s="155">
        <f>VLOOKUP(C310,'List of videos'!$A$2:$L$10000,2,FALSE)</f>
        <v>2021</v>
      </c>
      <c r="E310" s="159">
        <v>109</v>
      </c>
      <c r="F310" s="155">
        <v>16</v>
      </c>
      <c r="G310" s="159">
        <v>153</v>
      </c>
      <c r="H310" s="155">
        <v>472</v>
      </c>
      <c r="I310" s="159">
        <v>1057</v>
      </c>
      <c r="J310" s="155">
        <v>50</v>
      </c>
      <c r="K310" s="159">
        <v>995</v>
      </c>
      <c r="L310" s="155">
        <v>517</v>
      </c>
      <c r="M310" s="260" t="s">
        <v>1619</v>
      </c>
      <c r="N310" s="160" t="s">
        <v>941</v>
      </c>
      <c r="O310" s="161" t="s">
        <v>13</v>
      </c>
      <c r="P310" s="162" t="s">
        <v>14</v>
      </c>
      <c r="R310" s="155" t="s">
        <v>20</v>
      </c>
      <c r="S310" s="155" t="s">
        <v>20</v>
      </c>
      <c r="T310" s="155" t="s">
        <v>20</v>
      </c>
      <c r="U310" s="155" t="s">
        <v>20</v>
      </c>
      <c r="W310" s="260" t="s">
        <v>20</v>
      </c>
      <c r="X310" s="155" t="s">
        <v>20</v>
      </c>
      <c r="Y310" s="155" t="s">
        <v>20</v>
      </c>
      <c r="Z310" s="155" t="s">
        <v>20</v>
      </c>
      <c r="AB310" s="159" t="s">
        <v>20</v>
      </c>
      <c r="AC310" s="155" t="s">
        <v>20</v>
      </c>
      <c r="AD310" s="155" t="s">
        <v>20</v>
      </c>
      <c r="AE310" s="155" t="s">
        <v>20</v>
      </c>
    </row>
    <row r="311" spans="1:31">
      <c r="A311" s="171" t="s">
        <v>410</v>
      </c>
      <c r="B311" s="164" t="s">
        <v>20</v>
      </c>
      <c r="C311" s="174" t="s">
        <v>407</v>
      </c>
      <c r="D311" s="155">
        <f>VLOOKUP(C311,'List of videos'!$A$2:$L$10000,2,FALSE)</f>
        <v>2021</v>
      </c>
      <c r="E311" s="159">
        <v>240</v>
      </c>
      <c r="F311" s="155">
        <v>74</v>
      </c>
      <c r="G311" s="159">
        <v>250</v>
      </c>
      <c r="H311" s="155">
        <v>517</v>
      </c>
      <c r="I311" s="159">
        <v>1124</v>
      </c>
      <c r="J311" s="155">
        <v>85</v>
      </c>
      <c r="K311" s="159">
        <v>1099</v>
      </c>
      <c r="L311" s="155">
        <v>546</v>
      </c>
      <c r="M311" s="260" t="s">
        <v>1620</v>
      </c>
      <c r="N311" s="160" t="s">
        <v>941</v>
      </c>
      <c r="O311" s="161" t="s">
        <v>13</v>
      </c>
      <c r="P311" s="162" t="s">
        <v>14</v>
      </c>
      <c r="R311" s="155" t="s">
        <v>20</v>
      </c>
      <c r="S311" s="155" t="s">
        <v>20</v>
      </c>
      <c r="T311" s="155" t="s">
        <v>20</v>
      </c>
      <c r="U311" s="155" t="s">
        <v>20</v>
      </c>
      <c r="W311" s="260" t="s">
        <v>20</v>
      </c>
      <c r="X311" s="155" t="s">
        <v>20</v>
      </c>
      <c r="Y311" s="155" t="s">
        <v>20</v>
      </c>
      <c r="Z311" s="155" t="s">
        <v>20</v>
      </c>
      <c r="AB311" s="159" t="s">
        <v>20</v>
      </c>
      <c r="AC311" s="155" t="s">
        <v>20</v>
      </c>
      <c r="AD311" s="155" t="s">
        <v>20</v>
      </c>
      <c r="AE311" s="155" t="s">
        <v>20</v>
      </c>
    </row>
    <row r="312" spans="1:31">
      <c r="A312" s="171" t="s">
        <v>415</v>
      </c>
      <c r="B312" s="164" t="s">
        <v>20</v>
      </c>
      <c r="C312" s="174" t="s">
        <v>411</v>
      </c>
      <c r="D312" s="155">
        <f>VLOOKUP(C312,'List of videos'!$A$2:$L$10000,2,FALSE)</f>
        <v>2021</v>
      </c>
      <c r="E312" s="159">
        <v>225</v>
      </c>
      <c r="F312" s="155">
        <v>56</v>
      </c>
      <c r="G312" s="159">
        <v>243</v>
      </c>
      <c r="H312" s="155">
        <v>501</v>
      </c>
      <c r="I312" s="159">
        <v>1119</v>
      </c>
      <c r="J312" s="155">
        <v>76</v>
      </c>
      <c r="K312" s="159">
        <v>1085</v>
      </c>
      <c r="L312" s="155">
        <v>541</v>
      </c>
      <c r="M312" s="260" t="s">
        <v>1621</v>
      </c>
      <c r="N312" s="160" t="s">
        <v>941</v>
      </c>
      <c r="O312" s="161" t="s">
        <v>13</v>
      </c>
      <c r="P312" s="162" t="s">
        <v>14</v>
      </c>
      <c r="R312" s="155" t="s">
        <v>20</v>
      </c>
      <c r="S312" s="155" t="s">
        <v>20</v>
      </c>
      <c r="T312" s="155" t="s">
        <v>20</v>
      </c>
      <c r="U312" s="155" t="s">
        <v>20</v>
      </c>
      <c r="W312" s="260" t="s">
        <v>20</v>
      </c>
      <c r="X312" s="155" t="s">
        <v>20</v>
      </c>
      <c r="Y312" s="155" t="s">
        <v>20</v>
      </c>
      <c r="Z312" s="155" t="s">
        <v>20</v>
      </c>
      <c r="AB312" s="159" t="s">
        <v>20</v>
      </c>
      <c r="AC312" s="155" t="s">
        <v>20</v>
      </c>
      <c r="AD312" s="155" t="s">
        <v>20</v>
      </c>
      <c r="AE312" s="155" t="s">
        <v>20</v>
      </c>
    </row>
    <row r="313" spans="1:31">
      <c r="A313" s="171" t="s">
        <v>420</v>
      </c>
      <c r="B313" s="164" t="s">
        <v>20</v>
      </c>
      <c r="C313" s="164" t="s">
        <v>417</v>
      </c>
      <c r="D313" s="155">
        <f>VLOOKUP(C313,'List of videos'!$A$2:$L$10000,2,FALSE)</f>
        <v>2021</v>
      </c>
      <c r="E313" s="159">
        <v>59</v>
      </c>
      <c r="F313" s="155">
        <v>59</v>
      </c>
      <c r="G313" s="159">
        <v>134</v>
      </c>
      <c r="H313" s="155">
        <v>525</v>
      </c>
      <c r="I313" s="159">
        <v>1039</v>
      </c>
      <c r="J313" s="155">
        <v>1</v>
      </c>
      <c r="K313" s="159">
        <v>1013</v>
      </c>
      <c r="L313" s="155">
        <v>489</v>
      </c>
      <c r="M313" s="260" t="s">
        <v>1622</v>
      </c>
      <c r="N313" s="160" t="s">
        <v>941</v>
      </c>
      <c r="O313" s="161" t="s">
        <v>13</v>
      </c>
      <c r="P313" s="162" t="s">
        <v>14</v>
      </c>
      <c r="R313" s="155" t="s">
        <v>20</v>
      </c>
      <c r="S313" s="155" t="s">
        <v>20</v>
      </c>
      <c r="T313" s="155" t="s">
        <v>20</v>
      </c>
      <c r="U313" s="155" t="s">
        <v>20</v>
      </c>
      <c r="W313" s="260" t="s">
        <v>20</v>
      </c>
      <c r="X313" s="155" t="s">
        <v>20</v>
      </c>
      <c r="Y313" s="155" t="s">
        <v>20</v>
      </c>
      <c r="Z313" s="155" t="s">
        <v>20</v>
      </c>
      <c r="AB313" s="159" t="s">
        <v>20</v>
      </c>
      <c r="AC313" s="155" t="s">
        <v>20</v>
      </c>
      <c r="AD313" s="155" t="s">
        <v>20</v>
      </c>
      <c r="AE313" s="155" t="s">
        <v>20</v>
      </c>
    </row>
    <row r="314" spans="1:31">
      <c r="A314" s="171" t="s">
        <v>425</v>
      </c>
      <c r="B314" s="164" t="s">
        <v>20</v>
      </c>
      <c r="C314" s="164" t="s">
        <v>421</v>
      </c>
      <c r="D314" s="155">
        <f>VLOOKUP(C314,'List of videos'!$A$2:$L$10000,2,FALSE)</f>
        <v>2021</v>
      </c>
      <c r="E314" s="159">
        <v>214</v>
      </c>
      <c r="F314" s="155">
        <v>39</v>
      </c>
      <c r="G314" s="159">
        <v>261</v>
      </c>
      <c r="H314" s="155">
        <v>481</v>
      </c>
      <c r="I314" s="159">
        <v>1168</v>
      </c>
      <c r="J314" s="155">
        <v>0</v>
      </c>
      <c r="K314" s="159">
        <v>1134</v>
      </c>
      <c r="L314" s="155">
        <v>502</v>
      </c>
      <c r="M314" s="260" t="s">
        <v>1623</v>
      </c>
      <c r="N314" s="160" t="s">
        <v>941</v>
      </c>
      <c r="O314" s="161" t="s">
        <v>13</v>
      </c>
      <c r="P314" s="162" t="s">
        <v>14</v>
      </c>
      <c r="R314" s="155" t="s">
        <v>20</v>
      </c>
      <c r="S314" s="155" t="s">
        <v>20</v>
      </c>
      <c r="T314" s="155" t="s">
        <v>20</v>
      </c>
      <c r="U314" s="155" t="s">
        <v>20</v>
      </c>
      <c r="W314" s="260" t="s">
        <v>20</v>
      </c>
      <c r="X314" s="155" t="s">
        <v>20</v>
      </c>
      <c r="Y314" s="155" t="s">
        <v>20</v>
      </c>
      <c r="Z314" s="155" t="s">
        <v>20</v>
      </c>
      <c r="AB314" s="159" t="s">
        <v>20</v>
      </c>
      <c r="AC314" s="155" t="s">
        <v>20</v>
      </c>
      <c r="AD314" s="155" t="s">
        <v>20</v>
      </c>
      <c r="AE314" s="155" t="s">
        <v>20</v>
      </c>
    </row>
    <row r="315" spans="1:31">
      <c r="A315" s="171" t="s">
        <v>430</v>
      </c>
      <c r="B315" s="164" t="s">
        <v>20</v>
      </c>
      <c r="C315" s="174" t="s">
        <v>426</v>
      </c>
      <c r="D315" s="155">
        <f>VLOOKUP(C315,'List of videos'!$A$2:$L$10000,2,FALSE)</f>
        <v>2021</v>
      </c>
      <c r="E315" s="159">
        <v>167</v>
      </c>
      <c r="F315" s="155">
        <v>44</v>
      </c>
      <c r="G315" s="159">
        <v>217</v>
      </c>
      <c r="H315" s="155">
        <v>495</v>
      </c>
      <c r="I315" s="159">
        <v>1117</v>
      </c>
      <c r="J315" s="155">
        <v>18</v>
      </c>
      <c r="K315" s="159">
        <v>1080</v>
      </c>
      <c r="L315" s="155">
        <v>518</v>
      </c>
      <c r="M315" s="260" t="s">
        <v>1624</v>
      </c>
      <c r="N315" s="160" t="s">
        <v>941</v>
      </c>
      <c r="O315" s="161" t="s">
        <v>13</v>
      </c>
      <c r="P315" s="162" t="s">
        <v>14</v>
      </c>
      <c r="R315" s="155" t="s">
        <v>20</v>
      </c>
      <c r="S315" s="155" t="s">
        <v>20</v>
      </c>
      <c r="T315" s="155" t="s">
        <v>20</v>
      </c>
      <c r="U315" s="155" t="s">
        <v>20</v>
      </c>
      <c r="W315" s="260" t="s">
        <v>20</v>
      </c>
      <c r="X315" s="155" t="s">
        <v>20</v>
      </c>
      <c r="Y315" s="155" t="s">
        <v>20</v>
      </c>
      <c r="Z315" s="155" t="s">
        <v>20</v>
      </c>
      <c r="AB315" s="159" t="s">
        <v>20</v>
      </c>
      <c r="AC315" s="155" t="s">
        <v>20</v>
      </c>
      <c r="AD315" s="155" t="s">
        <v>20</v>
      </c>
      <c r="AE315" s="155" t="s">
        <v>20</v>
      </c>
    </row>
    <row r="316" spans="1:31">
      <c r="A316" s="171" t="s">
        <v>435</v>
      </c>
      <c r="B316" s="164" t="s">
        <v>20</v>
      </c>
      <c r="C316" s="174" t="s">
        <v>432</v>
      </c>
      <c r="D316" s="155">
        <f>VLOOKUP(C316,'List of videos'!$A$2:$L$10000,2,FALSE)</f>
        <v>2021</v>
      </c>
      <c r="E316" s="159">
        <v>208</v>
      </c>
      <c r="F316" s="155">
        <v>62</v>
      </c>
      <c r="G316" s="159">
        <v>226</v>
      </c>
      <c r="H316" s="155">
        <v>504</v>
      </c>
      <c r="I316" s="159">
        <v>1135</v>
      </c>
      <c r="J316" s="155">
        <v>64</v>
      </c>
      <c r="K316" s="159">
        <v>1101</v>
      </c>
      <c r="L316" s="155">
        <v>560</v>
      </c>
      <c r="M316" s="260" t="s">
        <v>1625</v>
      </c>
      <c r="N316" s="160" t="s">
        <v>941</v>
      </c>
      <c r="O316" s="161" t="s">
        <v>13</v>
      </c>
      <c r="P316" s="162" t="s">
        <v>14</v>
      </c>
      <c r="R316" s="155" t="s">
        <v>20</v>
      </c>
      <c r="S316" s="155" t="s">
        <v>20</v>
      </c>
      <c r="T316" s="155" t="s">
        <v>20</v>
      </c>
      <c r="U316" s="155" t="s">
        <v>20</v>
      </c>
      <c r="W316" s="260" t="s">
        <v>20</v>
      </c>
      <c r="X316" s="155" t="s">
        <v>20</v>
      </c>
      <c r="Y316" s="155" t="s">
        <v>20</v>
      </c>
      <c r="Z316" s="155" t="s">
        <v>20</v>
      </c>
      <c r="AB316" s="159" t="s">
        <v>20</v>
      </c>
      <c r="AC316" s="155" t="s">
        <v>20</v>
      </c>
      <c r="AD316" s="155" t="s">
        <v>20</v>
      </c>
      <c r="AE316" s="155" t="s">
        <v>20</v>
      </c>
    </row>
    <row r="317" spans="1:31">
      <c r="A317" s="171" t="s">
        <v>440</v>
      </c>
      <c r="B317" s="164" t="s">
        <v>20</v>
      </c>
      <c r="C317" s="174" t="s">
        <v>437</v>
      </c>
      <c r="D317" s="155">
        <f>VLOOKUP(C317,'List of videos'!$A$2:$L$10000,2,FALSE)</f>
        <v>2021</v>
      </c>
      <c r="E317" s="159">
        <v>144</v>
      </c>
      <c r="F317" s="155">
        <v>63</v>
      </c>
      <c r="G317" s="159">
        <v>173</v>
      </c>
      <c r="H317" s="155">
        <v>509</v>
      </c>
      <c r="I317" s="159">
        <v>1056</v>
      </c>
      <c r="J317" s="155">
        <v>63</v>
      </c>
      <c r="K317" s="159">
        <v>1030</v>
      </c>
      <c r="L317" s="155">
        <v>544</v>
      </c>
      <c r="M317" s="260" t="s">
        <v>1626</v>
      </c>
      <c r="N317" s="160" t="s">
        <v>941</v>
      </c>
      <c r="O317" s="161" t="s">
        <v>13</v>
      </c>
      <c r="P317" s="162" t="s">
        <v>14</v>
      </c>
      <c r="R317" s="155" t="s">
        <v>20</v>
      </c>
      <c r="S317" s="155" t="s">
        <v>20</v>
      </c>
      <c r="T317" s="155" t="s">
        <v>20</v>
      </c>
      <c r="U317" s="155" t="s">
        <v>20</v>
      </c>
      <c r="W317" s="260" t="s">
        <v>20</v>
      </c>
      <c r="X317" s="155" t="s">
        <v>20</v>
      </c>
      <c r="Y317" s="155" t="s">
        <v>20</v>
      </c>
      <c r="Z317" s="155" t="s">
        <v>20</v>
      </c>
      <c r="AB317" s="159" t="s">
        <v>20</v>
      </c>
      <c r="AC317" s="155" t="s">
        <v>20</v>
      </c>
      <c r="AD317" s="155" t="s">
        <v>20</v>
      </c>
      <c r="AE317" s="155" t="s">
        <v>20</v>
      </c>
    </row>
    <row r="318" spans="1:31">
      <c r="A318" s="171" t="s">
        <v>445</v>
      </c>
      <c r="B318" s="164" t="s">
        <v>20</v>
      </c>
      <c r="C318" s="174" t="s">
        <v>441</v>
      </c>
      <c r="D318" s="155">
        <f>VLOOKUP(C318,'List of videos'!$A$2:$L$10000,2,FALSE)</f>
        <v>2021</v>
      </c>
      <c r="E318" s="159">
        <v>64</v>
      </c>
      <c r="F318" s="155">
        <v>49</v>
      </c>
      <c r="G318" s="159">
        <v>115</v>
      </c>
      <c r="H318" s="155">
        <v>536</v>
      </c>
      <c r="I318" s="159">
        <v>1078</v>
      </c>
      <c r="J318" s="155">
        <v>23</v>
      </c>
      <c r="K318" s="159">
        <v>1046</v>
      </c>
      <c r="L318" s="155">
        <v>561</v>
      </c>
      <c r="M318" s="260" t="s">
        <v>1627</v>
      </c>
      <c r="N318" s="160" t="s">
        <v>941</v>
      </c>
      <c r="O318" s="161" t="s">
        <v>13</v>
      </c>
      <c r="P318" s="162" t="s">
        <v>14</v>
      </c>
      <c r="R318" s="155" t="s">
        <v>20</v>
      </c>
      <c r="S318" s="155" t="s">
        <v>20</v>
      </c>
      <c r="T318" s="155" t="s">
        <v>20</v>
      </c>
      <c r="U318" s="155" t="s">
        <v>20</v>
      </c>
      <c r="W318" s="260" t="s">
        <v>20</v>
      </c>
      <c r="X318" s="155" t="s">
        <v>20</v>
      </c>
      <c r="Y318" s="155" t="s">
        <v>20</v>
      </c>
      <c r="Z318" s="155" t="s">
        <v>20</v>
      </c>
      <c r="AB318" s="159" t="s">
        <v>20</v>
      </c>
      <c r="AC318" s="155" t="s">
        <v>20</v>
      </c>
      <c r="AD318" s="155" t="s">
        <v>20</v>
      </c>
      <c r="AE318" s="155" t="s">
        <v>20</v>
      </c>
    </row>
    <row r="319" spans="1:31">
      <c r="A319" s="171" t="s">
        <v>449</v>
      </c>
      <c r="B319" s="164" t="s">
        <v>20</v>
      </c>
      <c r="C319" s="174" t="s">
        <v>446</v>
      </c>
      <c r="D319" s="155">
        <f>VLOOKUP(C319,'List of videos'!$A$2:$L$10000,2,FALSE)</f>
        <v>2021</v>
      </c>
      <c r="E319" s="159">
        <v>7</v>
      </c>
      <c r="F319" s="155">
        <v>50</v>
      </c>
      <c r="G319" s="159">
        <v>49</v>
      </c>
      <c r="H319" s="155">
        <v>549</v>
      </c>
      <c r="I319" s="159">
        <v>1031</v>
      </c>
      <c r="J319" s="155">
        <v>50</v>
      </c>
      <c r="K319" s="159">
        <v>993</v>
      </c>
      <c r="L319" s="163">
        <v>575</v>
      </c>
      <c r="M319" s="164" t="s">
        <v>1628</v>
      </c>
      <c r="N319" s="160" t="s">
        <v>941</v>
      </c>
      <c r="O319" s="161" t="s">
        <v>13</v>
      </c>
      <c r="P319" s="162" t="s">
        <v>14</v>
      </c>
      <c r="R319" s="155" t="s">
        <v>20</v>
      </c>
      <c r="S319" s="155" t="s">
        <v>20</v>
      </c>
      <c r="T319" s="155" t="s">
        <v>20</v>
      </c>
      <c r="U319" s="155" t="s">
        <v>20</v>
      </c>
      <c r="W319" s="260" t="s">
        <v>20</v>
      </c>
      <c r="X319" s="155" t="s">
        <v>20</v>
      </c>
      <c r="Y319" s="155" t="s">
        <v>20</v>
      </c>
      <c r="Z319" s="155" t="s">
        <v>20</v>
      </c>
      <c r="AB319" s="159" t="s">
        <v>20</v>
      </c>
      <c r="AC319" s="155" t="s">
        <v>20</v>
      </c>
      <c r="AD319" s="155" t="s">
        <v>20</v>
      </c>
      <c r="AE319" s="155" t="s">
        <v>20</v>
      </c>
    </row>
    <row r="320" spans="1:31">
      <c r="A320" s="171" t="s">
        <v>458</v>
      </c>
      <c r="B320" s="164" t="s">
        <v>20</v>
      </c>
      <c r="C320" s="174" t="s">
        <v>455</v>
      </c>
      <c r="D320" s="155">
        <f>VLOOKUP(C320,'List of videos'!$A$2:$L$10000,2,FALSE)</f>
        <v>2021</v>
      </c>
      <c r="E320" s="159">
        <v>168</v>
      </c>
      <c r="F320" s="155">
        <v>70</v>
      </c>
      <c r="G320" s="159">
        <v>212</v>
      </c>
      <c r="H320" s="155">
        <v>498</v>
      </c>
      <c r="I320" s="159">
        <v>1071</v>
      </c>
      <c r="J320" s="155">
        <v>55</v>
      </c>
      <c r="K320" s="159">
        <v>1035</v>
      </c>
      <c r="L320" s="155">
        <v>511</v>
      </c>
      <c r="M320" s="260" t="s">
        <v>1629</v>
      </c>
      <c r="N320" s="160" t="s">
        <v>941</v>
      </c>
      <c r="O320" s="161" t="s">
        <v>13</v>
      </c>
      <c r="P320" s="162" t="s">
        <v>14</v>
      </c>
      <c r="R320" s="155" t="s">
        <v>20</v>
      </c>
      <c r="S320" s="155" t="s">
        <v>20</v>
      </c>
      <c r="T320" s="155" t="s">
        <v>20</v>
      </c>
      <c r="U320" s="155" t="s">
        <v>20</v>
      </c>
      <c r="W320" s="260" t="s">
        <v>20</v>
      </c>
      <c r="X320" s="155" t="s">
        <v>20</v>
      </c>
      <c r="Y320" s="155" t="s">
        <v>20</v>
      </c>
      <c r="Z320" s="155" t="s">
        <v>20</v>
      </c>
      <c r="AB320" s="159" t="s">
        <v>20</v>
      </c>
      <c r="AC320" s="155" t="s">
        <v>20</v>
      </c>
      <c r="AD320" s="155" t="s">
        <v>20</v>
      </c>
      <c r="AE320" s="155" t="s">
        <v>20</v>
      </c>
    </row>
    <row r="321" spans="1:31">
      <c r="A321" s="171" t="s">
        <v>465</v>
      </c>
      <c r="B321" s="164" t="s">
        <v>20</v>
      </c>
      <c r="C321" s="174" t="s">
        <v>462</v>
      </c>
      <c r="D321" s="155">
        <f>VLOOKUP(C321,'List of videos'!$A$2:$L$10000,2,FALSE)</f>
        <v>2021</v>
      </c>
      <c r="E321" s="159">
        <v>192</v>
      </c>
      <c r="F321" s="155">
        <v>107</v>
      </c>
      <c r="G321" s="159">
        <v>226</v>
      </c>
      <c r="H321" s="155">
        <v>539</v>
      </c>
      <c r="I321" s="159">
        <v>1098</v>
      </c>
      <c r="J321" s="155">
        <v>61</v>
      </c>
      <c r="K321" s="159">
        <v>1083</v>
      </c>
      <c r="L321" s="155">
        <v>552</v>
      </c>
      <c r="M321" s="260" t="s">
        <v>1630</v>
      </c>
      <c r="N321" s="160" t="s">
        <v>941</v>
      </c>
      <c r="O321" s="161" t="s">
        <v>13</v>
      </c>
      <c r="P321" s="162" t="s">
        <v>14</v>
      </c>
      <c r="R321" s="155" t="s">
        <v>20</v>
      </c>
      <c r="S321" s="155" t="s">
        <v>20</v>
      </c>
      <c r="T321" s="155" t="s">
        <v>20</v>
      </c>
      <c r="U321" s="155" t="s">
        <v>20</v>
      </c>
      <c r="W321" s="260" t="s">
        <v>20</v>
      </c>
      <c r="X321" s="155" t="s">
        <v>20</v>
      </c>
      <c r="Y321" s="155" t="s">
        <v>20</v>
      </c>
      <c r="Z321" s="155" t="s">
        <v>20</v>
      </c>
      <c r="AB321" s="159" t="s">
        <v>20</v>
      </c>
      <c r="AC321" s="155" t="s">
        <v>20</v>
      </c>
      <c r="AD321" s="155" t="s">
        <v>20</v>
      </c>
      <c r="AE321" s="155" t="s">
        <v>20</v>
      </c>
    </row>
    <row r="322" spans="1:31">
      <c r="A322" s="171" t="s">
        <v>470</v>
      </c>
      <c r="B322" s="164" t="s">
        <v>20</v>
      </c>
      <c r="C322" s="174" t="s">
        <v>466</v>
      </c>
      <c r="D322" s="155">
        <f>VLOOKUP(C322,'List of videos'!$A$2:$L$10000,2,FALSE)</f>
        <v>2021</v>
      </c>
      <c r="E322" s="159">
        <v>105</v>
      </c>
      <c r="F322" s="155">
        <v>22</v>
      </c>
      <c r="G322" s="159">
        <v>159</v>
      </c>
      <c r="H322" s="155">
        <v>503</v>
      </c>
      <c r="I322" s="159">
        <v>1125</v>
      </c>
      <c r="J322" s="155">
        <v>0</v>
      </c>
      <c r="K322" s="159">
        <v>1086</v>
      </c>
      <c r="L322" s="155">
        <v>523</v>
      </c>
      <c r="M322" s="260" t="s">
        <v>1631</v>
      </c>
      <c r="N322" s="160" t="s">
        <v>941</v>
      </c>
      <c r="O322" s="161" t="s">
        <v>13</v>
      </c>
      <c r="P322" s="162" t="s">
        <v>14</v>
      </c>
      <c r="R322" s="155" t="s">
        <v>20</v>
      </c>
      <c r="S322" s="155" t="s">
        <v>20</v>
      </c>
      <c r="T322" s="155" t="s">
        <v>20</v>
      </c>
      <c r="U322" s="155" t="s">
        <v>20</v>
      </c>
      <c r="W322" s="260" t="s">
        <v>20</v>
      </c>
      <c r="X322" s="155" t="s">
        <v>20</v>
      </c>
      <c r="Y322" s="155" t="s">
        <v>20</v>
      </c>
      <c r="Z322" s="155" t="s">
        <v>20</v>
      </c>
      <c r="AB322" s="159" t="s">
        <v>20</v>
      </c>
      <c r="AC322" s="155" t="s">
        <v>20</v>
      </c>
      <c r="AD322" s="155" t="s">
        <v>20</v>
      </c>
      <c r="AE322" s="155" t="s">
        <v>20</v>
      </c>
    </row>
    <row r="323" spans="1:31">
      <c r="A323" s="171" t="s">
        <v>478</v>
      </c>
      <c r="B323" s="164" t="s">
        <v>20</v>
      </c>
      <c r="C323" s="174" t="s">
        <v>475</v>
      </c>
      <c r="D323" s="155">
        <f>VLOOKUP(C323,'List of videos'!$A$2:$L$10000,2,FALSE)</f>
        <v>2021</v>
      </c>
      <c r="E323" s="159">
        <v>98</v>
      </c>
      <c r="F323" s="155">
        <v>38</v>
      </c>
      <c r="G323" s="159">
        <v>150</v>
      </c>
      <c r="H323" s="155">
        <v>522</v>
      </c>
      <c r="I323" s="159">
        <v>1136</v>
      </c>
      <c r="J323" s="155">
        <v>0</v>
      </c>
      <c r="K323" s="159">
        <v>1089</v>
      </c>
      <c r="L323" s="155">
        <v>533</v>
      </c>
      <c r="M323" s="260" t="s">
        <v>1632</v>
      </c>
      <c r="N323" s="160" t="s">
        <v>941</v>
      </c>
      <c r="O323" s="161" t="s">
        <v>13</v>
      </c>
      <c r="P323" s="162" t="s">
        <v>14</v>
      </c>
      <c r="R323" s="155" t="s">
        <v>20</v>
      </c>
      <c r="S323" s="155" t="s">
        <v>20</v>
      </c>
      <c r="T323" s="155" t="s">
        <v>20</v>
      </c>
      <c r="U323" s="155" t="s">
        <v>20</v>
      </c>
      <c r="W323" s="260" t="s">
        <v>20</v>
      </c>
      <c r="X323" s="155" t="s">
        <v>20</v>
      </c>
      <c r="Y323" s="155" t="s">
        <v>20</v>
      </c>
      <c r="Z323" s="155" t="s">
        <v>20</v>
      </c>
      <c r="AB323" s="159" t="s">
        <v>20</v>
      </c>
      <c r="AC323" s="155" t="s">
        <v>20</v>
      </c>
      <c r="AD323" s="155" t="s">
        <v>20</v>
      </c>
      <c r="AE323" s="155" t="s">
        <v>20</v>
      </c>
    </row>
    <row r="324" spans="1:31">
      <c r="A324" s="171" t="s">
        <v>483</v>
      </c>
      <c r="B324" s="164" t="s">
        <v>20</v>
      </c>
      <c r="C324" s="174" t="s">
        <v>480</v>
      </c>
      <c r="D324" s="155">
        <f>VLOOKUP(C324,'List of videos'!$A$2:$L$10000,2,FALSE)</f>
        <v>2021</v>
      </c>
      <c r="E324" s="159">
        <v>203</v>
      </c>
      <c r="F324" s="155">
        <v>57</v>
      </c>
      <c r="G324" s="159">
        <v>258</v>
      </c>
      <c r="H324" s="155">
        <v>476</v>
      </c>
      <c r="I324" s="159">
        <v>1126</v>
      </c>
      <c r="J324" s="155">
        <v>22</v>
      </c>
      <c r="K324" s="159">
        <v>1087</v>
      </c>
      <c r="L324" s="163">
        <v>503</v>
      </c>
      <c r="M324" s="164" t="s">
        <v>1633</v>
      </c>
      <c r="N324" s="160" t="s">
        <v>941</v>
      </c>
      <c r="O324" s="161" t="s">
        <v>13</v>
      </c>
      <c r="P324" s="162" t="s">
        <v>14</v>
      </c>
      <c r="R324" s="155" t="s">
        <v>20</v>
      </c>
      <c r="S324" s="155" t="s">
        <v>20</v>
      </c>
      <c r="T324" s="155" t="s">
        <v>20</v>
      </c>
      <c r="U324" s="155" t="s">
        <v>20</v>
      </c>
      <c r="W324" s="164" t="s">
        <v>20</v>
      </c>
      <c r="X324" s="155" t="s">
        <v>20</v>
      </c>
      <c r="Y324" s="155" t="s">
        <v>20</v>
      </c>
      <c r="Z324" s="155" t="s">
        <v>20</v>
      </c>
      <c r="AB324" s="155" t="s">
        <v>20</v>
      </c>
      <c r="AC324" s="155" t="s">
        <v>20</v>
      </c>
      <c r="AD324" s="155" t="s">
        <v>20</v>
      </c>
      <c r="AE324" s="155" t="s">
        <v>20</v>
      </c>
    </row>
    <row r="325" spans="1:31">
      <c r="A325" s="171" t="s">
        <v>488</v>
      </c>
      <c r="B325" s="164" t="s">
        <v>20</v>
      </c>
      <c r="C325" s="174" t="s">
        <v>484</v>
      </c>
      <c r="D325" s="155">
        <f>VLOOKUP(C325,'List of videos'!$A$2:$L$10000,2,FALSE)</f>
        <v>2021</v>
      </c>
      <c r="E325" s="159">
        <v>158</v>
      </c>
      <c r="F325" s="155">
        <v>56</v>
      </c>
      <c r="G325" s="159">
        <v>238</v>
      </c>
      <c r="H325" s="155">
        <v>492</v>
      </c>
      <c r="I325" s="159">
        <v>1104</v>
      </c>
      <c r="J325" s="155">
        <v>0</v>
      </c>
      <c r="K325" s="159">
        <v>1082</v>
      </c>
      <c r="L325" s="155">
        <v>489</v>
      </c>
      <c r="M325" s="260" t="s">
        <v>1634</v>
      </c>
      <c r="N325" s="160" t="s">
        <v>941</v>
      </c>
      <c r="O325" s="161" t="s">
        <v>13</v>
      </c>
      <c r="P325" s="162" t="s">
        <v>14</v>
      </c>
      <c r="R325" s="155" t="s">
        <v>20</v>
      </c>
      <c r="S325" s="155" t="s">
        <v>20</v>
      </c>
      <c r="T325" s="155" t="s">
        <v>20</v>
      </c>
      <c r="U325" s="155" t="s">
        <v>20</v>
      </c>
      <c r="W325" s="260" t="s">
        <v>20</v>
      </c>
      <c r="X325" s="155" t="s">
        <v>20</v>
      </c>
      <c r="Y325" s="155" t="s">
        <v>20</v>
      </c>
      <c r="Z325" s="155" t="s">
        <v>20</v>
      </c>
      <c r="AB325" s="159" t="s">
        <v>20</v>
      </c>
      <c r="AC325" s="155" t="s">
        <v>20</v>
      </c>
      <c r="AD325" s="155" t="s">
        <v>20</v>
      </c>
      <c r="AE325" s="155" t="s">
        <v>20</v>
      </c>
    </row>
    <row r="326" spans="1:31">
      <c r="A326" s="171" t="s">
        <v>493</v>
      </c>
      <c r="B326" s="164" t="s">
        <v>20</v>
      </c>
      <c r="C326" s="174" t="s">
        <v>489</v>
      </c>
      <c r="D326" s="155">
        <f>VLOOKUP(C326,'List of videos'!$A$2:$L$10000,2,FALSE)</f>
        <v>2021</v>
      </c>
      <c r="E326" s="159">
        <v>118</v>
      </c>
      <c r="F326" s="155">
        <v>32</v>
      </c>
      <c r="G326" s="159">
        <v>214</v>
      </c>
      <c r="H326" s="155">
        <v>471</v>
      </c>
      <c r="I326" s="159">
        <v>1081</v>
      </c>
      <c r="J326" s="155">
        <v>0</v>
      </c>
      <c r="K326" s="159">
        <v>1060</v>
      </c>
      <c r="L326" s="155">
        <v>463</v>
      </c>
      <c r="M326" s="260" t="s">
        <v>1635</v>
      </c>
      <c r="N326" s="160" t="s">
        <v>941</v>
      </c>
      <c r="O326" s="161" t="s">
        <v>13</v>
      </c>
      <c r="P326" s="162" t="s">
        <v>14</v>
      </c>
      <c r="R326" s="155" t="s">
        <v>20</v>
      </c>
      <c r="S326" s="155" t="s">
        <v>20</v>
      </c>
      <c r="T326" s="155" t="s">
        <v>20</v>
      </c>
      <c r="U326" s="155" t="s">
        <v>20</v>
      </c>
      <c r="W326" s="260" t="s">
        <v>20</v>
      </c>
      <c r="X326" s="155" t="s">
        <v>20</v>
      </c>
      <c r="Y326" s="155" t="s">
        <v>20</v>
      </c>
      <c r="Z326" s="155" t="s">
        <v>20</v>
      </c>
      <c r="AB326" s="159" t="s">
        <v>20</v>
      </c>
      <c r="AC326" s="155" t="s">
        <v>20</v>
      </c>
      <c r="AD326" s="155" t="s">
        <v>20</v>
      </c>
      <c r="AE326" s="155" t="s">
        <v>20</v>
      </c>
    </row>
    <row r="327" spans="1:31">
      <c r="A327" s="171" t="s">
        <v>498</v>
      </c>
      <c r="B327" s="164" t="s">
        <v>20</v>
      </c>
      <c r="C327" s="174" t="s">
        <v>494</v>
      </c>
      <c r="D327" s="155">
        <f>VLOOKUP(C327,'List of videos'!$A$2:$L$10000,2,FALSE)</f>
        <v>2021</v>
      </c>
      <c r="E327" s="159">
        <v>150</v>
      </c>
      <c r="F327" s="155">
        <v>5</v>
      </c>
      <c r="G327" s="159">
        <v>204</v>
      </c>
      <c r="H327" s="155">
        <v>448</v>
      </c>
      <c r="I327" s="159">
        <v>1080</v>
      </c>
      <c r="J327" s="155">
        <v>0</v>
      </c>
      <c r="K327" s="159">
        <v>1037</v>
      </c>
      <c r="L327" s="155">
        <v>461</v>
      </c>
      <c r="M327" s="260" t="s">
        <v>1636</v>
      </c>
      <c r="N327" s="160" t="s">
        <v>941</v>
      </c>
      <c r="O327" s="161" t="s">
        <v>13</v>
      </c>
      <c r="P327" s="162" t="s">
        <v>14</v>
      </c>
      <c r="R327" s="155" t="s">
        <v>20</v>
      </c>
      <c r="S327" s="155" t="s">
        <v>20</v>
      </c>
      <c r="T327" s="155" t="s">
        <v>20</v>
      </c>
      <c r="U327" s="155" t="s">
        <v>20</v>
      </c>
      <c r="W327" s="260" t="s">
        <v>20</v>
      </c>
      <c r="X327" s="155" t="s">
        <v>20</v>
      </c>
      <c r="Y327" s="155" t="s">
        <v>20</v>
      </c>
      <c r="Z327" s="155" t="s">
        <v>20</v>
      </c>
      <c r="AB327" s="159" t="s">
        <v>20</v>
      </c>
      <c r="AC327" s="155" t="s">
        <v>20</v>
      </c>
      <c r="AD327" s="155" t="s">
        <v>20</v>
      </c>
      <c r="AE327" s="155" t="s">
        <v>20</v>
      </c>
    </row>
    <row r="328" spans="1:31">
      <c r="A328" s="171" t="s">
        <v>504</v>
      </c>
      <c r="B328" s="164" t="s">
        <v>20</v>
      </c>
      <c r="C328" s="174" t="s">
        <v>500</v>
      </c>
      <c r="D328" s="155">
        <f>VLOOKUP(C328,'List of videos'!$A$2:$L$10000,2,FALSE)</f>
        <v>2021</v>
      </c>
      <c r="E328" s="159">
        <v>186</v>
      </c>
      <c r="F328" s="155">
        <v>29</v>
      </c>
      <c r="G328" s="159">
        <v>227</v>
      </c>
      <c r="H328" s="155">
        <v>466</v>
      </c>
      <c r="I328" s="159">
        <v>1121</v>
      </c>
      <c r="J328" s="155">
        <v>24</v>
      </c>
      <c r="K328" s="159">
        <v>1072</v>
      </c>
      <c r="L328" s="155">
        <v>508</v>
      </c>
      <c r="M328" s="260" t="s">
        <v>1637</v>
      </c>
      <c r="N328" s="160" t="s">
        <v>941</v>
      </c>
      <c r="O328" s="161" t="s">
        <v>13</v>
      </c>
      <c r="P328" s="162" t="s">
        <v>14</v>
      </c>
      <c r="R328" s="155" t="s">
        <v>20</v>
      </c>
      <c r="S328" s="155" t="s">
        <v>20</v>
      </c>
      <c r="T328" s="155" t="s">
        <v>20</v>
      </c>
      <c r="U328" s="155" t="s">
        <v>20</v>
      </c>
      <c r="W328" s="260" t="s">
        <v>20</v>
      </c>
      <c r="X328" s="155" t="s">
        <v>20</v>
      </c>
      <c r="Y328" s="155" t="s">
        <v>20</v>
      </c>
      <c r="Z328" s="155" t="s">
        <v>20</v>
      </c>
      <c r="AB328" s="159" t="s">
        <v>20</v>
      </c>
      <c r="AC328" s="155" t="s">
        <v>20</v>
      </c>
      <c r="AD328" s="155" t="s">
        <v>20</v>
      </c>
      <c r="AE328" s="155" t="s">
        <v>20</v>
      </c>
    </row>
    <row r="329" spans="1:31">
      <c r="A329" s="171" t="s">
        <v>508</v>
      </c>
      <c r="B329" s="164" t="s">
        <v>20</v>
      </c>
      <c r="C329" s="174" t="s">
        <v>505</v>
      </c>
      <c r="D329" s="155">
        <f>VLOOKUP(C329,'List of videos'!$A$2:$L$10000,2,FALSE)</f>
        <v>2021</v>
      </c>
      <c r="E329" s="159">
        <v>167</v>
      </c>
      <c r="F329" s="155">
        <v>2</v>
      </c>
      <c r="G329" s="159">
        <v>213</v>
      </c>
      <c r="H329" s="155">
        <v>451</v>
      </c>
      <c r="I329" s="159">
        <v>1127</v>
      </c>
      <c r="J329" s="155">
        <v>8</v>
      </c>
      <c r="K329" s="159">
        <v>1065</v>
      </c>
      <c r="L329" s="155">
        <v>498</v>
      </c>
      <c r="M329" s="260" t="s">
        <v>1638</v>
      </c>
      <c r="N329" s="160" t="s">
        <v>941</v>
      </c>
      <c r="O329" s="161" t="s">
        <v>13</v>
      </c>
      <c r="P329" s="162" t="s">
        <v>14</v>
      </c>
      <c r="R329" s="155" t="s">
        <v>20</v>
      </c>
      <c r="S329" s="155" t="s">
        <v>20</v>
      </c>
      <c r="T329" s="155" t="s">
        <v>20</v>
      </c>
      <c r="U329" s="155" t="s">
        <v>20</v>
      </c>
      <c r="W329" s="260" t="s">
        <v>20</v>
      </c>
      <c r="X329" s="155" t="s">
        <v>20</v>
      </c>
      <c r="Y329" s="155" t="s">
        <v>20</v>
      </c>
      <c r="Z329" s="155" t="s">
        <v>20</v>
      </c>
      <c r="AB329" s="159" t="s">
        <v>20</v>
      </c>
      <c r="AC329" s="155" t="s">
        <v>20</v>
      </c>
      <c r="AD329" s="155" t="s">
        <v>20</v>
      </c>
      <c r="AE329" s="155" t="s">
        <v>20</v>
      </c>
    </row>
    <row r="330" spans="1:31">
      <c r="A330" s="171" t="s">
        <v>516</v>
      </c>
      <c r="B330" s="164" t="s">
        <v>20</v>
      </c>
      <c r="C330" s="174" t="s">
        <v>513</v>
      </c>
      <c r="D330" s="155">
        <f>VLOOKUP(C330,'List of videos'!$A$2:$L$10000,2,FALSE)</f>
        <v>2021</v>
      </c>
      <c r="E330" s="159">
        <v>53</v>
      </c>
      <c r="F330" s="155">
        <v>32</v>
      </c>
      <c r="G330" s="159">
        <v>87</v>
      </c>
      <c r="H330" s="155">
        <v>529</v>
      </c>
      <c r="I330" s="159">
        <v>1056</v>
      </c>
      <c r="J330" s="155">
        <v>22</v>
      </c>
      <c r="K330" s="159">
        <v>1035</v>
      </c>
      <c r="L330" s="155">
        <v>544</v>
      </c>
      <c r="M330" s="260" t="s">
        <v>1639</v>
      </c>
      <c r="N330" s="160" t="s">
        <v>941</v>
      </c>
      <c r="O330" s="161" t="s">
        <v>13</v>
      </c>
      <c r="P330" s="162" t="s">
        <v>14</v>
      </c>
      <c r="R330" s="155" t="s">
        <v>20</v>
      </c>
      <c r="S330" s="155" t="s">
        <v>20</v>
      </c>
      <c r="T330" s="155" t="s">
        <v>20</v>
      </c>
      <c r="U330" s="155" t="s">
        <v>20</v>
      </c>
      <c r="W330" s="260" t="s">
        <v>20</v>
      </c>
      <c r="X330" s="155" t="s">
        <v>20</v>
      </c>
      <c r="Y330" s="155" t="s">
        <v>20</v>
      </c>
      <c r="Z330" s="155" t="s">
        <v>20</v>
      </c>
      <c r="AB330" s="159" t="s">
        <v>20</v>
      </c>
      <c r="AC330" s="155" t="s">
        <v>20</v>
      </c>
      <c r="AD330" s="155" t="s">
        <v>20</v>
      </c>
      <c r="AE330" s="155" t="s">
        <v>20</v>
      </c>
    </row>
    <row r="331" spans="1:31">
      <c r="A331" s="171" t="s">
        <v>520</v>
      </c>
      <c r="B331" s="164" t="s">
        <v>20</v>
      </c>
      <c r="C331" s="174" t="s">
        <v>517</v>
      </c>
      <c r="D331" s="155">
        <f>VLOOKUP(C331,'List of videos'!$A$2:$L$10000,2,FALSE)</f>
        <v>2021</v>
      </c>
      <c r="E331" s="159">
        <v>53</v>
      </c>
      <c r="F331" s="155">
        <v>7</v>
      </c>
      <c r="G331" s="159">
        <v>94</v>
      </c>
      <c r="H331" s="155">
        <v>505</v>
      </c>
      <c r="I331" s="159">
        <v>1076</v>
      </c>
      <c r="J331" s="155">
        <v>0</v>
      </c>
      <c r="K331" s="159">
        <v>1046</v>
      </c>
      <c r="L331" s="155">
        <v>523</v>
      </c>
      <c r="M331" s="260" t="s">
        <v>1640</v>
      </c>
      <c r="N331" s="160" t="s">
        <v>941</v>
      </c>
      <c r="O331" s="161" t="s">
        <v>13</v>
      </c>
      <c r="P331" s="162" t="s">
        <v>14</v>
      </c>
      <c r="R331" s="155" t="s">
        <v>20</v>
      </c>
      <c r="S331" s="155" t="s">
        <v>20</v>
      </c>
      <c r="T331" s="155" t="s">
        <v>20</v>
      </c>
      <c r="U331" s="155" t="s">
        <v>20</v>
      </c>
      <c r="W331" s="260" t="s">
        <v>20</v>
      </c>
      <c r="X331" s="155" t="s">
        <v>20</v>
      </c>
      <c r="Y331" s="155" t="s">
        <v>20</v>
      </c>
      <c r="Z331" s="155" t="s">
        <v>20</v>
      </c>
      <c r="AB331" s="159" t="s">
        <v>20</v>
      </c>
      <c r="AC331" s="155" t="s">
        <v>20</v>
      </c>
      <c r="AD331" s="155" t="s">
        <v>20</v>
      </c>
      <c r="AE331" s="155" t="s">
        <v>20</v>
      </c>
    </row>
    <row r="332" spans="1:31">
      <c r="A332" s="171" t="s">
        <v>525</v>
      </c>
      <c r="B332" s="164" t="s">
        <v>20</v>
      </c>
      <c r="C332" s="174" t="s">
        <v>522</v>
      </c>
      <c r="D332" s="155">
        <f>VLOOKUP(C332,'List of videos'!$A$2:$L$10000,2,FALSE)</f>
        <v>2021</v>
      </c>
      <c r="E332" s="159">
        <v>240</v>
      </c>
      <c r="F332" s="155">
        <v>90</v>
      </c>
      <c r="G332" s="159">
        <v>292</v>
      </c>
      <c r="H332" s="155">
        <v>500</v>
      </c>
      <c r="I332" s="159">
        <v>1097</v>
      </c>
      <c r="J332" s="155">
        <v>1</v>
      </c>
      <c r="K332" s="159">
        <v>1108</v>
      </c>
      <c r="L332" s="155">
        <v>473</v>
      </c>
      <c r="M332" s="260" t="s">
        <v>1641</v>
      </c>
      <c r="N332" s="160" t="s">
        <v>941</v>
      </c>
      <c r="O332" s="161" t="s">
        <v>13</v>
      </c>
      <c r="P332" s="162" t="s">
        <v>14</v>
      </c>
      <c r="R332" s="155" t="s">
        <v>20</v>
      </c>
      <c r="S332" s="155" t="s">
        <v>20</v>
      </c>
      <c r="T332" s="155" t="s">
        <v>20</v>
      </c>
      <c r="U332" s="155" t="s">
        <v>20</v>
      </c>
      <c r="W332" s="260" t="s">
        <v>20</v>
      </c>
      <c r="X332" s="155" t="s">
        <v>20</v>
      </c>
      <c r="Y332" s="155" t="s">
        <v>20</v>
      </c>
      <c r="Z332" s="155" t="s">
        <v>20</v>
      </c>
      <c r="AB332" s="159" t="s">
        <v>20</v>
      </c>
      <c r="AC332" s="155" t="s">
        <v>20</v>
      </c>
      <c r="AD332" s="155" t="s">
        <v>20</v>
      </c>
      <c r="AE332" s="155" t="s">
        <v>20</v>
      </c>
    </row>
    <row r="333" spans="1:31">
      <c r="A333" s="171" t="s">
        <v>529</v>
      </c>
      <c r="B333" s="164" t="s">
        <v>20</v>
      </c>
      <c r="C333" s="174" t="s">
        <v>526</v>
      </c>
      <c r="D333" s="155">
        <f>VLOOKUP(C333,'List of videos'!$A$2:$L$10000,2,FALSE)</f>
        <v>2021</v>
      </c>
      <c r="E333" s="159">
        <v>129</v>
      </c>
      <c r="F333" s="155">
        <v>43</v>
      </c>
      <c r="G333" s="159">
        <v>193</v>
      </c>
      <c r="H333" s="155">
        <v>494</v>
      </c>
      <c r="I333" s="159">
        <v>1100</v>
      </c>
      <c r="J333" s="155">
        <v>15</v>
      </c>
      <c r="K333" s="159">
        <v>1058</v>
      </c>
      <c r="L333" s="155">
        <v>513</v>
      </c>
      <c r="M333" s="260" t="s">
        <v>1642</v>
      </c>
      <c r="N333" s="160" t="s">
        <v>941</v>
      </c>
      <c r="O333" s="161" t="s">
        <v>13</v>
      </c>
      <c r="P333" s="162" t="s">
        <v>14</v>
      </c>
      <c r="R333" s="155" t="s">
        <v>20</v>
      </c>
      <c r="S333" s="155" t="s">
        <v>20</v>
      </c>
      <c r="T333" s="155" t="s">
        <v>20</v>
      </c>
      <c r="U333" s="155" t="s">
        <v>20</v>
      </c>
      <c r="W333" s="260" t="s">
        <v>20</v>
      </c>
      <c r="X333" s="155" t="s">
        <v>20</v>
      </c>
      <c r="Y333" s="155" t="s">
        <v>20</v>
      </c>
      <c r="Z333" s="155" t="s">
        <v>20</v>
      </c>
      <c r="AB333" s="159" t="s">
        <v>20</v>
      </c>
      <c r="AC333" s="155" t="s">
        <v>20</v>
      </c>
      <c r="AD333" s="155" t="s">
        <v>20</v>
      </c>
      <c r="AE333" s="155" t="s">
        <v>20</v>
      </c>
    </row>
    <row r="334" spans="1:31">
      <c r="A334" s="171" t="s">
        <v>534</v>
      </c>
      <c r="B334" s="164" t="s">
        <v>20</v>
      </c>
      <c r="C334" s="174" t="s">
        <v>531</v>
      </c>
      <c r="D334" s="155">
        <f>VLOOKUP(C334,'List of videos'!$A$2:$L$10000,2,FALSE)</f>
        <v>2021</v>
      </c>
      <c r="E334" s="159">
        <v>177</v>
      </c>
      <c r="F334" s="155">
        <v>46</v>
      </c>
      <c r="G334" s="159">
        <v>231</v>
      </c>
      <c r="H334" s="155">
        <v>479</v>
      </c>
      <c r="I334" s="159">
        <v>1099</v>
      </c>
      <c r="J334" s="155">
        <v>3</v>
      </c>
      <c r="K334" s="159">
        <v>1081</v>
      </c>
      <c r="L334" s="155">
        <v>499</v>
      </c>
      <c r="M334" s="260" t="s">
        <v>1643</v>
      </c>
      <c r="N334" s="160" t="s">
        <v>941</v>
      </c>
      <c r="O334" s="161" t="s">
        <v>13</v>
      </c>
      <c r="P334" s="162" t="s">
        <v>14</v>
      </c>
      <c r="R334" s="155" t="s">
        <v>20</v>
      </c>
      <c r="S334" s="155" t="s">
        <v>20</v>
      </c>
      <c r="T334" s="155" t="s">
        <v>20</v>
      </c>
      <c r="U334" s="155" t="s">
        <v>20</v>
      </c>
      <c r="W334" s="260" t="s">
        <v>20</v>
      </c>
      <c r="X334" s="155" t="s">
        <v>20</v>
      </c>
      <c r="Y334" s="155" t="s">
        <v>20</v>
      </c>
      <c r="Z334" s="155" t="s">
        <v>20</v>
      </c>
      <c r="AB334" s="159" t="s">
        <v>20</v>
      </c>
      <c r="AC334" s="155" t="s">
        <v>20</v>
      </c>
      <c r="AD334" s="155" t="s">
        <v>20</v>
      </c>
      <c r="AE334" s="155" t="s">
        <v>20</v>
      </c>
    </row>
    <row r="335" spans="1:31">
      <c r="A335" s="171" t="s">
        <v>539</v>
      </c>
      <c r="B335" s="164" t="s">
        <v>20</v>
      </c>
      <c r="C335" s="174" t="s">
        <v>535</v>
      </c>
      <c r="D335" s="155">
        <f>VLOOKUP(C335,'List of videos'!$A$2:$L$10000,2,FALSE)</f>
        <v>2021</v>
      </c>
      <c r="E335" s="159">
        <v>182</v>
      </c>
      <c r="F335" s="155">
        <v>53</v>
      </c>
      <c r="G335" s="159">
        <v>236</v>
      </c>
      <c r="H335" s="155">
        <v>486</v>
      </c>
      <c r="I335" s="159">
        <v>1104</v>
      </c>
      <c r="J335" s="155">
        <v>9</v>
      </c>
      <c r="K335" s="159">
        <v>1081</v>
      </c>
      <c r="L335" s="155">
        <v>504</v>
      </c>
      <c r="M335" s="260" t="s">
        <v>1644</v>
      </c>
      <c r="N335" s="160" t="s">
        <v>941</v>
      </c>
      <c r="O335" s="161" t="s">
        <v>13</v>
      </c>
      <c r="P335" s="162" t="s">
        <v>14</v>
      </c>
      <c r="R335" s="155" t="s">
        <v>20</v>
      </c>
      <c r="S335" s="155" t="s">
        <v>20</v>
      </c>
      <c r="T335" s="155" t="s">
        <v>20</v>
      </c>
      <c r="U335" s="155" t="s">
        <v>20</v>
      </c>
      <c r="W335" s="260" t="s">
        <v>20</v>
      </c>
      <c r="X335" s="155" t="s">
        <v>20</v>
      </c>
      <c r="Y335" s="155" t="s">
        <v>20</v>
      </c>
      <c r="Z335" s="155" t="s">
        <v>20</v>
      </c>
      <c r="AB335" s="159" t="s">
        <v>20</v>
      </c>
      <c r="AC335" s="155" t="s">
        <v>20</v>
      </c>
      <c r="AD335" s="155" t="s">
        <v>20</v>
      </c>
      <c r="AE335" s="155" t="s">
        <v>20</v>
      </c>
    </row>
    <row r="336" spans="1:31">
      <c r="A336" s="171" t="s">
        <v>543</v>
      </c>
      <c r="B336" s="164" t="s">
        <v>20</v>
      </c>
      <c r="C336" s="174" t="s">
        <v>540</v>
      </c>
      <c r="D336" s="155">
        <f>VLOOKUP(C336,'List of videos'!$A$2:$L$10000,2,FALSE)</f>
        <v>2021</v>
      </c>
      <c r="E336" s="159">
        <v>203</v>
      </c>
      <c r="F336" s="155">
        <v>48</v>
      </c>
      <c r="G336" s="159">
        <v>239</v>
      </c>
      <c r="H336" s="155">
        <v>468</v>
      </c>
      <c r="I336" s="159">
        <v>1111</v>
      </c>
      <c r="J336" s="155">
        <v>35</v>
      </c>
      <c r="K336" s="159">
        <v>1052</v>
      </c>
      <c r="L336" s="155">
        <v>502</v>
      </c>
      <c r="M336" s="260" t="s">
        <v>1645</v>
      </c>
      <c r="N336" s="160" t="s">
        <v>941</v>
      </c>
      <c r="O336" s="161" t="s">
        <v>13</v>
      </c>
      <c r="P336" s="162" t="s">
        <v>14</v>
      </c>
      <c r="R336" s="155" t="s">
        <v>20</v>
      </c>
      <c r="S336" s="155" t="s">
        <v>20</v>
      </c>
      <c r="T336" s="155" t="s">
        <v>20</v>
      </c>
      <c r="U336" s="155" t="s">
        <v>20</v>
      </c>
      <c r="W336" s="260" t="s">
        <v>20</v>
      </c>
      <c r="X336" s="155" t="s">
        <v>20</v>
      </c>
      <c r="Y336" s="155" t="s">
        <v>20</v>
      </c>
      <c r="Z336" s="155" t="s">
        <v>20</v>
      </c>
      <c r="AB336" s="159" t="s">
        <v>20</v>
      </c>
      <c r="AC336" s="155" t="s">
        <v>20</v>
      </c>
      <c r="AD336" s="155" t="s">
        <v>20</v>
      </c>
      <c r="AE336" s="155" t="s">
        <v>20</v>
      </c>
    </row>
    <row r="337" spans="1:31">
      <c r="A337" s="171" t="s">
        <v>548</v>
      </c>
      <c r="B337" s="164" t="s">
        <v>20</v>
      </c>
      <c r="C337" s="174" t="s">
        <v>544</v>
      </c>
      <c r="D337" s="155">
        <f>VLOOKUP(C337,'List of videos'!$A$2:$L$10000,2,FALSE)</f>
        <v>2021</v>
      </c>
      <c r="E337" s="159">
        <v>157</v>
      </c>
      <c r="F337" s="155">
        <v>71</v>
      </c>
      <c r="G337" s="159">
        <v>219</v>
      </c>
      <c r="H337" s="155">
        <v>492</v>
      </c>
      <c r="I337" s="159">
        <v>1068</v>
      </c>
      <c r="J337" s="155">
        <v>19</v>
      </c>
      <c r="K337" s="159">
        <v>1033</v>
      </c>
      <c r="L337" s="155">
        <v>484</v>
      </c>
      <c r="M337" s="260" t="s">
        <v>1646</v>
      </c>
      <c r="N337" s="160" t="s">
        <v>941</v>
      </c>
      <c r="O337" s="161" t="s">
        <v>13</v>
      </c>
      <c r="P337" s="162" t="s">
        <v>14</v>
      </c>
      <c r="R337" s="155" t="s">
        <v>20</v>
      </c>
      <c r="S337" s="155" t="s">
        <v>20</v>
      </c>
      <c r="T337" s="155" t="s">
        <v>20</v>
      </c>
      <c r="U337" s="155" t="s">
        <v>20</v>
      </c>
      <c r="W337" s="260" t="s">
        <v>20</v>
      </c>
      <c r="X337" s="155" t="s">
        <v>20</v>
      </c>
      <c r="Y337" s="155" t="s">
        <v>20</v>
      </c>
      <c r="Z337" s="155" t="s">
        <v>20</v>
      </c>
      <c r="AB337" s="159" t="s">
        <v>20</v>
      </c>
      <c r="AC337" s="155" t="s">
        <v>20</v>
      </c>
      <c r="AD337" s="155" t="s">
        <v>20</v>
      </c>
      <c r="AE337" s="155" t="s">
        <v>20</v>
      </c>
    </row>
    <row r="338" spans="1:31">
      <c r="A338" s="171" t="s">
        <v>552</v>
      </c>
      <c r="B338" s="164" t="s">
        <v>20</v>
      </c>
      <c r="C338" s="174" t="s">
        <v>549</v>
      </c>
      <c r="D338" s="155">
        <f>VLOOKUP(C338,'List of videos'!$A$2:$L$10000,2,FALSE)</f>
        <v>2021</v>
      </c>
      <c r="E338" s="159">
        <v>156</v>
      </c>
      <c r="F338" s="155">
        <v>64</v>
      </c>
      <c r="G338" s="159">
        <v>220</v>
      </c>
      <c r="H338" s="155">
        <v>490</v>
      </c>
      <c r="I338" s="159">
        <v>1066</v>
      </c>
      <c r="J338" s="155">
        <v>11</v>
      </c>
      <c r="K338" s="159">
        <v>1036</v>
      </c>
      <c r="L338" s="155">
        <v>477</v>
      </c>
      <c r="M338" s="260" t="s">
        <v>1647</v>
      </c>
      <c r="N338" s="160" t="s">
        <v>941</v>
      </c>
      <c r="O338" s="161" t="s">
        <v>13</v>
      </c>
      <c r="P338" s="162" t="s">
        <v>14</v>
      </c>
      <c r="R338" s="155" t="s">
        <v>20</v>
      </c>
      <c r="S338" s="155" t="s">
        <v>20</v>
      </c>
      <c r="T338" s="155" t="s">
        <v>20</v>
      </c>
      <c r="U338" s="155" t="s">
        <v>20</v>
      </c>
      <c r="W338" s="260" t="s">
        <v>20</v>
      </c>
      <c r="X338" s="155" t="s">
        <v>20</v>
      </c>
      <c r="Y338" s="155" t="s">
        <v>20</v>
      </c>
      <c r="Z338" s="155" t="s">
        <v>20</v>
      </c>
      <c r="AB338" s="159" t="s">
        <v>20</v>
      </c>
      <c r="AC338" s="155" t="s">
        <v>20</v>
      </c>
      <c r="AD338" s="155" t="s">
        <v>20</v>
      </c>
      <c r="AE338" s="155" t="s">
        <v>20</v>
      </c>
    </row>
    <row r="339" spans="1:31">
      <c r="A339" s="171" t="s">
        <v>556</v>
      </c>
      <c r="B339" s="164" t="s">
        <v>20</v>
      </c>
      <c r="C339" s="174" t="s">
        <v>553</v>
      </c>
      <c r="D339" s="155">
        <f>VLOOKUP(C339,'List of videos'!$A$2:$L$10000,2,FALSE)</f>
        <v>2021</v>
      </c>
      <c r="E339" s="159">
        <v>156</v>
      </c>
      <c r="F339" s="155">
        <v>67</v>
      </c>
      <c r="G339" s="159">
        <v>199</v>
      </c>
      <c r="H339" s="155">
        <v>514</v>
      </c>
      <c r="I339" s="159">
        <v>1085</v>
      </c>
      <c r="J339" s="155">
        <v>12</v>
      </c>
      <c r="K339" s="159">
        <v>1075</v>
      </c>
      <c r="L339" s="155">
        <v>520</v>
      </c>
      <c r="M339" s="260" t="s">
        <v>1648</v>
      </c>
      <c r="N339" s="160" t="s">
        <v>941</v>
      </c>
      <c r="O339" s="161" t="s">
        <v>13</v>
      </c>
      <c r="P339" s="162" t="s">
        <v>14</v>
      </c>
      <c r="R339" s="155" t="s">
        <v>20</v>
      </c>
      <c r="S339" s="155" t="s">
        <v>20</v>
      </c>
      <c r="T339" s="155" t="s">
        <v>20</v>
      </c>
      <c r="U339" s="155" t="s">
        <v>20</v>
      </c>
      <c r="W339" s="260" t="s">
        <v>20</v>
      </c>
      <c r="X339" s="155" t="s">
        <v>20</v>
      </c>
      <c r="Y339" s="155" t="s">
        <v>20</v>
      </c>
      <c r="Z339" s="155" t="s">
        <v>20</v>
      </c>
      <c r="AB339" s="159" t="s">
        <v>20</v>
      </c>
      <c r="AC339" s="155" t="s">
        <v>20</v>
      </c>
      <c r="AD339" s="155" t="s">
        <v>20</v>
      </c>
      <c r="AE339" s="155" t="s">
        <v>20</v>
      </c>
    </row>
    <row r="340" spans="1:31">
      <c r="A340" s="171" t="s">
        <v>562</v>
      </c>
      <c r="B340" s="164" t="s">
        <v>20</v>
      </c>
      <c r="C340" s="174" t="s">
        <v>558</v>
      </c>
      <c r="D340" s="155">
        <f>VLOOKUP(C340,'List of videos'!$A$2:$L$10000,2,FALSE)</f>
        <v>2021</v>
      </c>
      <c r="E340" s="159">
        <v>220</v>
      </c>
      <c r="F340" s="155">
        <v>120</v>
      </c>
      <c r="G340" s="159">
        <v>278</v>
      </c>
      <c r="H340" s="155">
        <v>539</v>
      </c>
      <c r="I340" s="159">
        <v>1132</v>
      </c>
      <c r="J340" s="155">
        <v>40</v>
      </c>
      <c r="K340" s="159">
        <v>1119</v>
      </c>
      <c r="L340" s="155">
        <v>528</v>
      </c>
      <c r="M340" s="260" t="s">
        <v>1649</v>
      </c>
      <c r="N340" s="160" t="s">
        <v>941</v>
      </c>
      <c r="O340" s="161" t="s">
        <v>13</v>
      </c>
      <c r="P340" s="162" t="s">
        <v>14</v>
      </c>
      <c r="R340" s="155" t="s">
        <v>20</v>
      </c>
      <c r="S340" s="155" t="s">
        <v>20</v>
      </c>
      <c r="T340" s="155" t="s">
        <v>20</v>
      </c>
      <c r="U340" s="155" t="s">
        <v>20</v>
      </c>
      <c r="W340" s="260" t="s">
        <v>20</v>
      </c>
      <c r="X340" s="155" t="s">
        <v>20</v>
      </c>
      <c r="Y340" s="155" t="s">
        <v>20</v>
      </c>
      <c r="Z340" s="155" t="s">
        <v>20</v>
      </c>
      <c r="AB340" s="159" t="s">
        <v>20</v>
      </c>
      <c r="AC340" s="155" t="s">
        <v>20</v>
      </c>
      <c r="AD340" s="155" t="s">
        <v>20</v>
      </c>
      <c r="AE340" s="155" t="s">
        <v>20</v>
      </c>
    </row>
    <row r="341" spans="1:31">
      <c r="A341" s="171" t="s">
        <v>566</v>
      </c>
      <c r="B341" s="164" t="s">
        <v>20</v>
      </c>
      <c r="C341" s="174" t="s">
        <v>563</v>
      </c>
      <c r="D341" s="155">
        <f>VLOOKUP(C341,'List of videos'!$A$2:$L$10000,2,FALSE)</f>
        <v>2021</v>
      </c>
      <c r="E341" s="159">
        <v>194</v>
      </c>
      <c r="F341" s="155">
        <v>59</v>
      </c>
      <c r="G341" s="159">
        <v>244</v>
      </c>
      <c r="H341" s="155">
        <v>488</v>
      </c>
      <c r="I341" s="159">
        <v>1122</v>
      </c>
      <c r="J341" s="155">
        <v>22</v>
      </c>
      <c r="K341" s="159">
        <v>1085</v>
      </c>
      <c r="L341" s="155">
        <v>504</v>
      </c>
      <c r="M341" s="260" t="s">
        <v>1650</v>
      </c>
      <c r="N341" s="160" t="s">
        <v>941</v>
      </c>
      <c r="O341" s="161" t="s">
        <v>13</v>
      </c>
      <c r="P341" s="162" t="s">
        <v>14</v>
      </c>
      <c r="R341" s="155" t="s">
        <v>20</v>
      </c>
      <c r="S341" s="155" t="s">
        <v>20</v>
      </c>
      <c r="T341" s="155" t="s">
        <v>20</v>
      </c>
      <c r="U341" s="155" t="s">
        <v>20</v>
      </c>
      <c r="W341" s="260" t="s">
        <v>20</v>
      </c>
      <c r="X341" s="155" t="s">
        <v>20</v>
      </c>
      <c r="Y341" s="155" t="s">
        <v>20</v>
      </c>
      <c r="Z341" s="155" t="s">
        <v>20</v>
      </c>
      <c r="AB341" s="159" t="s">
        <v>20</v>
      </c>
      <c r="AC341" s="155" t="s">
        <v>20</v>
      </c>
      <c r="AD341" s="155" t="s">
        <v>20</v>
      </c>
      <c r="AE341" s="155" t="s">
        <v>20</v>
      </c>
    </row>
    <row r="342" spans="1:31">
      <c r="A342" s="171" t="s">
        <v>570</v>
      </c>
      <c r="B342" s="164" t="s">
        <v>20</v>
      </c>
      <c r="C342" s="174" t="s">
        <v>567</v>
      </c>
      <c r="D342" s="155">
        <f>VLOOKUP(C342,'List of videos'!$A$2:$L$10000,2,FALSE)</f>
        <v>2021</v>
      </c>
      <c r="E342" s="159">
        <v>153</v>
      </c>
      <c r="F342" s="155">
        <v>51</v>
      </c>
      <c r="G342" s="159">
        <v>210</v>
      </c>
      <c r="H342" s="155">
        <v>513</v>
      </c>
      <c r="I342" s="159">
        <v>1153</v>
      </c>
      <c r="J342" s="155">
        <v>7</v>
      </c>
      <c r="K342" s="159">
        <v>1113</v>
      </c>
      <c r="L342" s="163">
        <v>543</v>
      </c>
      <c r="M342" s="164" t="s">
        <v>1651</v>
      </c>
      <c r="N342" s="160" t="s">
        <v>941</v>
      </c>
      <c r="O342" s="161" t="s">
        <v>13</v>
      </c>
      <c r="P342" s="162" t="s">
        <v>14</v>
      </c>
      <c r="R342" s="155" t="s">
        <v>20</v>
      </c>
      <c r="S342" s="155" t="s">
        <v>20</v>
      </c>
      <c r="T342" s="155" t="s">
        <v>20</v>
      </c>
      <c r="U342" s="155" t="s">
        <v>20</v>
      </c>
      <c r="W342" s="260" t="s">
        <v>20</v>
      </c>
      <c r="X342" s="155" t="s">
        <v>20</v>
      </c>
      <c r="Y342" s="155" t="s">
        <v>20</v>
      </c>
      <c r="Z342" s="155" t="s">
        <v>20</v>
      </c>
      <c r="AB342" s="159" t="s">
        <v>20</v>
      </c>
      <c r="AC342" s="155" t="s">
        <v>20</v>
      </c>
      <c r="AD342" s="155" t="s">
        <v>20</v>
      </c>
      <c r="AE342" s="155" t="s">
        <v>20</v>
      </c>
    </row>
    <row r="343" spans="1:31">
      <c r="A343" s="171" t="s">
        <v>576</v>
      </c>
      <c r="B343" s="164" t="s">
        <v>20</v>
      </c>
      <c r="C343" s="174" t="s">
        <v>572</v>
      </c>
      <c r="D343" s="155">
        <f>VLOOKUP(C343,'List of videos'!$A$2:$L$10000,2,FALSE)</f>
        <v>2021</v>
      </c>
      <c r="E343" s="159">
        <v>182</v>
      </c>
      <c r="F343" s="155">
        <v>71</v>
      </c>
      <c r="G343" s="159">
        <v>214</v>
      </c>
      <c r="H343" s="155">
        <v>497</v>
      </c>
      <c r="I343" s="159">
        <v>1082</v>
      </c>
      <c r="J343" s="155">
        <v>41</v>
      </c>
      <c r="K343" s="159">
        <v>1050</v>
      </c>
      <c r="L343" s="155">
        <v>530</v>
      </c>
      <c r="M343" s="260" t="s">
        <v>1652</v>
      </c>
      <c r="N343" s="160" t="s">
        <v>941</v>
      </c>
      <c r="O343" s="161" t="s">
        <v>13</v>
      </c>
      <c r="P343" s="162" t="s">
        <v>14</v>
      </c>
      <c r="R343" s="155" t="s">
        <v>20</v>
      </c>
      <c r="S343" s="155" t="s">
        <v>20</v>
      </c>
      <c r="T343" s="155" t="s">
        <v>20</v>
      </c>
      <c r="U343" s="155" t="s">
        <v>20</v>
      </c>
      <c r="W343" s="260" t="s">
        <v>20</v>
      </c>
      <c r="X343" s="155" t="s">
        <v>20</v>
      </c>
      <c r="Y343" s="155" t="s">
        <v>20</v>
      </c>
      <c r="Z343" s="155" t="s">
        <v>20</v>
      </c>
      <c r="AB343" s="159" t="s">
        <v>20</v>
      </c>
      <c r="AC343" s="155" t="s">
        <v>20</v>
      </c>
      <c r="AD343" s="155" t="s">
        <v>20</v>
      </c>
      <c r="AE343" s="155" t="s">
        <v>20</v>
      </c>
    </row>
    <row r="344" spans="1:31">
      <c r="A344" s="171" t="s">
        <v>581</v>
      </c>
      <c r="B344" s="164" t="s">
        <v>20</v>
      </c>
      <c r="C344" s="174" t="s">
        <v>577</v>
      </c>
      <c r="D344" s="155">
        <f>VLOOKUP(C344,'List of videos'!$A$2:$L$10000,2,FALSE)</f>
        <v>2021</v>
      </c>
      <c r="E344" s="159">
        <v>138</v>
      </c>
      <c r="F344" s="155">
        <v>58</v>
      </c>
      <c r="G344" s="159">
        <v>171</v>
      </c>
      <c r="H344" s="155">
        <v>493</v>
      </c>
      <c r="I344" s="159">
        <v>1033</v>
      </c>
      <c r="J344" s="155">
        <v>66</v>
      </c>
      <c r="K344" s="159">
        <v>996</v>
      </c>
      <c r="L344" s="155">
        <v>522</v>
      </c>
      <c r="M344" s="260" t="s">
        <v>1653</v>
      </c>
      <c r="N344" s="160" t="s">
        <v>941</v>
      </c>
      <c r="O344" s="161" t="s">
        <v>13</v>
      </c>
      <c r="P344" s="162" t="s">
        <v>14</v>
      </c>
      <c r="R344" s="155" t="s">
        <v>20</v>
      </c>
      <c r="S344" s="155" t="s">
        <v>20</v>
      </c>
      <c r="T344" s="155" t="s">
        <v>20</v>
      </c>
      <c r="U344" s="155" t="s">
        <v>20</v>
      </c>
      <c r="W344" s="260" t="s">
        <v>20</v>
      </c>
      <c r="X344" s="155" t="s">
        <v>20</v>
      </c>
      <c r="Y344" s="155" t="s">
        <v>20</v>
      </c>
      <c r="Z344" s="155" t="s">
        <v>20</v>
      </c>
      <c r="AB344" s="159" t="s">
        <v>20</v>
      </c>
      <c r="AC344" s="155" t="s">
        <v>20</v>
      </c>
      <c r="AD344" s="155" t="s">
        <v>20</v>
      </c>
      <c r="AE344" s="155" t="s">
        <v>20</v>
      </c>
    </row>
    <row r="345" spans="1:31">
      <c r="A345" s="171" t="s">
        <v>586</v>
      </c>
      <c r="B345" s="164" t="s">
        <v>20</v>
      </c>
      <c r="C345" s="174" t="s">
        <v>582</v>
      </c>
      <c r="D345" s="155">
        <f>VLOOKUP(C345,'List of videos'!$A$2:$L$10000,2,FALSE)</f>
        <v>2021</v>
      </c>
      <c r="E345" s="159">
        <v>111</v>
      </c>
      <c r="F345" s="155">
        <v>47</v>
      </c>
      <c r="G345" s="159">
        <v>145</v>
      </c>
      <c r="H345" s="155">
        <v>486</v>
      </c>
      <c r="I345" s="159">
        <v>1013</v>
      </c>
      <c r="J345" s="155">
        <v>55</v>
      </c>
      <c r="K345" s="159">
        <v>972</v>
      </c>
      <c r="L345" s="155">
        <v>511</v>
      </c>
      <c r="M345" s="260" t="s">
        <v>1654</v>
      </c>
      <c r="N345" s="160" t="s">
        <v>941</v>
      </c>
      <c r="O345" s="161" t="s">
        <v>13</v>
      </c>
      <c r="P345" s="162" t="s">
        <v>14</v>
      </c>
      <c r="R345" s="155" t="s">
        <v>20</v>
      </c>
      <c r="S345" s="155" t="s">
        <v>20</v>
      </c>
      <c r="T345" s="155" t="s">
        <v>20</v>
      </c>
      <c r="U345" s="155" t="s">
        <v>20</v>
      </c>
      <c r="W345" s="260" t="s">
        <v>20</v>
      </c>
      <c r="X345" s="155" t="s">
        <v>20</v>
      </c>
      <c r="Y345" s="155" t="s">
        <v>20</v>
      </c>
      <c r="Z345" s="155" t="s">
        <v>20</v>
      </c>
      <c r="AB345" s="159" t="s">
        <v>20</v>
      </c>
      <c r="AC345" s="155" t="s">
        <v>20</v>
      </c>
      <c r="AD345" s="155" t="s">
        <v>20</v>
      </c>
      <c r="AE345" s="155" t="s">
        <v>20</v>
      </c>
    </row>
    <row r="346" spans="1:31">
      <c r="A346" s="171" t="s">
        <v>590</v>
      </c>
      <c r="B346" s="164" t="s">
        <v>20</v>
      </c>
      <c r="C346" s="174" t="s">
        <v>587</v>
      </c>
      <c r="D346" s="155">
        <f>VLOOKUP(C346,'List of videos'!$A$2:$L$10000,2,FALSE)</f>
        <v>2021</v>
      </c>
      <c r="E346" s="159">
        <v>240</v>
      </c>
      <c r="F346" s="155">
        <v>69</v>
      </c>
      <c r="G346" s="159">
        <v>271</v>
      </c>
      <c r="H346" s="155">
        <v>487</v>
      </c>
      <c r="I346" s="159">
        <v>1131</v>
      </c>
      <c r="J346" s="155">
        <v>54</v>
      </c>
      <c r="K346" s="159">
        <v>1093</v>
      </c>
      <c r="L346" s="155">
        <v>520</v>
      </c>
      <c r="M346" s="260" t="s">
        <v>1655</v>
      </c>
      <c r="N346" s="160" t="s">
        <v>941</v>
      </c>
      <c r="O346" s="161" t="s">
        <v>13</v>
      </c>
      <c r="P346" s="162" t="s">
        <v>14</v>
      </c>
      <c r="R346" s="155" t="s">
        <v>20</v>
      </c>
      <c r="S346" s="155" t="s">
        <v>20</v>
      </c>
      <c r="T346" s="155" t="s">
        <v>20</v>
      </c>
      <c r="U346" s="155" t="s">
        <v>20</v>
      </c>
      <c r="W346" s="260" t="s">
        <v>20</v>
      </c>
      <c r="X346" s="155" t="s">
        <v>20</v>
      </c>
      <c r="Y346" s="155" t="s">
        <v>20</v>
      </c>
      <c r="Z346" s="155" t="s">
        <v>20</v>
      </c>
      <c r="AB346" s="159" t="s">
        <v>20</v>
      </c>
      <c r="AC346" s="155" t="s">
        <v>20</v>
      </c>
      <c r="AD346" s="155" t="s">
        <v>20</v>
      </c>
      <c r="AE346" s="155" t="s">
        <v>20</v>
      </c>
    </row>
    <row r="347" spans="1:31">
      <c r="A347" s="171" t="s">
        <v>594</v>
      </c>
      <c r="B347" s="164" t="s">
        <v>20</v>
      </c>
      <c r="C347" s="174" t="s">
        <v>591</v>
      </c>
      <c r="D347" s="155">
        <f>VLOOKUP(C347,'List of videos'!$A$2:$L$10000,2,FALSE)</f>
        <v>2021</v>
      </c>
      <c r="E347" s="159">
        <v>222</v>
      </c>
      <c r="F347" s="155">
        <v>80</v>
      </c>
      <c r="G347" s="159">
        <v>281</v>
      </c>
      <c r="H347" s="155">
        <v>506</v>
      </c>
      <c r="I347" s="159">
        <v>1153</v>
      </c>
      <c r="J347" s="155">
        <v>3</v>
      </c>
      <c r="K347" s="159">
        <v>1136</v>
      </c>
      <c r="L347" s="155">
        <v>512</v>
      </c>
      <c r="M347" s="260" t="s">
        <v>1656</v>
      </c>
      <c r="N347" s="160" t="s">
        <v>941</v>
      </c>
      <c r="O347" s="161" t="s">
        <v>13</v>
      </c>
      <c r="P347" s="162" t="s">
        <v>14</v>
      </c>
      <c r="R347" s="155" t="s">
        <v>20</v>
      </c>
      <c r="S347" s="155" t="s">
        <v>20</v>
      </c>
      <c r="T347" s="155" t="s">
        <v>20</v>
      </c>
      <c r="U347" s="155" t="s">
        <v>20</v>
      </c>
      <c r="W347" s="260" t="s">
        <v>20</v>
      </c>
      <c r="X347" s="155" t="s">
        <v>20</v>
      </c>
      <c r="Y347" s="155" t="s">
        <v>20</v>
      </c>
      <c r="Z347" s="155" t="s">
        <v>20</v>
      </c>
      <c r="AB347" s="159" t="s">
        <v>20</v>
      </c>
      <c r="AC347" s="155" t="s">
        <v>20</v>
      </c>
      <c r="AD347" s="155" t="s">
        <v>20</v>
      </c>
      <c r="AE347" s="155" t="s">
        <v>20</v>
      </c>
    </row>
    <row r="348" spans="1:31">
      <c r="A348" s="171" t="s">
        <v>598</v>
      </c>
      <c r="B348" s="164" t="s">
        <v>20</v>
      </c>
      <c r="C348" s="174" t="s">
        <v>595</v>
      </c>
      <c r="D348" s="155">
        <f>VLOOKUP(C348,'List of videos'!$A$2:$L$10000,2,FALSE)</f>
        <v>2021</v>
      </c>
      <c r="E348" s="159">
        <v>190</v>
      </c>
      <c r="F348" s="155">
        <v>73</v>
      </c>
      <c r="G348" s="159">
        <v>230</v>
      </c>
      <c r="H348" s="155">
        <v>515</v>
      </c>
      <c r="I348" s="159">
        <v>1099</v>
      </c>
      <c r="J348" s="155">
        <v>51</v>
      </c>
      <c r="K348" s="159">
        <v>1075</v>
      </c>
      <c r="L348" s="155">
        <v>526</v>
      </c>
      <c r="M348" s="260" t="s">
        <v>1657</v>
      </c>
      <c r="N348" s="160" t="s">
        <v>941</v>
      </c>
      <c r="O348" s="161" t="s">
        <v>13</v>
      </c>
      <c r="P348" s="162" t="s">
        <v>14</v>
      </c>
      <c r="R348" s="155" t="s">
        <v>20</v>
      </c>
      <c r="S348" s="155" t="s">
        <v>20</v>
      </c>
      <c r="T348" s="155" t="s">
        <v>20</v>
      </c>
      <c r="U348" s="155" t="s">
        <v>20</v>
      </c>
      <c r="W348" s="260" t="s">
        <v>20</v>
      </c>
      <c r="X348" s="155" t="s">
        <v>20</v>
      </c>
      <c r="Y348" s="155" t="s">
        <v>20</v>
      </c>
      <c r="Z348" s="155" t="s">
        <v>20</v>
      </c>
      <c r="AB348" s="159" t="s">
        <v>20</v>
      </c>
      <c r="AC348" s="155" t="s">
        <v>20</v>
      </c>
      <c r="AD348" s="155" t="s">
        <v>20</v>
      </c>
      <c r="AE348" s="155" t="s">
        <v>20</v>
      </c>
    </row>
    <row r="349" spans="1:31">
      <c r="A349" s="171" t="s">
        <v>602</v>
      </c>
      <c r="B349" s="164" t="s">
        <v>20</v>
      </c>
      <c r="C349" s="174" t="s">
        <v>599</v>
      </c>
      <c r="D349" s="155">
        <f>VLOOKUP(C349,'List of videos'!$A$2:$L$10000,2,FALSE)</f>
        <v>2021</v>
      </c>
      <c r="E349" s="159">
        <v>178</v>
      </c>
      <c r="F349" s="155">
        <v>75</v>
      </c>
      <c r="G349" s="159">
        <v>219</v>
      </c>
      <c r="H349" s="155">
        <v>521</v>
      </c>
      <c r="I349" s="159">
        <v>1087</v>
      </c>
      <c r="J349" s="155">
        <v>51</v>
      </c>
      <c r="K349" s="159">
        <v>1067</v>
      </c>
      <c r="L349" s="155">
        <v>527</v>
      </c>
      <c r="M349" s="260" t="s">
        <v>1658</v>
      </c>
      <c r="N349" s="160" t="s">
        <v>941</v>
      </c>
      <c r="O349" s="161" t="s">
        <v>13</v>
      </c>
      <c r="P349" s="162" t="s">
        <v>14</v>
      </c>
      <c r="R349" s="155" t="s">
        <v>20</v>
      </c>
      <c r="S349" s="155" t="s">
        <v>20</v>
      </c>
      <c r="T349" s="155" t="s">
        <v>20</v>
      </c>
      <c r="U349" s="155" t="s">
        <v>20</v>
      </c>
      <c r="W349" s="260" t="s">
        <v>20</v>
      </c>
      <c r="X349" s="155" t="s">
        <v>20</v>
      </c>
      <c r="Y349" s="155" t="s">
        <v>20</v>
      </c>
      <c r="Z349" s="155" t="s">
        <v>20</v>
      </c>
      <c r="AB349" s="159" t="s">
        <v>20</v>
      </c>
      <c r="AC349" s="155" t="s">
        <v>20</v>
      </c>
      <c r="AD349" s="155" t="s">
        <v>20</v>
      </c>
      <c r="AE349" s="155" t="s">
        <v>20</v>
      </c>
    </row>
    <row r="350" spans="1:31">
      <c r="A350" s="171" t="s">
        <v>606</v>
      </c>
      <c r="B350" s="164" t="s">
        <v>20</v>
      </c>
      <c r="C350" s="174" t="s">
        <v>603</v>
      </c>
      <c r="D350" s="155">
        <f>VLOOKUP(C350,'List of videos'!$A$2:$L$10000,2,FALSE)</f>
        <v>2021</v>
      </c>
      <c r="E350" s="159">
        <v>208</v>
      </c>
      <c r="F350" s="155">
        <v>56</v>
      </c>
      <c r="G350" s="159">
        <v>235</v>
      </c>
      <c r="H350" s="155">
        <v>488</v>
      </c>
      <c r="I350" s="159">
        <v>1117</v>
      </c>
      <c r="J350" s="155">
        <v>34</v>
      </c>
      <c r="K350" s="159">
        <v>1085</v>
      </c>
      <c r="L350" s="155">
        <v>526</v>
      </c>
      <c r="M350" s="260" t="s">
        <v>1659</v>
      </c>
      <c r="N350" s="160" t="s">
        <v>941</v>
      </c>
      <c r="O350" s="161" t="s">
        <v>13</v>
      </c>
      <c r="P350" s="162" t="s">
        <v>14</v>
      </c>
      <c r="R350" s="155" t="s">
        <v>20</v>
      </c>
      <c r="S350" s="155" t="s">
        <v>20</v>
      </c>
      <c r="T350" s="155" t="s">
        <v>20</v>
      </c>
      <c r="U350" s="155" t="s">
        <v>20</v>
      </c>
      <c r="W350" s="260" t="s">
        <v>20</v>
      </c>
      <c r="X350" s="155" t="s">
        <v>20</v>
      </c>
      <c r="Y350" s="155" t="s">
        <v>20</v>
      </c>
      <c r="Z350" s="155" t="s">
        <v>20</v>
      </c>
      <c r="AB350" s="159" t="s">
        <v>20</v>
      </c>
      <c r="AC350" s="155" t="s">
        <v>20</v>
      </c>
      <c r="AD350" s="155" t="s">
        <v>20</v>
      </c>
      <c r="AE350" s="155" t="s">
        <v>20</v>
      </c>
    </row>
    <row r="351" spans="1:31">
      <c r="A351" s="171" t="s">
        <v>611</v>
      </c>
      <c r="B351" s="164" t="s">
        <v>20</v>
      </c>
      <c r="C351" s="174" t="s">
        <v>607</v>
      </c>
      <c r="D351" s="155">
        <f>VLOOKUP(C351,'List of videos'!$A$2:$L$10000,2,FALSE)</f>
        <v>2021</v>
      </c>
      <c r="E351" s="159">
        <v>205</v>
      </c>
      <c r="F351" s="155">
        <v>95</v>
      </c>
      <c r="G351" s="159">
        <v>232</v>
      </c>
      <c r="H351" s="155">
        <v>527</v>
      </c>
      <c r="I351" s="159">
        <v>1109</v>
      </c>
      <c r="J351" s="155">
        <v>64</v>
      </c>
      <c r="K351" s="159">
        <v>1088</v>
      </c>
      <c r="L351" s="155">
        <v>549</v>
      </c>
      <c r="M351" s="260" t="s">
        <v>1660</v>
      </c>
      <c r="N351" s="160" t="s">
        <v>941</v>
      </c>
      <c r="O351" s="161" t="s">
        <v>13</v>
      </c>
      <c r="P351" s="162" t="s">
        <v>14</v>
      </c>
      <c r="R351" s="155" t="s">
        <v>20</v>
      </c>
      <c r="S351" s="155" t="s">
        <v>20</v>
      </c>
      <c r="T351" s="155" t="s">
        <v>20</v>
      </c>
      <c r="U351" s="155" t="s">
        <v>20</v>
      </c>
      <c r="W351" s="260" t="s">
        <v>20</v>
      </c>
      <c r="X351" s="155" t="s">
        <v>20</v>
      </c>
      <c r="Y351" s="155" t="s">
        <v>20</v>
      </c>
      <c r="Z351" s="155" t="s">
        <v>20</v>
      </c>
      <c r="AB351" s="159" t="s">
        <v>20</v>
      </c>
      <c r="AC351" s="155" t="s">
        <v>20</v>
      </c>
      <c r="AD351" s="155" t="s">
        <v>20</v>
      </c>
      <c r="AE351" s="155" t="s">
        <v>20</v>
      </c>
    </row>
    <row r="352" spans="1:31">
      <c r="A352" s="171" t="s">
        <v>615</v>
      </c>
      <c r="B352" s="164" t="s">
        <v>20</v>
      </c>
      <c r="C352" s="174" t="s">
        <v>612</v>
      </c>
      <c r="D352" s="155">
        <f>VLOOKUP(C352,'List of videos'!$A$2:$L$10000,2,FALSE)</f>
        <v>2021</v>
      </c>
      <c r="E352" s="159">
        <v>189</v>
      </c>
      <c r="F352" s="155">
        <v>90</v>
      </c>
      <c r="G352" s="159">
        <v>201</v>
      </c>
      <c r="H352" s="155">
        <v>532</v>
      </c>
      <c r="I352" s="159">
        <v>1097</v>
      </c>
      <c r="J352" s="155">
        <v>72</v>
      </c>
      <c r="K352" s="159">
        <v>1065</v>
      </c>
      <c r="L352" s="155">
        <v>559</v>
      </c>
      <c r="M352" s="260" t="s">
        <v>1661</v>
      </c>
      <c r="N352" s="160" t="s">
        <v>941</v>
      </c>
      <c r="O352" s="161" t="s">
        <v>13</v>
      </c>
      <c r="P352" s="162" t="s">
        <v>14</v>
      </c>
      <c r="R352" s="155" t="s">
        <v>20</v>
      </c>
      <c r="S352" s="155" t="s">
        <v>20</v>
      </c>
      <c r="T352" s="155" t="s">
        <v>20</v>
      </c>
      <c r="U352" s="155" t="s">
        <v>20</v>
      </c>
      <c r="W352" s="260" t="s">
        <v>20</v>
      </c>
      <c r="X352" s="155" t="s">
        <v>20</v>
      </c>
      <c r="Y352" s="155" t="s">
        <v>20</v>
      </c>
      <c r="Z352" s="155" t="s">
        <v>20</v>
      </c>
      <c r="AB352" s="159" t="s">
        <v>20</v>
      </c>
      <c r="AC352" s="155" t="s">
        <v>20</v>
      </c>
      <c r="AD352" s="155" t="s">
        <v>20</v>
      </c>
      <c r="AE352" s="155" t="s">
        <v>20</v>
      </c>
    </row>
    <row r="353" spans="1:31">
      <c r="A353" s="171" t="s">
        <v>619</v>
      </c>
      <c r="B353" s="164" t="s">
        <v>20</v>
      </c>
      <c r="C353" s="174" t="s">
        <v>616</v>
      </c>
      <c r="D353" s="155">
        <f>VLOOKUP(C353,'List of videos'!$A$2:$L$10000,2,FALSE)</f>
        <v>2021</v>
      </c>
      <c r="E353" s="159">
        <v>79</v>
      </c>
      <c r="F353" s="155">
        <v>42</v>
      </c>
      <c r="G353" s="159">
        <v>162</v>
      </c>
      <c r="H353" s="155">
        <v>521</v>
      </c>
      <c r="I353" s="159">
        <v>1125</v>
      </c>
      <c r="J353" s="155">
        <v>0</v>
      </c>
      <c r="K353" s="159">
        <v>1107</v>
      </c>
      <c r="L353" s="155">
        <v>515</v>
      </c>
      <c r="M353" s="260" t="s">
        <v>1662</v>
      </c>
      <c r="N353" s="160" t="s">
        <v>941</v>
      </c>
      <c r="O353" s="161" t="s">
        <v>13</v>
      </c>
      <c r="P353" s="162" t="s">
        <v>14</v>
      </c>
      <c r="R353" s="155" t="s">
        <v>20</v>
      </c>
      <c r="S353" s="155" t="s">
        <v>20</v>
      </c>
      <c r="T353" s="155" t="s">
        <v>20</v>
      </c>
      <c r="U353" s="155" t="s">
        <v>20</v>
      </c>
      <c r="W353" s="260" t="s">
        <v>20</v>
      </c>
      <c r="X353" s="155" t="s">
        <v>20</v>
      </c>
      <c r="Y353" s="155" t="s">
        <v>20</v>
      </c>
      <c r="Z353" s="155" t="s">
        <v>20</v>
      </c>
      <c r="AB353" s="159" t="s">
        <v>20</v>
      </c>
      <c r="AC353" s="155" t="s">
        <v>20</v>
      </c>
      <c r="AD353" s="155" t="s">
        <v>20</v>
      </c>
      <c r="AE353" s="155" t="s">
        <v>20</v>
      </c>
    </row>
    <row r="354" spans="1:31">
      <c r="A354" s="171" t="s">
        <v>624</v>
      </c>
      <c r="B354" s="164" t="s">
        <v>20</v>
      </c>
      <c r="C354" s="174" t="s">
        <v>620</v>
      </c>
      <c r="D354" s="155">
        <f>VLOOKUP(C354,'List of videos'!$A$2:$L$10000,2,FALSE)</f>
        <v>2021</v>
      </c>
      <c r="E354" s="159">
        <v>122</v>
      </c>
      <c r="F354" s="155">
        <v>24</v>
      </c>
      <c r="G354" s="159">
        <v>196</v>
      </c>
      <c r="H354" s="155">
        <v>499</v>
      </c>
      <c r="I354" s="159">
        <v>1147</v>
      </c>
      <c r="J354" s="155">
        <v>0</v>
      </c>
      <c r="K354" s="159">
        <v>1120</v>
      </c>
      <c r="L354" s="155">
        <v>493</v>
      </c>
      <c r="M354" s="260" t="s">
        <v>1663</v>
      </c>
      <c r="N354" s="160" t="s">
        <v>941</v>
      </c>
      <c r="O354" s="161" t="s">
        <v>13</v>
      </c>
      <c r="P354" s="162" t="s">
        <v>14</v>
      </c>
      <c r="R354" s="155" t="s">
        <v>20</v>
      </c>
      <c r="S354" s="155" t="s">
        <v>20</v>
      </c>
      <c r="T354" s="155" t="s">
        <v>20</v>
      </c>
      <c r="U354" s="155" t="s">
        <v>20</v>
      </c>
      <c r="W354" s="260" t="s">
        <v>20</v>
      </c>
      <c r="X354" s="155" t="s">
        <v>20</v>
      </c>
      <c r="Y354" s="155" t="s">
        <v>20</v>
      </c>
      <c r="Z354" s="155" t="s">
        <v>20</v>
      </c>
      <c r="AB354" s="159" t="s">
        <v>20</v>
      </c>
      <c r="AC354" s="155" t="s">
        <v>20</v>
      </c>
      <c r="AD354" s="155" t="s">
        <v>20</v>
      </c>
      <c r="AE354" s="155" t="s">
        <v>20</v>
      </c>
    </row>
    <row r="355" spans="1:31">
      <c r="A355" s="171" t="s">
        <v>628</v>
      </c>
      <c r="B355" s="164" t="s">
        <v>20</v>
      </c>
      <c r="C355" s="174" t="s">
        <v>625</v>
      </c>
      <c r="D355" s="155">
        <f>VLOOKUP(C355,'List of videos'!$A$2:$L$10000,2,FALSE)</f>
        <v>2021</v>
      </c>
      <c r="E355" s="159">
        <v>115</v>
      </c>
      <c r="F355" s="155">
        <v>47</v>
      </c>
      <c r="G355" s="159">
        <v>176</v>
      </c>
      <c r="H355" s="155">
        <v>518</v>
      </c>
      <c r="I355" s="159">
        <v>1121</v>
      </c>
      <c r="J355" s="155">
        <v>5</v>
      </c>
      <c r="K355" s="159">
        <v>1096</v>
      </c>
      <c r="L355" s="155">
        <v>543</v>
      </c>
      <c r="M355" s="260" t="s">
        <v>1664</v>
      </c>
      <c r="N355" s="160" t="s">
        <v>941</v>
      </c>
      <c r="O355" s="161" t="s">
        <v>13</v>
      </c>
      <c r="P355" s="162" t="s">
        <v>14</v>
      </c>
      <c r="R355" s="155" t="s">
        <v>20</v>
      </c>
      <c r="S355" s="155" t="s">
        <v>20</v>
      </c>
      <c r="T355" s="155" t="s">
        <v>20</v>
      </c>
      <c r="U355" s="155" t="s">
        <v>20</v>
      </c>
      <c r="W355" s="260" t="s">
        <v>20</v>
      </c>
      <c r="X355" s="155" t="s">
        <v>20</v>
      </c>
      <c r="Y355" s="155" t="s">
        <v>20</v>
      </c>
      <c r="Z355" s="155" t="s">
        <v>20</v>
      </c>
      <c r="AB355" s="159" t="s">
        <v>20</v>
      </c>
      <c r="AC355" s="155" t="s">
        <v>20</v>
      </c>
      <c r="AD355" s="155" t="s">
        <v>20</v>
      </c>
      <c r="AE355" s="155" t="s">
        <v>20</v>
      </c>
    </row>
    <row r="356" spans="1:31">
      <c r="A356" s="171" t="s">
        <v>632</v>
      </c>
      <c r="B356" s="164" t="s">
        <v>20</v>
      </c>
      <c r="C356" s="174" t="s">
        <v>629</v>
      </c>
      <c r="D356" s="155">
        <f>VLOOKUP(C356,'List of videos'!$A$2:$L$10000,2,FALSE)</f>
        <v>2021</v>
      </c>
      <c r="E356" s="159">
        <v>96</v>
      </c>
      <c r="F356" s="155">
        <v>30</v>
      </c>
      <c r="G356" s="159">
        <v>152</v>
      </c>
      <c r="H356" s="155">
        <v>508</v>
      </c>
      <c r="I356" s="159">
        <v>1108</v>
      </c>
      <c r="J356" s="155">
        <v>1</v>
      </c>
      <c r="K356" s="159">
        <v>1074</v>
      </c>
      <c r="L356" s="155">
        <v>529</v>
      </c>
      <c r="M356" s="260" t="s">
        <v>1665</v>
      </c>
      <c r="N356" s="160" t="s">
        <v>941</v>
      </c>
      <c r="O356" s="161" t="s">
        <v>13</v>
      </c>
      <c r="P356" s="162" t="s">
        <v>14</v>
      </c>
      <c r="R356" s="155" t="s">
        <v>20</v>
      </c>
      <c r="S356" s="155" t="s">
        <v>20</v>
      </c>
      <c r="T356" s="155" t="s">
        <v>20</v>
      </c>
      <c r="U356" s="155" t="s">
        <v>20</v>
      </c>
      <c r="W356" s="260" t="s">
        <v>20</v>
      </c>
      <c r="X356" s="155" t="s">
        <v>20</v>
      </c>
      <c r="Y356" s="155" t="s">
        <v>20</v>
      </c>
      <c r="Z356" s="155" t="s">
        <v>20</v>
      </c>
      <c r="AB356" s="159" t="s">
        <v>20</v>
      </c>
      <c r="AC356" s="155" t="s">
        <v>20</v>
      </c>
      <c r="AD356" s="155" t="s">
        <v>20</v>
      </c>
      <c r="AE356" s="155" t="s">
        <v>20</v>
      </c>
    </row>
    <row r="357" spans="1:31">
      <c r="A357" s="171" t="s">
        <v>636</v>
      </c>
      <c r="B357" s="164" t="s">
        <v>20</v>
      </c>
      <c r="C357" s="261" t="s">
        <v>633</v>
      </c>
      <c r="D357" s="155">
        <f>VLOOKUP(C357,'List of videos'!$A$2:$L$10000,2,FALSE)</f>
        <v>2021</v>
      </c>
      <c r="E357" s="159">
        <v>576</v>
      </c>
      <c r="F357" s="155">
        <v>306</v>
      </c>
      <c r="G357" s="159">
        <v>587</v>
      </c>
      <c r="H357" s="155">
        <v>1481</v>
      </c>
      <c r="I357" s="159">
        <v>2950</v>
      </c>
      <c r="J357" s="155">
        <v>331</v>
      </c>
      <c r="K357" s="159">
        <v>2885</v>
      </c>
      <c r="L357" s="155">
        <v>1631</v>
      </c>
      <c r="M357" s="260" t="s">
        <v>1666</v>
      </c>
      <c r="N357" s="160" t="s">
        <v>941</v>
      </c>
      <c r="O357" s="161" t="s">
        <v>13</v>
      </c>
      <c r="P357" s="162" t="s">
        <v>14</v>
      </c>
      <c r="R357" s="155" t="s">
        <v>20</v>
      </c>
      <c r="S357" s="155" t="s">
        <v>20</v>
      </c>
      <c r="T357" s="155" t="s">
        <v>20</v>
      </c>
      <c r="U357" s="155" t="s">
        <v>20</v>
      </c>
      <c r="W357" s="260" t="s">
        <v>20</v>
      </c>
      <c r="X357" s="155" t="s">
        <v>20</v>
      </c>
      <c r="Y357" s="155" t="s">
        <v>20</v>
      </c>
      <c r="Z357" s="155" t="s">
        <v>20</v>
      </c>
      <c r="AB357" s="159" t="s">
        <v>20</v>
      </c>
      <c r="AC357" s="155" t="s">
        <v>20</v>
      </c>
      <c r="AD357" s="155" t="s">
        <v>20</v>
      </c>
      <c r="AE357" s="155" t="s">
        <v>20</v>
      </c>
    </row>
    <row r="358" spans="1:31">
      <c r="A358" s="171" t="s">
        <v>642</v>
      </c>
      <c r="B358" s="164" t="s">
        <v>20</v>
      </c>
      <c r="C358" s="261" t="s">
        <v>638</v>
      </c>
      <c r="D358" s="155">
        <f>VLOOKUP(C358,'List of videos'!$A$2:$L$10000,2,FALSE)</f>
        <v>2021</v>
      </c>
      <c r="E358" s="159">
        <v>669</v>
      </c>
      <c r="F358" s="155">
        <v>444</v>
      </c>
      <c r="G358" s="159">
        <v>719</v>
      </c>
      <c r="H358" s="155">
        <v>1598</v>
      </c>
      <c r="I358" s="159">
        <v>3004</v>
      </c>
      <c r="J358" s="155">
        <v>347</v>
      </c>
      <c r="K358" s="159">
        <v>3000</v>
      </c>
      <c r="L358" s="155">
        <v>1602</v>
      </c>
      <c r="M358" s="260" t="s">
        <v>1667</v>
      </c>
      <c r="N358" s="160" t="s">
        <v>941</v>
      </c>
      <c r="O358" s="161" t="s">
        <v>13</v>
      </c>
      <c r="P358" s="162" t="s">
        <v>14</v>
      </c>
      <c r="R358" s="155" t="s">
        <v>20</v>
      </c>
      <c r="S358" s="155" t="s">
        <v>20</v>
      </c>
      <c r="T358" s="155" t="s">
        <v>20</v>
      </c>
      <c r="U358" s="155" t="s">
        <v>20</v>
      </c>
      <c r="W358" s="260" t="s">
        <v>20</v>
      </c>
      <c r="X358" s="155" t="s">
        <v>20</v>
      </c>
      <c r="Y358" s="155" t="s">
        <v>20</v>
      </c>
      <c r="Z358" s="155" t="s">
        <v>20</v>
      </c>
      <c r="AB358" s="159" t="s">
        <v>20</v>
      </c>
      <c r="AC358" s="155" t="s">
        <v>20</v>
      </c>
      <c r="AD358" s="155" t="s">
        <v>20</v>
      </c>
      <c r="AE358" s="155" t="s">
        <v>20</v>
      </c>
    </row>
    <row r="359" spans="1:31">
      <c r="A359" s="171" t="s">
        <v>646</v>
      </c>
      <c r="B359" s="164" t="s">
        <v>20</v>
      </c>
      <c r="C359" s="174" t="s">
        <v>643</v>
      </c>
      <c r="D359" s="155">
        <f>VLOOKUP(C359,'List of videos'!$A$2:$L$10000,2,FALSE)</f>
        <v>2021</v>
      </c>
      <c r="E359" s="159">
        <v>101</v>
      </c>
      <c r="F359" s="155">
        <v>59</v>
      </c>
      <c r="G359" s="159">
        <v>146</v>
      </c>
      <c r="H359" s="155" t="s">
        <v>20</v>
      </c>
      <c r="I359" s="159">
        <v>1040</v>
      </c>
      <c r="J359" s="155">
        <v>46</v>
      </c>
      <c r="K359" s="159">
        <v>1014</v>
      </c>
      <c r="L359" s="155">
        <v>525</v>
      </c>
      <c r="M359" s="260" t="s">
        <v>1668</v>
      </c>
      <c r="N359" s="160" t="s">
        <v>941</v>
      </c>
      <c r="O359" s="161" t="s">
        <v>13</v>
      </c>
      <c r="P359" s="162" t="s">
        <v>14</v>
      </c>
      <c r="R359" s="155" t="s">
        <v>20</v>
      </c>
      <c r="S359" s="155" t="s">
        <v>20</v>
      </c>
      <c r="T359" s="155" t="s">
        <v>20</v>
      </c>
      <c r="U359" s="155" t="s">
        <v>20</v>
      </c>
      <c r="W359" s="260" t="s">
        <v>20</v>
      </c>
      <c r="X359" s="155" t="s">
        <v>20</v>
      </c>
      <c r="Y359" s="155" t="s">
        <v>20</v>
      </c>
      <c r="Z359" s="155" t="s">
        <v>20</v>
      </c>
      <c r="AB359" s="159" t="s">
        <v>20</v>
      </c>
      <c r="AC359" s="155" t="s">
        <v>20</v>
      </c>
      <c r="AD359" s="155" t="s">
        <v>20</v>
      </c>
      <c r="AE359" s="155" t="s">
        <v>20</v>
      </c>
    </row>
    <row r="360" spans="1:31">
      <c r="A360" s="171" t="s">
        <v>652</v>
      </c>
      <c r="B360" s="164" t="s">
        <v>20</v>
      </c>
      <c r="C360" s="174" t="s">
        <v>648</v>
      </c>
      <c r="D360" s="155">
        <f>VLOOKUP(C360,'List of videos'!$A$2:$L$10000,2,FALSE)</f>
        <v>2021</v>
      </c>
      <c r="E360" s="159">
        <v>176</v>
      </c>
      <c r="F360" s="155">
        <v>69</v>
      </c>
      <c r="G360" s="159">
        <v>218</v>
      </c>
      <c r="H360" s="155">
        <v>514</v>
      </c>
      <c r="I360" s="159">
        <v>1113</v>
      </c>
      <c r="J360" s="155">
        <v>39</v>
      </c>
      <c r="K360" s="159">
        <v>1083</v>
      </c>
      <c r="L360" s="163">
        <v>531</v>
      </c>
      <c r="M360" s="164" t="s">
        <v>1669</v>
      </c>
      <c r="N360" s="160" t="s">
        <v>941</v>
      </c>
      <c r="O360" s="161" t="s">
        <v>13</v>
      </c>
      <c r="P360" s="162" t="s">
        <v>14</v>
      </c>
      <c r="R360" s="155" t="s">
        <v>20</v>
      </c>
      <c r="S360" s="155" t="s">
        <v>20</v>
      </c>
      <c r="T360" s="155" t="s">
        <v>20</v>
      </c>
      <c r="U360" s="155" t="s">
        <v>20</v>
      </c>
      <c r="W360" s="164" t="s">
        <v>20</v>
      </c>
      <c r="X360" s="155" t="s">
        <v>20</v>
      </c>
      <c r="Y360" s="155" t="s">
        <v>20</v>
      </c>
      <c r="Z360" s="155" t="s">
        <v>20</v>
      </c>
      <c r="AB360" s="159" t="s">
        <v>20</v>
      </c>
      <c r="AC360" s="155" t="s">
        <v>20</v>
      </c>
      <c r="AD360" s="155" t="s">
        <v>20</v>
      </c>
      <c r="AE360" s="155" t="s">
        <v>20</v>
      </c>
    </row>
    <row r="361" spans="1:31">
      <c r="A361" s="171" t="s">
        <v>656</v>
      </c>
      <c r="B361" s="164" t="s">
        <v>20</v>
      </c>
      <c r="C361" s="174" t="s">
        <v>653</v>
      </c>
      <c r="D361" s="155">
        <f>VLOOKUP(C361,'List of videos'!$A$2:$L$10000,2,FALSE)</f>
        <v>2021</v>
      </c>
      <c r="E361" s="159">
        <v>197</v>
      </c>
      <c r="F361" s="155">
        <v>53</v>
      </c>
      <c r="G361" s="159">
        <v>253</v>
      </c>
      <c r="H361" s="155">
        <v>492</v>
      </c>
      <c r="I361" s="159">
        <v>1177</v>
      </c>
      <c r="J361" s="155">
        <v>0</v>
      </c>
      <c r="K361" s="159">
        <v>1120</v>
      </c>
      <c r="L361" s="155">
        <v>507</v>
      </c>
      <c r="M361" s="260" t="s">
        <v>1670</v>
      </c>
      <c r="N361" s="160" t="s">
        <v>941</v>
      </c>
      <c r="O361" s="161" t="s">
        <v>13</v>
      </c>
      <c r="P361" s="162" t="s">
        <v>14</v>
      </c>
      <c r="R361" s="155" t="s">
        <v>20</v>
      </c>
      <c r="S361" s="155" t="s">
        <v>20</v>
      </c>
      <c r="T361" s="155" t="s">
        <v>20</v>
      </c>
      <c r="U361" s="155" t="s">
        <v>20</v>
      </c>
      <c r="W361" s="260" t="s">
        <v>20</v>
      </c>
      <c r="X361" s="155" t="s">
        <v>20</v>
      </c>
      <c r="Y361" s="155" t="s">
        <v>20</v>
      </c>
      <c r="Z361" s="155" t="s">
        <v>20</v>
      </c>
      <c r="AB361" s="159" t="s">
        <v>20</v>
      </c>
      <c r="AC361" s="155" t="s">
        <v>20</v>
      </c>
      <c r="AD361" s="155" t="s">
        <v>20</v>
      </c>
      <c r="AE361" s="155" t="s">
        <v>20</v>
      </c>
    </row>
    <row r="362" spans="1:31">
      <c r="A362" s="171" t="s">
        <v>660</v>
      </c>
      <c r="B362" s="164" t="s">
        <v>20</v>
      </c>
      <c r="C362" s="174" t="s">
        <v>657</v>
      </c>
      <c r="D362" s="155">
        <f>VLOOKUP(C362,'List of videos'!$A$2:$L$10000,2,FALSE)</f>
        <v>2021</v>
      </c>
      <c r="E362" s="159">
        <v>194</v>
      </c>
      <c r="F362" s="155">
        <v>32</v>
      </c>
      <c r="G362" s="159">
        <v>254</v>
      </c>
      <c r="H362" s="155">
        <v>477</v>
      </c>
      <c r="I362" s="159">
        <v>1173</v>
      </c>
      <c r="J362" s="155">
        <v>2</v>
      </c>
      <c r="K362" s="159">
        <v>1136</v>
      </c>
      <c r="L362" s="155">
        <v>493</v>
      </c>
      <c r="M362" s="260" t="s">
        <v>1671</v>
      </c>
      <c r="N362" s="160" t="s">
        <v>941</v>
      </c>
      <c r="O362" s="161" t="s">
        <v>13</v>
      </c>
      <c r="P362" s="162" t="s">
        <v>14</v>
      </c>
      <c r="R362" s="155" t="s">
        <v>20</v>
      </c>
      <c r="S362" s="155" t="s">
        <v>20</v>
      </c>
      <c r="T362" s="155" t="s">
        <v>20</v>
      </c>
      <c r="U362" s="155" t="s">
        <v>20</v>
      </c>
      <c r="W362" s="260" t="s">
        <v>20</v>
      </c>
      <c r="X362" s="155" t="s">
        <v>20</v>
      </c>
      <c r="Y362" s="155" t="s">
        <v>20</v>
      </c>
      <c r="Z362" s="155" t="s">
        <v>20</v>
      </c>
      <c r="AB362" s="159" t="s">
        <v>20</v>
      </c>
      <c r="AC362" s="155" t="s">
        <v>20</v>
      </c>
      <c r="AD362" s="155" t="s">
        <v>20</v>
      </c>
      <c r="AE362" s="155" t="s">
        <v>20</v>
      </c>
    </row>
    <row r="363" spans="1:31">
      <c r="A363" s="171" t="s">
        <v>664</v>
      </c>
      <c r="B363" s="164" t="s">
        <v>20</v>
      </c>
      <c r="C363" s="174" t="s">
        <v>661</v>
      </c>
      <c r="D363" s="155">
        <f>VLOOKUP(C363,'List of videos'!$A$2:$L$10000,2,FALSE)</f>
        <v>2021</v>
      </c>
      <c r="E363" s="159">
        <v>285</v>
      </c>
      <c r="F363" s="155">
        <v>65</v>
      </c>
      <c r="G363" s="159">
        <v>318</v>
      </c>
      <c r="H363" s="155">
        <v>481</v>
      </c>
      <c r="I363" s="159">
        <v>1192</v>
      </c>
      <c r="J363" s="155">
        <v>22</v>
      </c>
      <c r="K363" s="159">
        <v>1156</v>
      </c>
      <c r="L363" s="155">
        <v>506</v>
      </c>
      <c r="M363" s="260" t="s">
        <v>1672</v>
      </c>
      <c r="N363" s="160" t="s">
        <v>941</v>
      </c>
      <c r="O363" s="161" t="s">
        <v>13</v>
      </c>
      <c r="P363" s="162" t="s">
        <v>14</v>
      </c>
      <c r="R363" s="155" t="s">
        <v>20</v>
      </c>
      <c r="S363" s="155" t="s">
        <v>20</v>
      </c>
      <c r="T363" s="155" t="s">
        <v>20</v>
      </c>
      <c r="U363" s="155" t="s">
        <v>20</v>
      </c>
      <c r="W363" s="260" t="s">
        <v>20</v>
      </c>
      <c r="X363" s="155" t="s">
        <v>20</v>
      </c>
      <c r="Y363" s="155" t="s">
        <v>20</v>
      </c>
      <c r="Z363" s="155" t="s">
        <v>20</v>
      </c>
      <c r="AB363" s="159" t="s">
        <v>20</v>
      </c>
      <c r="AC363" s="155" t="s">
        <v>20</v>
      </c>
      <c r="AD363" s="155" t="s">
        <v>20</v>
      </c>
      <c r="AE363" s="155" t="s">
        <v>20</v>
      </c>
    </row>
    <row r="364" spans="1:31">
      <c r="A364" s="171" t="s">
        <v>668</v>
      </c>
      <c r="B364" s="164" t="s">
        <v>20</v>
      </c>
      <c r="C364" s="174" t="s">
        <v>665</v>
      </c>
      <c r="D364" s="155">
        <f>VLOOKUP(C364,'List of videos'!$A$2:$L$10000,2,FALSE)</f>
        <v>2021</v>
      </c>
      <c r="E364" s="159">
        <v>187</v>
      </c>
      <c r="F364" s="155">
        <v>63</v>
      </c>
      <c r="G364" s="159">
        <v>220</v>
      </c>
      <c r="H364" s="155">
        <v>494</v>
      </c>
      <c r="I364" s="159">
        <v>1081</v>
      </c>
      <c r="J364" s="155">
        <v>45</v>
      </c>
      <c r="K364" s="159">
        <v>1050</v>
      </c>
      <c r="L364" s="155">
        <v>510</v>
      </c>
      <c r="M364" s="260" t="s">
        <v>1673</v>
      </c>
      <c r="N364" s="160" t="s">
        <v>941</v>
      </c>
      <c r="O364" s="161" t="s">
        <v>13</v>
      </c>
      <c r="P364" s="162" t="s">
        <v>14</v>
      </c>
      <c r="R364" s="155" t="s">
        <v>20</v>
      </c>
      <c r="S364" s="155" t="s">
        <v>20</v>
      </c>
      <c r="T364" s="155" t="s">
        <v>20</v>
      </c>
      <c r="U364" s="155" t="s">
        <v>20</v>
      </c>
      <c r="W364" s="260" t="s">
        <v>20</v>
      </c>
      <c r="X364" s="155" t="s">
        <v>20</v>
      </c>
      <c r="Y364" s="155" t="s">
        <v>20</v>
      </c>
      <c r="Z364" s="155" t="s">
        <v>20</v>
      </c>
      <c r="AB364" s="159" t="s">
        <v>20</v>
      </c>
      <c r="AC364" s="155" t="s">
        <v>20</v>
      </c>
      <c r="AD364" s="155" t="s">
        <v>20</v>
      </c>
      <c r="AE364" s="155" t="s">
        <v>20</v>
      </c>
    </row>
    <row r="365" spans="1:31">
      <c r="A365" s="171" t="s">
        <v>673</v>
      </c>
      <c r="B365" s="164" t="s">
        <v>20</v>
      </c>
      <c r="C365" s="174" t="s">
        <v>669</v>
      </c>
      <c r="D365" s="155">
        <f>VLOOKUP(C365,'List of videos'!$A$2:$L$10000,2,FALSE)</f>
        <v>2021</v>
      </c>
      <c r="E365" s="159">
        <v>192</v>
      </c>
      <c r="F365" s="155">
        <v>74</v>
      </c>
      <c r="G365" s="159">
        <v>225</v>
      </c>
      <c r="H365" s="155">
        <v>497</v>
      </c>
      <c r="I365" s="159">
        <v>1079</v>
      </c>
      <c r="J365" s="155">
        <v>49</v>
      </c>
      <c r="K365" s="159">
        <v>1052</v>
      </c>
      <c r="L365" s="155">
        <v>516</v>
      </c>
      <c r="M365" s="260" t="s">
        <v>1674</v>
      </c>
      <c r="N365" s="160" t="s">
        <v>941</v>
      </c>
      <c r="O365" s="161" t="s">
        <v>13</v>
      </c>
      <c r="P365" s="162" t="s">
        <v>14</v>
      </c>
      <c r="R365" s="155" t="s">
        <v>20</v>
      </c>
      <c r="S365" s="155" t="s">
        <v>20</v>
      </c>
      <c r="T365" s="155" t="s">
        <v>20</v>
      </c>
      <c r="U365" s="155" t="s">
        <v>20</v>
      </c>
      <c r="W365" s="260" t="s">
        <v>20</v>
      </c>
      <c r="X365" s="155" t="s">
        <v>20</v>
      </c>
      <c r="Y365" s="155" t="s">
        <v>20</v>
      </c>
      <c r="Z365" s="155" t="s">
        <v>20</v>
      </c>
      <c r="AB365" s="159" t="s">
        <v>20</v>
      </c>
      <c r="AC365" s="155" t="s">
        <v>20</v>
      </c>
      <c r="AD365" s="155" t="s">
        <v>20</v>
      </c>
      <c r="AE365" s="155" t="s">
        <v>20</v>
      </c>
    </row>
    <row r="366" spans="1:31">
      <c r="A366" s="171" t="s">
        <v>677</v>
      </c>
      <c r="B366" s="164" t="s">
        <v>20</v>
      </c>
      <c r="C366" s="174" t="s">
        <v>674</v>
      </c>
      <c r="D366" s="155">
        <f>VLOOKUP(C366,'List of videos'!$A$2:$L$10000,2,FALSE)</f>
        <v>2021</v>
      </c>
      <c r="E366" s="159">
        <v>222</v>
      </c>
      <c r="F366" s="155">
        <v>47</v>
      </c>
      <c r="G366" s="159">
        <v>269</v>
      </c>
      <c r="H366" s="155">
        <v>471</v>
      </c>
      <c r="I366" s="159">
        <v>1128</v>
      </c>
      <c r="J366" s="155">
        <v>24</v>
      </c>
      <c r="K366" s="159">
        <v>1092</v>
      </c>
      <c r="L366" s="155">
        <v>495</v>
      </c>
      <c r="M366" s="260" t="s">
        <v>1675</v>
      </c>
      <c r="N366" s="160" t="s">
        <v>941</v>
      </c>
      <c r="O366" s="161" t="s">
        <v>13</v>
      </c>
      <c r="P366" s="162" t="s">
        <v>14</v>
      </c>
      <c r="R366" s="155" t="s">
        <v>20</v>
      </c>
      <c r="S366" s="155" t="s">
        <v>20</v>
      </c>
      <c r="T366" s="155" t="s">
        <v>20</v>
      </c>
      <c r="U366" s="155" t="s">
        <v>20</v>
      </c>
      <c r="W366" s="260" t="s">
        <v>20</v>
      </c>
      <c r="X366" s="155" t="s">
        <v>20</v>
      </c>
      <c r="Y366" s="155" t="s">
        <v>20</v>
      </c>
      <c r="Z366" s="155" t="s">
        <v>20</v>
      </c>
      <c r="AB366" s="159" t="s">
        <v>20</v>
      </c>
      <c r="AC366" s="155" t="s">
        <v>20</v>
      </c>
      <c r="AD366" s="155" t="s">
        <v>20</v>
      </c>
      <c r="AE366" s="155" t="s">
        <v>20</v>
      </c>
    </row>
    <row r="367" spans="1:31">
      <c r="A367" s="171" t="s">
        <v>681</v>
      </c>
      <c r="B367" s="164" t="s">
        <v>20</v>
      </c>
      <c r="C367" s="174" t="s">
        <v>678</v>
      </c>
      <c r="D367" s="155">
        <f>VLOOKUP(C367,'List of videos'!$A$2:$L$10000,2,FALSE)</f>
        <v>2021</v>
      </c>
      <c r="E367" s="159">
        <v>218</v>
      </c>
      <c r="F367" s="155">
        <v>45</v>
      </c>
      <c r="G367" s="159">
        <v>253</v>
      </c>
      <c r="H367" s="155">
        <v>472</v>
      </c>
      <c r="I367" s="159">
        <v>1115</v>
      </c>
      <c r="J367" s="155">
        <v>31</v>
      </c>
      <c r="K367" s="159">
        <v>1080</v>
      </c>
      <c r="L367" s="155">
        <v>502</v>
      </c>
      <c r="M367" s="260" t="s">
        <v>1676</v>
      </c>
      <c r="N367" s="160" t="s">
        <v>941</v>
      </c>
      <c r="O367" s="161" t="s">
        <v>13</v>
      </c>
      <c r="P367" s="162" t="s">
        <v>14</v>
      </c>
      <c r="R367" s="155" t="s">
        <v>20</v>
      </c>
      <c r="S367" s="155" t="s">
        <v>20</v>
      </c>
      <c r="T367" s="155" t="s">
        <v>20</v>
      </c>
      <c r="U367" s="155" t="s">
        <v>20</v>
      </c>
      <c r="W367" s="260" t="s">
        <v>20</v>
      </c>
      <c r="X367" s="155" t="s">
        <v>20</v>
      </c>
      <c r="Y367" s="155" t="s">
        <v>20</v>
      </c>
      <c r="Z367" s="155" t="s">
        <v>20</v>
      </c>
      <c r="AB367" s="159" t="s">
        <v>20</v>
      </c>
      <c r="AC367" s="155" t="s">
        <v>20</v>
      </c>
      <c r="AD367" s="155" t="s">
        <v>20</v>
      </c>
      <c r="AE367" s="155" t="s">
        <v>20</v>
      </c>
    </row>
    <row r="368" spans="1:31">
      <c r="A368" s="171" t="s">
        <v>685</v>
      </c>
      <c r="B368" s="164" t="s">
        <v>20</v>
      </c>
      <c r="C368" s="174" t="s">
        <v>682</v>
      </c>
      <c r="D368" s="155">
        <f>VLOOKUP(C368,'List of videos'!$A$2:$L$10000,2,FALSE)</f>
        <v>2021</v>
      </c>
      <c r="E368" s="159">
        <v>83</v>
      </c>
      <c r="F368" s="155">
        <v>29</v>
      </c>
      <c r="G368" s="159">
        <v>130</v>
      </c>
      <c r="H368" s="155">
        <v>518</v>
      </c>
      <c r="I368" s="159">
        <v>1102</v>
      </c>
      <c r="J368" s="155">
        <v>16</v>
      </c>
      <c r="K368" s="159">
        <v>1060</v>
      </c>
      <c r="L368" s="155">
        <v>538</v>
      </c>
      <c r="M368" s="260" t="s">
        <v>1677</v>
      </c>
      <c r="N368" s="160" t="s">
        <v>941</v>
      </c>
      <c r="O368" s="161" t="s">
        <v>13</v>
      </c>
      <c r="P368" s="162" t="s">
        <v>14</v>
      </c>
      <c r="R368" s="155" t="s">
        <v>20</v>
      </c>
      <c r="S368" s="155" t="s">
        <v>20</v>
      </c>
      <c r="T368" s="155" t="s">
        <v>20</v>
      </c>
      <c r="U368" s="155" t="s">
        <v>20</v>
      </c>
      <c r="W368" s="260" t="s">
        <v>20</v>
      </c>
      <c r="X368" s="155" t="s">
        <v>20</v>
      </c>
      <c r="Y368" s="155" t="s">
        <v>20</v>
      </c>
      <c r="Z368" s="155" t="s">
        <v>20</v>
      </c>
      <c r="AB368" s="159" t="s">
        <v>20</v>
      </c>
      <c r="AC368" s="155" t="s">
        <v>20</v>
      </c>
      <c r="AD368" s="155" t="s">
        <v>20</v>
      </c>
      <c r="AE368" s="155" t="s">
        <v>20</v>
      </c>
    </row>
    <row r="369" spans="1:37">
      <c r="A369" s="171" t="s">
        <v>689</v>
      </c>
      <c r="B369" s="164" t="s">
        <v>20</v>
      </c>
      <c r="C369" s="174" t="s">
        <v>686</v>
      </c>
      <c r="D369" s="155">
        <f>VLOOKUP(C369,'List of videos'!$A$2:$L$10000,2,FALSE)</f>
        <v>2021</v>
      </c>
      <c r="E369" s="159">
        <v>201</v>
      </c>
      <c r="F369" s="155">
        <v>5</v>
      </c>
      <c r="G369" s="159">
        <v>231</v>
      </c>
      <c r="H369" s="155">
        <v>417</v>
      </c>
      <c r="I369" s="159">
        <v>1155</v>
      </c>
      <c r="J369" s="155">
        <v>0</v>
      </c>
      <c r="K369" s="159">
        <v>1109</v>
      </c>
      <c r="L369" s="163">
        <v>463</v>
      </c>
      <c r="M369" s="164" t="s">
        <v>1678</v>
      </c>
      <c r="N369" s="160" t="s">
        <v>941</v>
      </c>
      <c r="O369" s="161" t="s">
        <v>13</v>
      </c>
      <c r="P369" s="162" t="s">
        <v>14</v>
      </c>
      <c r="R369" s="155" t="s">
        <v>20</v>
      </c>
      <c r="S369" s="155" t="s">
        <v>20</v>
      </c>
      <c r="T369" s="155" t="s">
        <v>20</v>
      </c>
      <c r="U369" s="155" t="s">
        <v>20</v>
      </c>
      <c r="W369" s="164" t="s">
        <v>20</v>
      </c>
      <c r="X369" s="155" t="s">
        <v>20</v>
      </c>
      <c r="Y369" s="155" t="s">
        <v>20</v>
      </c>
      <c r="Z369" s="155" t="s">
        <v>20</v>
      </c>
      <c r="AB369" s="155" t="s">
        <v>20</v>
      </c>
      <c r="AC369" s="155" t="s">
        <v>20</v>
      </c>
      <c r="AD369" s="155" t="s">
        <v>20</v>
      </c>
      <c r="AE369" s="155" t="s">
        <v>20</v>
      </c>
    </row>
    <row r="370" spans="1:37">
      <c r="A370" s="171" t="s">
        <v>697</v>
      </c>
      <c r="B370" s="164" t="s">
        <v>20</v>
      </c>
      <c r="C370" s="174" t="s">
        <v>694</v>
      </c>
      <c r="D370" s="155">
        <f>VLOOKUP(C370,'List of videos'!$A$2:$L$10000,2,FALSE)</f>
        <v>2021</v>
      </c>
      <c r="E370" s="159">
        <v>202</v>
      </c>
      <c r="F370" s="155">
        <v>27</v>
      </c>
      <c r="G370" s="159">
        <v>226</v>
      </c>
      <c r="H370" s="155">
        <v>443</v>
      </c>
      <c r="I370" s="159">
        <v>1080</v>
      </c>
      <c r="J370" s="155">
        <v>51</v>
      </c>
      <c r="K370" s="159">
        <v>1019</v>
      </c>
      <c r="L370" s="155">
        <v>503</v>
      </c>
      <c r="M370" s="260" t="s">
        <v>1679</v>
      </c>
      <c r="N370" s="160" t="s">
        <v>941</v>
      </c>
      <c r="O370" s="161" t="s">
        <v>13</v>
      </c>
      <c r="P370" s="162" t="s">
        <v>14</v>
      </c>
      <c r="R370" s="155" t="s">
        <v>20</v>
      </c>
      <c r="S370" s="155" t="s">
        <v>20</v>
      </c>
      <c r="T370" s="155" t="s">
        <v>20</v>
      </c>
      <c r="U370" s="155" t="s">
        <v>20</v>
      </c>
      <c r="W370" s="260" t="s">
        <v>20</v>
      </c>
      <c r="X370" s="155" t="s">
        <v>20</v>
      </c>
      <c r="Y370" s="155" t="s">
        <v>20</v>
      </c>
      <c r="Z370" s="155" t="s">
        <v>20</v>
      </c>
      <c r="AB370" s="159" t="s">
        <v>20</v>
      </c>
      <c r="AC370" s="155" t="s">
        <v>20</v>
      </c>
      <c r="AD370" s="155" t="s">
        <v>20</v>
      </c>
      <c r="AE370" s="155" t="s">
        <v>20</v>
      </c>
    </row>
    <row r="371" spans="1:37">
      <c r="A371" s="171" t="s">
        <v>701</v>
      </c>
      <c r="B371" s="164" t="s">
        <v>20</v>
      </c>
      <c r="C371" s="174" t="s">
        <v>698</v>
      </c>
      <c r="D371" s="155">
        <f>VLOOKUP(C371,'List of videos'!$A$2:$L$10000,2,FALSE)</f>
        <v>2021</v>
      </c>
      <c r="E371" s="159">
        <v>196</v>
      </c>
      <c r="F371" s="155">
        <v>102</v>
      </c>
      <c r="G371" s="159">
        <v>221</v>
      </c>
      <c r="H371" s="155">
        <v>567</v>
      </c>
      <c r="I371" s="159">
        <v>1152</v>
      </c>
      <c r="J371" s="155">
        <v>68</v>
      </c>
      <c r="K371" s="159">
        <v>1129</v>
      </c>
      <c r="L371" s="155">
        <v>578</v>
      </c>
      <c r="M371" s="260" t="s">
        <v>1680</v>
      </c>
      <c r="N371" s="160" t="s">
        <v>941</v>
      </c>
      <c r="O371" s="161" t="s">
        <v>13</v>
      </c>
      <c r="P371" s="162" t="s">
        <v>14</v>
      </c>
      <c r="R371" s="155" t="s">
        <v>20</v>
      </c>
      <c r="S371" s="155" t="s">
        <v>20</v>
      </c>
      <c r="T371" s="155" t="s">
        <v>20</v>
      </c>
      <c r="U371" s="155" t="s">
        <v>20</v>
      </c>
      <c r="W371" s="260" t="s">
        <v>20</v>
      </c>
      <c r="X371" s="155" t="s">
        <v>20</v>
      </c>
      <c r="Y371" s="155" t="s">
        <v>20</v>
      </c>
      <c r="Z371" s="155" t="s">
        <v>20</v>
      </c>
      <c r="AB371" s="159" t="s">
        <v>20</v>
      </c>
      <c r="AC371" s="155" t="s">
        <v>20</v>
      </c>
      <c r="AD371" s="155" t="s">
        <v>20</v>
      </c>
      <c r="AE371" s="155" t="s">
        <v>20</v>
      </c>
    </row>
    <row r="372" spans="1:37">
      <c r="A372" s="171" t="s">
        <v>705</v>
      </c>
      <c r="B372" s="164" t="s">
        <v>20</v>
      </c>
      <c r="C372" s="174" t="s">
        <v>702</v>
      </c>
      <c r="D372" s="155">
        <f>VLOOKUP(C372,'List of videos'!$A$2:$L$10000,2,FALSE)</f>
        <v>2021</v>
      </c>
      <c r="E372" s="159">
        <v>104</v>
      </c>
      <c r="F372" s="155">
        <v>0</v>
      </c>
      <c r="G372" s="159">
        <v>179</v>
      </c>
      <c r="H372" s="155">
        <v>422</v>
      </c>
      <c r="I372" s="159">
        <v>1114</v>
      </c>
      <c r="J372" s="155">
        <v>0</v>
      </c>
      <c r="K372" s="159">
        <v>1070</v>
      </c>
      <c r="L372" s="155">
        <v>440</v>
      </c>
      <c r="M372" s="260" t="s">
        <v>1681</v>
      </c>
      <c r="N372" s="160" t="s">
        <v>941</v>
      </c>
      <c r="O372" s="161" t="s">
        <v>13</v>
      </c>
      <c r="P372" s="162" t="s">
        <v>14</v>
      </c>
      <c r="R372" s="155" t="s">
        <v>20</v>
      </c>
      <c r="S372" s="155" t="s">
        <v>20</v>
      </c>
      <c r="T372" s="155" t="s">
        <v>20</v>
      </c>
      <c r="U372" s="155" t="s">
        <v>20</v>
      </c>
      <c r="W372" s="260" t="s">
        <v>20</v>
      </c>
      <c r="X372" s="155" t="s">
        <v>20</v>
      </c>
      <c r="Y372" s="155" t="s">
        <v>20</v>
      </c>
      <c r="Z372" s="155" t="s">
        <v>20</v>
      </c>
      <c r="AB372" s="159" t="s">
        <v>20</v>
      </c>
      <c r="AC372" s="155" t="s">
        <v>20</v>
      </c>
      <c r="AD372" s="155" t="s">
        <v>20</v>
      </c>
      <c r="AE372" s="155" t="s">
        <v>20</v>
      </c>
    </row>
    <row r="373" spans="1:37">
      <c r="A373" s="171" t="s">
        <v>709</v>
      </c>
      <c r="B373" s="164" t="s">
        <v>20</v>
      </c>
      <c r="C373" s="174" t="s">
        <v>706</v>
      </c>
      <c r="D373" s="155">
        <f>VLOOKUP(C373,'List of videos'!$A$2:$L$10000,2,FALSE)</f>
        <v>2021</v>
      </c>
      <c r="E373" s="159">
        <v>144</v>
      </c>
      <c r="F373" s="155">
        <v>59</v>
      </c>
      <c r="G373" s="159">
        <v>182</v>
      </c>
      <c r="H373" s="155">
        <v>513</v>
      </c>
      <c r="I373" s="159">
        <v>1093</v>
      </c>
      <c r="J373" s="155">
        <v>10</v>
      </c>
      <c r="K373" s="159">
        <v>1078</v>
      </c>
      <c r="L373" s="155">
        <v>521</v>
      </c>
      <c r="M373" s="260" t="s">
        <v>1682</v>
      </c>
      <c r="N373" s="160" t="s">
        <v>941</v>
      </c>
      <c r="O373" s="161" t="s">
        <v>13</v>
      </c>
      <c r="P373" s="162" t="s">
        <v>14</v>
      </c>
      <c r="R373" s="155" t="s">
        <v>20</v>
      </c>
      <c r="S373" s="155" t="s">
        <v>20</v>
      </c>
      <c r="T373" s="155" t="s">
        <v>20</v>
      </c>
      <c r="U373" s="155" t="s">
        <v>20</v>
      </c>
      <c r="W373" s="260" t="s">
        <v>20</v>
      </c>
      <c r="X373" s="155" t="s">
        <v>20</v>
      </c>
      <c r="Y373" s="155" t="s">
        <v>20</v>
      </c>
      <c r="Z373" s="155" t="s">
        <v>20</v>
      </c>
      <c r="AB373" s="159" t="s">
        <v>20</v>
      </c>
      <c r="AC373" s="155" t="s">
        <v>20</v>
      </c>
      <c r="AD373" s="155" t="s">
        <v>20</v>
      </c>
      <c r="AE373" s="155" t="s">
        <v>20</v>
      </c>
    </row>
    <row r="374" spans="1:37">
      <c r="A374" s="171" t="s">
        <v>715</v>
      </c>
      <c r="B374" s="164" t="s">
        <v>20</v>
      </c>
      <c r="C374" s="174" t="s">
        <v>711</v>
      </c>
      <c r="D374" s="155">
        <f>VLOOKUP(C374,'List of videos'!$A$2:$L$10000,2,FALSE)</f>
        <v>2021</v>
      </c>
      <c r="E374" s="159">
        <v>166</v>
      </c>
      <c r="F374" s="155">
        <v>40</v>
      </c>
      <c r="G374" s="159">
        <v>217</v>
      </c>
      <c r="H374" s="155">
        <v>493</v>
      </c>
      <c r="I374" s="159">
        <v>1102</v>
      </c>
      <c r="J374" s="155">
        <v>0</v>
      </c>
      <c r="K374" s="159">
        <v>1076</v>
      </c>
      <c r="L374" s="155">
        <v>490</v>
      </c>
      <c r="M374" s="260" t="s">
        <v>1683</v>
      </c>
      <c r="N374" s="160" t="s">
        <v>941</v>
      </c>
      <c r="O374" s="161" t="s">
        <v>13</v>
      </c>
      <c r="P374" s="162" t="s">
        <v>14</v>
      </c>
      <c r="R374" s="155" t="s">
        <v>20</v>
      </c>
      <c r="S374" s="155" t="s">
        <v>20</v>
      </c>
      <c r="T374" s="155" t="s">
        <v>20</v>
      </c>
      <c r="U374" s="155" t="s">
        <v>20</v>
      </c>
      <c r="W374" s="260" t="s">
        <v>20</v>
      </c>
      <c r="X374" s="155" t="s">
        <v>20</v>
      </c>
      <c r="Y374" s="155" t="s">
        <v>20</v>
      </c>
      <c r="Z374" s="155" t="s">
        <v>20</v>
      </c>
      <c r="AB374" s="159" t="s">
        <v>20</v>
      </c>
      <c r="AC374" s="155" t="s">
        <v>20</v>
      </c>
      <c r="AD374" s="155" t="s">
        <v>20</v>
      </c>
      <c r="AE374" s="155" t="s">
        <v>20</v>
      </c>
    </row>
    <row r="375" spans="1:37">
      <c r="A375" s="171" t="s">
        <v>720</v>
      </c>
      <c r="B375" s="164" t="s">
        <v>20</v>
      </c>
      <c r="C375" s="174" t="s">
        <v>717</v>
      </c>
      <c r="D375" s="155">
        <f>VLOOKUP(C375,'List of videos'!$A$2:$L$10000,2,FALSE)</f>
        <v>2021</v>
      </c>
      <c r="E375" s="159">
        <v>135</v>
      </c>
      <c r="F375" s="155">
        <v>20</v>
      </c>
      <c r="G375" s="159">
        <v>207</v>
      </c>
      <c r="H375" s="155">
        <v>477</v>
      </c>
      <c r="I375" s="159">
        <v>1114</v>
      </c>
      <c r="J375" s="155">
        <v>1</v>
      </c>
      <c r="K375" s="159">
        <v>1068</v>
      </c>
      <c r="L375" s="155">
        <v>480</v>
      </c>
      <c r="M375" s="260" t="s">
        <v>1684</v>
      </c>
      <c r="N375" s="160" t="s">
        <v>941</v>
      </c>
      <c r="O375" s="161" t="s">
        <v>13</v>
      </c>
      <c r="P375" s="162" t="s">
        <v>14</v>
      </c>
      <c r="R375" s="155" t="s">
        <v>20</v>
      </c>
      <c r="S375" s="155" t="s">
        <v>20</v>
      </c>
      <c r="T375" s="155" t="s">
        <v>20</v>
      </c>
      <c r="U375" s="155" t="s">
        <v>20</v>
      </c>
      <c r="W375" s="260" t="s">
        <v>20</v>
      </c>
      <c r="X375" s="155" t="s">
        <v>20</v>
      </c>
      <c r="Y375" s="155" t="s">
        <v>20</v>
      </c>
      <c r="Z375" s="155" t="s">
        <v>20</v>
      </c>
      <c r="AB375" s="159" t="s">
        <v>20</v>
      </c>
      <c r="AC375" s="155" t="s">
        <v>20</v>
      </c>
      <c r="AD375" s="155" t="s">
        <v>20</v>
      </c>
      <c r="AE375" s="155" t="s">
        <v>20</v>
      </c>
    </row>
    <row r="376" spans="1:37">
      <c r="A376" s="171" t="s">
        <v>725</v>
      </c>
      <c r="B376" s="164" t="s">
        <v>20</v>
      </c>
      <c r="C376" s="174" t="s">
        <v>722</v>
      </c>
      <c r="D376" s="155">
        <f>VLOOKUP(C376,'List of videos'!$A$2:$L$10000,2,FALSE)</f>
        <v>2021</v>
      </c>
      <c r="E376" s="159">
        <v>232</v>
      </c>
      <c r="F376" s="155">
        <v>44</v>
      </c>
      <c r="G376" s="159">
        <v>263</v>
      </c>
      <c r="H376" s="155">
        <v>450</v>
      </c>
      <c r="I376" s="159">
        <v>1112</v>
      </c>
      <c r="J376" s="155">
        <v>49</v>
      </c>
      <c r="K376" s="159">
        <v>1055</v>
      </c>
      <c r="L376" s="155">
        <v>508</v>
      </c>
      <c r="M376" s="260" t="s">
        <v>1685</v>
      </c>
      <c r="N376" s="160" t="s">
        <v>941</v>
      </c>
      <c r="O376" s="161" t="s">
        <v>13</v>
      </c>
      <c r="P376" s="162" t="s">
        <v>14</v>
      </c>
      <c r="R376" s="155" t="s">
        <v>20</v>
      </c>
      <c r="S376" s="155" t="s">
        <v>20</v>
      </c>
      <c r="T376" s="155" t="s">
        <v>20</v>
      </c>
      <c r="U376" s="155" t="s">
        <v>20</v>
      </c>
      <c r="W376" s="260" t="s">
        <v>20</v>
      </c>
      <c r="X376" s="155" t="s">
        <v>20</v>
      </c>
      <c r="Y376" s="155" t="s">
        <v>20</v>
      </c>
      <c r="Z376" s="155" t="s">
        <v>20</v>
      </c>
      <c r="AB376" s="159" t="s">
        <v>20</v>
      </c>
      <c r="AC376" s="155" t="s">
        <v>20</v>
      </c>
      <c r="AD376" s="155" t="s">
        <v>20</v>
      </c>
      <c r="AE376" s="155" t="s">
        <v>20</v>
      </c>
      <c r="AF376" s="163" t="s">
        <v>20</v>
      </c>
      <c r="AG376" s="155" t="s">
        <v>20</v>
      </c>
      <c r="AH376" s="155" t="s">
        <v>20</v>
      </c>
      <c r="AI376" s="155" t="s">
        <v>20</v>
      </c>
      <c r="AJ376" s="164" t="s">
        <v>20</v>
      </c>
      <c r="AK376" s="165" t="s">
        <v>20</v>
      </c>
    </row>
    <row r="377" spans="1:37">
      <c r="A377" s="172" t="s">
        <v>172</v>
      </c>
      <c r="B377" s="164" t="s">
        <v>20</v>
      </c>
      <c r="C377" s="174" t="s">
        <v>171</v>
      </c>
      <c r="D377" s="155">
        <f>VLOOKUP(C377,'List of videos'!$A$2:$L$10000,2,FALSE)</f>
        <v>2021</v>
      </c>
      <c r="E377" s="159">
        <v>259</v>
      </c>
      <c r="F377" s="155">
        <v>68</v>
      </c>
      <c r="G377" s="159">
        <v>310</v>
      </c>
      <c r="H377" s="155">
        <v>498</v>
      </c>
      <c r="I377" s="159">
        <v>1239</v>
      </c>
      <c r="J377" s="155">
        <v>16</v>
      </c>
      <c r="K377" s="159">
        <v>1197</v>
      </c>
      <c r="L377" s="155">
        <v>549</v>
      </c>
      <c r="M377" s="159" t="s">
        <v>20</v>
      </c>
      <c r="N377" s="155" t="s">
        <v>20</v>
      </c>
      <c r="O377" s="155" t="s">
        <v>20</v>
      </c>
      <c r="P377" s="155" t="s">
        <v>20</v>
      </c>
      <c r="R377" s="250" t="s">
        <v>1686</v>
      </c>
      <c r="S377" s="160" t="s">
        <v>941</v>
      </c>
      <c r="T377" s="161" t="s">
        <v>13</v>
      </c>
      <c r="U377" s="162" t="s">
        <v>14</v>
      </c>
      <c r="V377" s="163" t="s">
        <v>14</v>
      </c>
      <c r="W377" s="260" t="s">
        <v>1687</v>
      </c>
      <c r="X377" s="160" t="s">
        <v>941</v>
      </c>
      <c r="Y377" s="161" t="s">
        <v>13</v>
      </c>
      <c r="Z377" s="162" t="s">
        <v>14</v>
      </c>
      <c r="AA377" s="163" t="s">
        <v>14</v>
      </c>
      <c r="AB377" s="159" t="s">
        <v>20</v>
      </c>
      <c r="AC377" s="155" t="s">
        <v>20</v>
      </c>
      <c r="AD377" s="155" t="s">
        <v>20</v>
      </c>
      <c r="AE377" s="155" t="s">
        <v>20</v>
      </c>
    </row>
    <row r="378" spans="1:37">
      <c r="A378" s="172" t="s">
        <v>269</v>
      </c>
      <c r="B378" s="164" t="s">
        <v>20</v>
      </c>
      <c r="C378" s="174" t="s">
        <v>268</v>
      </c>
      <c r="D378" s="155">
        <f>VLOOKUP(C378,'List of videos'!$A$2:$L$10000,2,FALSE)</f>
        <v>2021</v>
      </c>
      <c r="E378" s="159">
        <v>228</v>
      </c>
      <c r="F378" s="155">
        <v>60</v>
      </c>
      <c r="G378" s="159">
        <v>246</v>
      </c>
      <c r="H378" s="155">
        <v>460</v>
      </c>
      <c r="I378" s="159">
        <v>1068</v>
      </c>
      <c r="J378" s="155">
        <v>54</v>
      </c>
      <c r="K378" s="159">
        <v>1023</v>
      </c>
      <c r="L378" s="155">
        <v>513</v>
      </c>
      <c r="M378" s="159" t="s">
        <v>20</v>
      </c>
      <c r="N378" s="155" t="s">
        <v>20</v>
      </c>
      <c r="O378" s="155" t="s">
        <v>20</v>
      </c>
      <c r="P378" s="155" t="s">
        <v>20</v>
      </c>
      <c r="R378" s="155" t="s">
        <v>20</v>
      </c>
      <c r="S378" s="155" t="s">
        <v>20</v>
      </c>
      <c r="T378" s="155" t="s">
        <v>20</v>
      </c>
      <c r="U378" s="155" t="s">
        <v>20</v>
      </c>
      <c r="W378" s="260" t="s">
        <v>20</v>
      </c>
      <c r="X378" s="155" t="s">
        <v>20</v>
      </c>
      <c r="Y378" s="155" t="s">
        <v>20</v>
      </c>
      <c r="Z378" s="155" t="s">
        <v>20</v>
      </c>
      <c r="AB378" s="167" t="s">
        <v>1688</v>
      </c>
      <c r="AC378" s="160" t="s">
        <v>941</v>
      </c>
      <c r="AD378" s="161" t="s">
        <v>13</v>
      </c>
      <c r="AE378" s="162" t="s">
        <v>14</v>
      </c>
      <c r="AF378" s="166" t="s">
        <v>14</v>
      </c>
    </row>
    <row r="379" spans="1:37">
      <c r="A379" s="172" t="s">
        <v>120</v>
      </c>
      <c r="B379" s="164" t="s">
        <v>20</v>
      </c>
      <c r="C379" s="174" t="s">
        <v>119</v>
      </c>
      <c r="D379" s="155">
        <f>VLOOKUP(C379,'List of videos'!$A$2:$L$10000,2,FALSE)</f>
        <v>2021</v>
      </c>
      <c r="E379" s="159" t="s">
        <v>20</v>
      </c>
      <c r="F379" s="155" t="s">
        <v>20</v>
      </c>
      <c r="G379" s="159" t="s">
        <v>20</v>
      </c>
      <c r="H379" s="155" t="s">
        <v>20</v>
      </c>
      <c r="I379" s="159" t="s">
        <v>20</v>
      </c>
      <c r="J379" s="155" t="s">
        <v>20</v>
      </c>
      <c r="K379" s="159" t="s">
        <v>20</v>
      </c>
      <c r="L379" s="155" t="s">
        <v>20</v>
      </c>
      <c r="M379" s="159" t="s">
        <v>20</v>
      </c>
      <c r="N379" s="155" t="s">
        <v>20</v>
      </c>
      <c r="O379" s="155" t="s">
        <v>20</v>
      </c>
      <c r="P379" s="155" t="s">
        <v>20</v>
      </c>
      <c r="R379" s="155" t="s">
        <v>20</v>
      </c>
      <c r="S379" s="155" t="s">
        <v>20</v>
      </c>
      <c r="T379" s="155" t="s">
        <v>20</v>
      </c>
      <c r="U379" s="155" t="s">
        <v>20</v>
      </c>
      <c r="W379" s="260" t="s">
        <v>20</v>
      </c>
      <c r="X379" s="155" t="s">
        <v>20</v>
      </c>
      <c r="Y379" s="155" t="s">
        <v>20</v>
      </c>
      <c r="Z379" s="155" t="s">
        <v>20</v>
      </c>
      <c r="AB379" s="159" t="s">
        <v>20</v>
      </c>
      <c r="AC379" s="155" t="s">
        <v>20</v>
      </c>
      <c r="AD379" s="155" t="s">
        <v>20</v>
      </c>
      <c r="AE379" s="155" t="s">
        <v>20</v>
      </c>
    </row>
    <row r="380" spans="1:37">
      <c r="A380" s="172" t="s">
        <v>127</v>
      </c>
      <c r="B380" s="164" t="s">
        <v>20</v>
      </c>
      <c r="C380" s="174" t="s">
        <v>126</v>
      </c>
      <c r="D380" s="155">
        <f>VLOOKUP(C380,'List of videos'!$A$2:$L$10000,2,FALSE)</f>
        <v>2021</v>
      </c>
      <c r="E380" s="159" t="s">
        <v>20</v>
      </c>
      <c r="F380" s="155" t="s">
        <v>20</v>
      </c>
      <c r="G380" s="159" t="s">
        <v>20</v>
      </c>
      <c r="H380" s="155" t="s">
        <v>20</v>
      </c>
      <c r="I380" s="159" t="s">
        <v>20</v>
      </c>
      <c r="J380" s="155" t="s">
        <v>20</v>
      </c>
      <c r="K380" s="159" t="s">
        <v>20</v>
      </c>
      <c r="L380" s="155" t="s">
        <v>20</v>
      </c>
      <c r="M380" s="159" t="s">
        <v>20</v>
      </c>
      <c r="N380" s="155" t="s">
        <v>20</v>
      </c>
      <c r="O380" s="155" t="s">
        <v>20</v>
      </c>
      <c r="P380" s="155" t="s">
        <v>20</v>
      </c>
      <c r="R380" s="155" t="s">
        <v>20</v>
      </c>
      <c r="S380" s="155" t="s">
        <v>20</v>
      </c>
      <c r="T380" s="155" t="s">
        <v>20</v>
      </c>
      <c r="U380" s="155" t="s">
        <v>20</v>
      </c>
      <c r="W380" s="260" t="s">
        <v>20</v>
      </c>
      <c r="X380" s="155" t="s">
        <v>20</v>
      </c>
      <c r="Y380" s="155" t="s">
        <v>20</v>
      </c>
      <c r="Z380" s="155" t="s">
        <v>20</v>
      </c>
      <c r="AB380" s="159" t="s">
        <v>20</v>
      </c>
      <c r="AC380" s="155" t="s">
        <v>20</v>
      </c>
      <c r="AD380" s="155" t="s">
        <v>20</v>
      </c>
      <c r="AE380" s="155" t="s">
        <v>20</v>
      </c>
    </row>
    <row r="381" spans="1:37">
      <c r="A381" s="172" t="s">
        <v>132</v>
      </c>
      <c r="B381" s="164" t="s">
        <v>20</v>
      </c>
      <c r="C381" s="174" t="s">
        <v>131</v>
      </c>
      <c r="D381" s="155">
        <f>VLOOKUP(C381,'List of videos'!$A$2:$L$10000,2,FALSE)</f>
        <v>2021</v>
      </c>
      <c r="E381" s="159" t="s">
        <v>20</v>
      </c>
      <c r="F381" s="155" t="s">
        <v>20</v>
      </c>
      <c r="G381" s="159" t="s">
        <v>20</v>
      </c>
      <c r="H381" s="155" t="s">
        <v>20</v>
      </c>
      <c r="I381" s="159" t="s">
        <v>20</v>
      </c>
      <c r="J381" s="155" t="s">
        <v>20</v>
      </c>
      <c r="K381" s="159" t="s">
        <v>20</v>
      </c>
      <c r="L381" s="155" t="s">
        <v>20</v>
      </c>
      <c r="M381" s="159" t="s">
        <v>20</v>
      </c>
      <c r="N381" s="155" t="s">
        <v>20</v>
      </c>
      <c r="O381" s="155" t="s">
        <v>20</v>
      </c>
      <c r="P381" s="155" t="s">
        <v>20</v>
      </c>
      <c r="R381" s="155" t="s">
        <v>20</v>
      </c>
      <c r="S381" s="155" t="s">
        <v>20</v>
      </c>
      <c r="T381" s="155" t="s">
        <v>20</v>
      </c>
      <c r="U381" s="155" t="s">
        <v>20</v>
      </c>
      <c r="W381" s="260" t="s">
        <v>20</v>
      </c>
      <c r="X381" s="155" t="s">
        <v>20</v>
      </c>
      <c r="Y381" s="155" t="s">
        <v>20</v>
      </c>
      <c r="Z381" s="155" t="s">
        <v>20</v>
      </c>
      <c r="AB381" s="159" t="s">
        <v>20</v>
      </c>
      <c r="AC381" s="155" t="s">
        <v>20</v>
      </c>
      <c r="AD381" s="155" t="s">
        <v>20</v>
      </c>
      <c r="AE381" s="155" t="s">
        <v>20</v>
      </c>
    </row>
    <row r="382" spans="1:37">
      <c r="A382" s="172" t="s">
        <v>136</v>
      </c>
      <c r="B382" s="164" t="s">
        <v>20</v>
      </c>
      <c r="C382" s="174" t="s">
        <v>135</v>
      </c>
      <c r="D382" s="155">
        <f>VLOOKUP(C382,'List of videos'!$A$2:$L$10000,2,FALSE)</f>
        <v>2021</v>
      </c>
      <c r="E382" s="159" t="s">
        <v>20</v>
      </c>
      <c r="F382" s="155" t="s">
        <v>20</v>
      </c>
      <c r="G382" s="159" t="s">
        <v>20</v>
      </c>
      <c r="H382" s="155" t="s">
        <v>20</v>
      </c>
      <c r="I382" s="159" t="s">
        <v>20</v>
      </c>
      <c r="J382" s="155" t="s">
        <v>20</v>
      </c>
      <c r="K382" s="159" t="s">
        <v>20</v>
      </c>
      <c r="L382" s="155" t="s">
        <v>20</v>
      </c>
      <c r="M382" s="159" t="s">
        <v>20</v>
      </c>
      <c r="N382" s="155" t="s">
        <v>20</v>
      </c>
      <c r="O382" s="155" t="s">
        <v>20</v>
      </c>
      <c r="P382" s="155" t="s">
        <v>20</v>
      </c>
      <c r="R382" s="155" t="s">
        <v>20</v>
      </c>
      <c r="S382" s="155" t="s">
        <v>20</v>
      </c>
      <c r="T382" s="155" t="s">
        <v>20</v>
      </c>
      <c r="U382" s="155" t="s">
        <v>20</v>
      </c>
      <c r="W382" s="260" t="s">
        <v>20</v>
      </c>
      <c r="X382" s="155" t="s">
        <v>20</v>
      </c>
      <c r="Y382" s="155" t="s">
        <v>20</v>
      </c>
      <c r="Z382" s="155" t="s">
        <v>20</v>
      </c>
      <c r="AB382" s="159" t="s">
        <v>20</v>
      </c>
      <c r="AC382" s="155" t="s">
        <v>20</v>
      </c>
      <c r="AD382" s="155" t="s">
        <v>20</v>
      </c>
      <c r="AE382" s="155" t="s">
        <v>20</v>
      </c>
    </row>
    <row r="383" spans="1:37">
      <c r="A383" s="172" t="s">
        <v>141</v>
      </c>
      <c r="B383" s="164" t="s">
        <v>20</v>
      </c>
      <c r="C383" s="174" t="s">
        <v>140</v>
      </c>
      <c r="D383" s="155">
        <f>VLOOKUP(C383,'List of videos'!$A$2:$L$10000,2,FALSE)</f>
        <v>2021</v>
      </c>
      <c r="E383" s="159" t="s">
        <v>20</v>
      </c>
      <c r="F383" s="155" t="s">
        <v>20</v>
      </c>
      <c r="G383" s="159" t="s">
        <v>20</v>
      </c>
      <c r="H383" s="155" t="s">
        <v>20</v>
      </c>
      <c r="I383" s="159" t="s">
        <v>20</v>
      </c>
      <c r="J383" s="155" t="s">
        <v>20</v>
      </c>
      <c r="K383" s="159" t="s">
        <v>20</v>
      </c>
      <c r="L383" s="155" t="s">
        <v>20</v>
      </c>
      <c r="M383" s="159" t="s">
        <v>20</v>
      </c>
      <c r="N383" s="155" t="s">
        <v>20</v>
      </c>
      <c r="O383" s="155" t="s">
        <v>20</v>
      </c>
      <c r="P383" s="155" t="s">
        <v>20</v>
      </c>
      <c r="R383" s="155" t="s">
        <v>20</v>
      </c>
      <c r="S383" s="155" t="s">
        <v>20</v>
      </c>
      <c r="T383" s="155" t="s">
        <v>20</v>
      </c>
      <c r="U383" s="155" t="s">
        <v>20</v>
      </c>
      <c r="W383" s="260" t="s">
        <v>20</v>
      </c>
      <c r="X383" s="155" t="s">
        <v>20</v>
      </c>
      <c r="Y383" s="155" t="s">
        <v>20</v>
      </c>
      <c r="Z383" s="155" t="s">
        <v>20</v>
      </c>
      <c r="AB383" s="159" t="s">
        <v>20</v>
      </c>
      <c r="AC383" s="155" t="s">
        <v>20</v>
      </c>
      <c r="AD383" s="155" t="s">
        <v>20</v>
      </c>
      <c r="AE383" s="155" t="s">
        <v>20</v>
      </c>
    </row>
    <row r="384" spans="1:37">
      <c r="A384" s="172" t="s">
        <v>289</v>
      </c>
      <c r="B384" s="164" t="s">
        <v>20</v>
      </c>
      <c r="C384" s="174" t="s">
        <v>288</v>
      </c>
      <c r="D384" s="155">
        <f>VLOOKUP(C384,'List of videos'!$A$2:$L$10000,2,FALSE)</f>
        <v>2021</v>
      </c>
      <c r="E384" s="159">
        <v>212</v>
      </c>
      <c r="F384" s="155">
        <v>89</v>
      </c>
      <c r="G384" s="159">
        <v>285</v>
      </c>
      <c r="H384" s="155">
        <v>498</v>
      </c>
      <c r="I384" s="159">
        <v>1110</v>
      </c>
      <c r="J384" s="155">
        <v>0</v>
      </c>
      <c r="K384" s="159">
        <v>1115</v>
      </c>
      <c r="L384" s="155">
        <v>487</v>
      </c>
      <c r="M384" s="159" t="s">
        <v>20</v>
      </c>
      <c r="N384" s="155" t="s">
        <v>20</v>
      </c>
      <c r="O384" s="155" t="s">
        <v>20</v>
      </c>
      <c r="P384" s="155" t="s">
        <v>20</v>
      </c>
      <c r="R384" s="250" t="s">
        <v>1689</v>
      </c>
      <c r="S384" s="160" t="s">
        <v>941</v>
      </c>
      <c r="T384" s="161" t="s">
        <v>13</v>
      </c>
      <c r="U384" s="162" t="s">
        <v>14</v>
      </c>
      <c r="V384" s="163" t="s">
        <v>14</v>
      </c>
      <c r="W384" s="260" t="s">
        <v>1690</v>
      </c>
      <c r="X384" s="160" t="s">
        <v>941</v>
      </c>
      <c r="Y384" s="161" t="s">
        <v>13</v>
      </c>
      <c r="Z384" s="162" t="s">
        <v>14</v>
      </c>
      <c r="AA384" s="163" t="s">
        <v>14</v>
      </c>
      <c r="AB384" s="159" t="s">
        <v>20</v>
      </c>
      <c r="AC384" s="155" t="s">
        <v>20</v>
      </c>
      <c r="AD384" s="155" t="s">
        <v>20</v>
      </c>
      <c r="AE384" s="155" t="s">
        <v>20</v>
      </c>
    </row>
    <row r="385" spans="1:31">
      <c r="A385" s="172" t="s">
        <v>145</v>
      </c>
      <c r="B385" s="164" t="s">
        <v>20</v>
      </c>
      <c r="C385" s="174" t="s">
        <v>144</v>
      </c>
      <c r="D385" s="155">
        <f>VLOOKUP(C385,'List of videos'!$A$2:$L$10000,2,FALSE)</f>
        <v>2021</v>
      </c>
      <c r="E385" s="159" t="s">
        <v>20</v>
      </c>
      <c r="F385" s="155" t="s">
        <v>20</v>
      </c>
      <c r="G385" s="159" t="s">
        <v>20</v>
      </c>
      <c r="H385" s="155" t="s">
        <v>20</v>
      </c>
      <c r="I385" s="159" t="s">
        <v>20</v>
      </c>
      <c r="J385" s="155" t="s">
        <v>20</v>
      </c>
      <c r="K385" s="159" t="s">
        <v>20</v>
      </c>
      <c r="L385" s="155" t="s">
        <v>20</v>
      </c>
      <c r="M385" s="159" t="s">
        <v>20</v>
      </c>
      <c r="N385" s="155" t="s">
        <v>20</v>
      </c>
      <c r="O385" s="155" t="s">
        <v>20</v>
      </c>
      <c r="P385" s="155" t="s">
        <v>20</v>
      </c>
      <c r="R385" s="155" t="s">
        <v>20</v>
      </c>
      <c r="S385" s="155" t="s">
        <v>20</v>
      </c>
      <c r="T385" s="155" t="s">
        <v>20</v>
      </c>
      <c r="U385" s="155" t="s">
        <v>20</v>
      </c>
      <c r="W385" s="260" t="s">
        <v>20</v>
      </c>
      <c r="X385" s="155" t="s">
        <v>20</v>
      </c>
      <c r="Y385" s="155" t="s">
        <v>20</v>
      </c>
      <c r="Z385" s="155" t="s">
        <v>20</v>
      </c>
      <c r="AB385" s="159" t="s">
        <v>20</v>
      </c>
      <c r="AC385" s="155" t="s">
        <v>20</v>
      </c>
      <c r="AD385" s="155" t="s">
        <v>20</v>
      </c>
      <c r="AE385" s="155" t="s">
        <v>20</v>
      </c>
    </row>
    <row r="386" spans="1:31">
      <c r="A386" s="172" t="s">
        <v>150</v>
      </c>
      <c r="B386" s="164" t="s">
        <v>20</v>
      </c>
      <c r="C386" s="174" t="s">
        <v>149</v>
      </c>
      <c r="D386" s="155">
        <f>VLOOKUP(C386,'List of videos'!$A$2:$L$10000,2,FALSE)</f>
        <v>2021</v>
      </c>
      <c r="E386" s="159" t="s">
        <v>20</v>
      </c>
      <c r="F386" s="155" t="s">
        <v>20</v>
      </c>
      <c r="G386" s="159" t="s">
        <v>20</v>
      </c>
      <c r="H386" s="155" t="s">
        <v>20</v>
      </c>
      <c r="I386" s="159" t="s">
        <v>20</v>
      </c>
      <c r="J386" s="155" t="s">
        <v>20</v>
      </c>
      <c r="K386" s="159" t="s">
        <v>20</v>
      </c>
      <c r="L386" s="155" t="s">
        <v>20</v>
      </c>
      <c r="M386" s="159" t="s">
        <v>20</v>
      </c>
      <c r="N386" s="155" t="s">
        <v>20</v>
      </c>
      <c r="O386" s="155" t="s">
        <v>20</v>
      </c>
      <c r="P386" s="155" t="s">
        <v>20</v>
      </c>
      <c r="R386" s="155" t="s">
        <v>20</v>
      </c>
      <c r="S386" s="155" t="s">
        <v>20</v>
      </c>
      <c r="T386" s="155" t="s">
        <v>20</v>
      </c>
      <c r="U386" s="155" t="s">
        <v>20</v>
      </c>
      <c r="W386" s="260" t="s">
        <v>20</v>
      </c>
      <c r="X386" s="155" t="s">
        <v>20</v>
      </c>
      <c r="Y386" s="155" t="s">
        <v>20</v>
      </c>
      <c r="Z386" s="155" t="s">
        <v>20</v>
      </c>
      <c r="AB386" s="159" t="s">
        <v>20</v>
      </c>
      <c r="AC386" s="155" t="s">
        <v>20</v>
      </c>
      <c r="AD386" s="155" t="s">
        <v>20</v>
      </c>
      <c r="AE386" s="155" t="s">
        <v>20</v>
      </c>
    </row>
    <row r="387" spans="1:31">
      <c r="A387" s="172" t="s">
        <v>154</v>
      </c>
      <c r="B387" s="164" t="s">
        <v>20</v>
      </c>
      <c r="C387" s="174" t="s">
        <v>153</v>
      </c>
      <c r="D387" s="155">
        <f>VLOOKUP(C387,'List of videos'!$A$2:$L$10000,2,FALSE)</f>
        <v>2021</v>
      </c>
      <c r="E387" s="159" t="s">
        <v>20</v>
      </c>
      <c r="F387" s="155" t="s">
        <v>20</v>
      </c>
      <c r="G387" s="159" t="s">
        <v>20</v>
      </c>
      <c r="H387" s="155" t="s">
        <v>20</v>
      </c>
      <c r="I387" s="159" t="s">
        <v>20</v>
      </c>
      <c r="J387" s="155" t="s">
        <v>20</v>
      </c>
      <c r="K387" s="159" t="s">
        <v>20</v>
      </c>
      <c r="L387" s="155" t="s">
        <v>20</v>
      </c>
      <c r="M387" s="159" t="s">
        <v>20</v>
      </c>
      <c r="N387" s="155" t="s">
        <v>20</v>
      </c>
      <c r="O387" s="155" t="s">
        <v>20</v>
      </c>
      <c r="P387" s="155" t="s">
        <v>20</v>
      </c>
      <c r="R387" s="155" t="s">
        <v>20</v>
      </c>
      <c r="S387" s="155" t="s">
        <v>20</v>
      </c>
      <c r="T387" s="155" t="s">
        <v>20</v>
      </c>
      <c r="U387" s="155" t="s">
        <v>20</v>
      </c>
      <c r="W387" s="260" t="s">
        <v>20</v>
      </c>
      <c r="X387" s="155" t="s">
        <v>20</v>
      </c>
      <c r="Y387" s="155" t="s">
        <v>20</v>
      </c>
      <c r="Z387" s="155" t="s">
        <v>20</v>
      </c>
      <c r="AB387" s="159" t="s">
        <v>20</v>
      </c>
      <c r="AC387" s="155" t="s">
        <v>20</v>
      </c>
      <c r="AD387" s="155" t="s">
        <v>20</v>
      </c>
      <c r="AE387" s="155" t="s">
        <v>20</v>
      </c>
    </row>
    <row r="388" spans="1:31">
      <c r="A388" s="172" t="s">
        <v>158</v>
      </c>
      <c r="B388" s="164" t="s">
        <v>20</v>
      </c>
      <c r="C388" s="174" t="s">
        <v>157</v>
      </c>
      <c r="D388" s="155">
        <f>VLOOKUP(C388,'List of videos'!$A$2:$L$10000,2,FALSE)</f>
        <v>2021</v>
      </c>
      <c r="E388" s="159" t="s">
        <v>20</v>
      </c>
      <c r="F388" s="155" t="s">
        <v>20</v>
      </c>
      <c r="G388" s="159" t="s">
        <v>20</v>
      </c>
      <c r="H388" s="155" t="s">
        <v>20</v>
      </c>
      <c r="I388" s="159" t="s">
        <v>20</v>
      </c>
      <c r="J388" s="155" t="s">
        <v>20</v>
      </c>
      <c r="K388" s="159" t="s">
        <v>20</v>
      </c>
      <c r="L388" s="155" t="s">
        <v>20</v>
      </c>
      <c r="M388" s="159" t="s">
        <v>20</v>
      </c>
      <c r="N388" s="155" t="s">
        <v>20</v>
      </c>
      <c r="O388" s="155" t="s">
        <v>20</v>
      </c>
      <c r="P388" s="155" t="s">
        <v>20</v>
      </c>
      <c r="R388" s="155" t="s">
        <v>20</v>
      </c>
      <c r="S388" s="155" t="s">
        <v>20</v>
      </c>
      <c r="T388" s="155" t="s">
        <v>20</v>
      </c>
      <c r="U388" s="155" t="s">
        <v>20</v>
      </c>
      <c r="W388" s="260" t="s">
        <v>20</v>
      </c>
      <c r="X388" s="155" t="s">
        <v>20</v>
      </c>
      <c r="Y388" s="155" t="s">
        <v>20</v>
      </c>
      <c r="Z388" s="155" t="s">
        <v>20</v>
      </c>
      <c r="AB388" s="159" t="s">
        <v>20</v>
      </c>
      <c r="AC388" s="155" t="s">
        <v>20</v>
      </c>
      <c r="AD388" s="155" t="s">
        <v>20</v>
      </c>
      <c r="AE388" s="155" t="s">
        <v>20</v>
      </c>
    </row>
    <row r="389" spans="1:31">
      <c r="A389" s="172" t="s">
        <v>163</v>
      </c>
      <c r="B389" s="164" t="s">
        <v>20</v>
      </c>
      <c r="C389" s="174" t="s">
        <v>162</v>
      </c>
      <c r="D389" s="155">
        <f>VLOOKUP(C389,'List of videos'!$A$2:$L$10000,2,FALSE)</f>
        <v>2021</v>
      </c>
      <c r="E389" s="159" t="s">
        <v>20</v>
      </c>
      <c r="F389" s="155" t="s">
        <v>20</v>
      </c>
      <c r="G389" s="159" t="s">
        <v>20</v>
      </c>
      <c r="H389" s="155" t="s">
        <v>20</v>
      </c>
      <c r="I389" s="159" t="s">
        <v>20</v>
      </c>
      <c r="J389" s="155" t="s">
        <v>20</v>
      </c>
      <c r="K389" s="159" t="s">
        <v>20</v>
      </c>
      <c r="L389" s="155" t="s">
        <v>20</v>
      </c>
      <c r="M389" s="159" t="s">
        <v>20</v>
      </c>
      <c r="N389" s="155" t="s">
        <v>20</v>
      </c>
      <c r="O389" s="155" t="s">
        <v>20</v>
      </c>
      <c r="P389" s="155" t="s">
        <v>20</v>
      </c>
      <c r="R389" s="155" t="s">
        <v>20</v>
      </c>
      <c r="S389" s="155" t="s">
        <v>20</v>
      </c>
      <c r="T389" s="155" t="s">
        <v>20</v>
      </c>
      <c r="U389" s="155" t="s">
        <v>20</v>
      </c>
      <c r="W389" s="260" t="s">
        <v>20</v>
      </c>
      <c r="X389" s="155" t="s">
        <v>20</v>
      </c>
      <c r="Y389" s="155" t="s">
        <v>20</v>
      </c>
      <c r="Z389" s="155" t="s">
        <v>20</v>
      </c>
      <c r="AB389" s="159" t="s">
        <v>20</v>
      </c>
      <c r="AC389" s="155" t="s">
        <v>20</v>
      </c>
      <c r="AD389" s="155" t="s">
        <v>20</v>
      </c>
      <c r="AE389" s="155" t="s">
        <v>20</v>
      </c>
    </row>
    <row r="390" spans="1:31">
      <c r="A390" s="172" t="s">
        <v>167</v>
      </c>
      <c r="B390" s="164" t="s">
        <v>20</v>
      </c>
      <c r="C390" s="174" t="s">
        <v>166</v>
      </c>
      <c r="D390" s="155">
        <f>VLOOKUP(C390,'List of videos'!$A$2:$L$10000,2,FALSE)</f>
        <v>2021</v>
      </c>
      <c r="E390" s="159" t="s">
        <v>20</v>
      </c>
      <c r="F390" s="155" t="s">
        <v>20</v>
      </c>
      <c r="G390" s="159" t="s">
        <v>20</v>
      </c>
      <c r="H390" s="155" t="s">
        <v>20</v>
      </c>
      <c r="I390" s="159" t="s">
        <v>20</v>
      </c>
      <c r="J390" s="155" t="s">
        <v>20</v>
      </c>
      <c r="K390" s="159" t="s">
        <v>20</v>
      </c>
      <c r="L390" s="155" t="s">
        <v>20</v>
      </c>
      <c r="M390" s="159" t="s">
        <v>20</v>
      </c>
      <c r="N390" s="155" t="s">
        <v>20</v>
      </c>
      <c r="O390" s="155" t="s">
        <v>20</v>
      </c>
      <c r="P390" s="155" t="s">
        <v>20</v>
      </c>
      <c r="R390" s="155" t="s">
        <v>20</v>
      </c>
      <c r="S390" s="155" t="s">
        <v>20</v>
      </c>
      <c r="T390" s="155" t="s">
        <v>20</v>
      </c>
      <c r="U390" s="155" t="s">
        <v>20</v>
      </c>
      <c r="W390" s="260" t="s">
        <v>20</v>
      </c>
      <c r="X390" s="155" t="s">
        <v>20</v>
      </c>
      <c r="Y390" s="155" t="s">
        <v>20</v>
      </c>
      <c r="Z390" s="155" t="s">
        <v>20</v>
      </c>
      <c r="AB390" s="159" t="s">
        <v>20</v>
      </c>
      <c r="AC390" s="155" t="s">
        <v>20</v>
      </c>
      <c r="AD390" s="155" t="s">
        <v>20</v>
      </c>
      <c r="AE390" s="155" t="s">
        <v>20</v>
      </c>
    </row>
    <row r="391" spans="1:31">
      <c r="A391" s="172" t="s">
        <v>177</v>
      </c>
      <c r="B391" s="164" t="s">
        <v>20</v>
      </c>
      <c r="C391" s="174" t="s">
        <v>176</v>
      </c>
      <c r="D391" s="155">
        <f>VLOOKUP(C391,'List of videos'!$A$2:$L$10000,2,FALSE)</f>
        <v>2021</v>
      </c>
      <c r="E391" s="159" t="s">
        <v>20</v>
      </c>
      <c r="F391" s="155" t="s">
        <v>20</v>
      </c>
      <c r="G391" s="159" t="s">
        <v>20</v>
      </c>
      <c r="H391" s="155" t="s">
        <v>20</v>
      </c>
      <c r="I391" s="159" t="s">
        <v>20</v>
      </c>
      <c r="J391" s="155" t="s">
        <v>20</v>
      </c>
      <c r="K391" s="159" t="s">
        <v>20</v>
      </c>
      <c r="L391" s="163" t="s">
        <v>20</v>
      </c>
      <c r="M391" s="155" t="s">
        <v>20</v>
      </c>
      <c r="N391" s="155" t="s">
        <v>20</v>
      </c>
      <c r="O391" s="155" t="s">
        <v>20</v>
      </c>
      <c r="P391" s="155" t="s">
        <v>20</v>
      </c>
      <c r="R391" s="155" t="s">
        <v>20</v>
      </c>
      <c r="S391" s="155" t="s">
        <v>20</v>
      </c>
      <c r="T391" s="155" t="s">
        <v>20</v>
      </c>
      <c r="U391" s="155" t="s">
        <v>20</v>
      </c>
      <c r="W391" s="164" t="s">
        <v>20</v>
      </c>
      <c r="X391" s="155" t="s">
        <v>20</v>
      </c>
      <c r="Y391" s="155" t="s">
        <v>20</v>
      </c>
      <c r="Z391" s="155" t="s">
        <v>20</v>
      </c>
      <c r="AB391" s="155" t="s">
        <v>20</v>
      </c>
      <c r="AC391" s="155" t="s">
        <v>20</v>
      </c>
      <c r="AD391" s="155" t="s">
        <v>20</v>
      </c>
      <c r="AE391" s="155" t="s">
        <v>20</v>
      </c>
    </row>
    <row r="392" spans="1:31">
      <c r="A392" s="172" t="s">
        <v>181</v>
      </c>
      <c r="B392" s="164" t="s">
        <v>20</v>
      </c>
      <c r="C392" s="174" t="s">
        <v>180</v>
      </c>
      <c r="D392" s="155">
        <f>VLOOKUP(C392,'List of videos'!$A$2:$L$10000,2,FALSE)</f>
        <v>2021</v>
      </c>
      <c r="E392" s="159" t="s">
        <v>20</v>
      </c>
      <c r="F392" s="155" t="s">
        <v>20</v>
      </c>
      <c r="G392" s="159" t="s">
        <v>20</v>
      </c>
      <c r="H392" s="155" t="s">
        <v>20</v>
      </c>
      <c r="I392" s="159" t="s">
        <v>20</v>
      </c>
      <c r="J392" s="155" t="s">
        <v>20</v>
      </c>
      <c r="K392" s="159" t="s">
        <v>20</v>
      </c>
      <c r="L392" s="155" t="s">
        <v>20</v>
      </c>
      <c r="M392" s="159" t="s">
        <v>20</v>
      </c>
      <c r="N392" s="155" t="s">
        <v>20</v>
      </c>
      <c r="O392" s="155" t="s">
        <v>20</v>
      </c>
      <c r="P392" s="155" t="s">
        <v>20</v>
      </c>
      <c r="R392" s="155" t="s">
        <v>20</v>
      </c>
      <c r="S392" s="155" t="s">
        <v>20</v>
      </c>
      <c r="T392" s="155" t="s">
        <v>20</v>
      </c>
      <c r="U392" s="155" t="s">
        <v>20</v>
      </c>
      <c r="W392" s="260" t="s">
        <v>20</v>
      </c>
      <c r="X392" s="155" t="s">
        <v>20</v>
      </c>
      <c r="Y392" s="155" t="s">
        <v>20</v>
      </c>
      <c r="Z392" s="155" t="s">
        <v>20</v>
      </c>
      <c r="AB392" s="159" t="s">
        <v>20</v>
      </c>
      <c r="AC392" s="155" t="s">
        <v>20</v>
      </c>
      <c r="AD392" s="155" t="s">
        <v>20</v>
      </c>
      <c r="AE392" s="155" t="s">
        <v>20</v>
      </c>
    </row>
    <row r="393" spans="1:31">
      <c r="A393" s="172" t="s">
        <v>188</v>
      </c>
      <c r="B393" s="164" t="s">
        <v>20</v>
      </c>
      <c r="C393" s="174" t="s">
        <v>187</v>
      </c>
      <c r="D393" s="155">
        <f>VLOOKUP(C393,'List of videos'!$A$2:$L$10000,2,FALSE)</f>
        <v>2021</v>
      </c>
      <c r="E393" s="159" t="s">
        <v>20</v>
      </c>
      <c r="F393" s="155" t="s">
        <v>20</v>
      </c>
      <c r="G393" s="159" t="s">
        <v>20</v>
      </c>
      <c r="H393" s="155" t="s">
        <v>20</v>
      </c>
      <c r="I393" s="159" t="s">
        <v>20</v>
      </c>
      <c r="J393" s="155" t="s">
        <v>20</v>
      </c>
      <c r="K393" s="159" t="s">
        <v>20</v>
      </c>
      <c r="L393" s="155" t="s">
        <v>20</v>
      </c>
      <c r="M393" s="159" t="s">
        <v>20</v>
      </c>
      <c r="N393" s="155" t="s">
        <v>20</v>
      </c>
      <c r="O393" s="155" t="s">
        <v>20</v>
      </c>
      <c r="P393" s="155" t="s">
        <v>20</v>
      </c>
      <c r="R393" s="155" t="s">
        <v>20</v>
      </c>
      <c r="S393" s="155" t="s">
        <v>20</v>
      </c>
      <c r="T393" s="155" t="s">
        <v>20</v>
      </c>
      <c r="U393" s="155" t="s">
        <v>20</v>
      </c>
      <c r="W393" s="260" t="s">
        <v>20</v>
      </c>
      <c r="X393" s="155" t="s">
        <v>20</v>
      </c>
      <c r="Y393" s="155" t="s">
        <v>20</v>
      </c>
      <c r="Z393" s="155" t="s">
        <v>20</v>
      </c>
      <c r="AB393" s="159" t="s">
        <v>20</v>
      </c>
      <c r="AC393" s="155" t="s">
        <v>20</v>
      </c>
      <c r="AD393" s="155" t="s">
        <v>20</v>
      </c>
      <c r="AE393" s="155" t="s">
        <v>20</v>
      </c>
    </row>
    <row r="394" spans="1:31">
      <c r="A394" s="172" t="s">
        <v>192</v>
      </c>
      <c r="B394" s="164" t="s">
        <v>20</v>
      </c>
      <c r="C394" s="174" t="s">
        <v>191</v>
      </c>
      <c r="D394" s="155">
        <f>VLOOKUP(C394,'List of videos'!$A$2:$L$10000,2,FALSE)</f>
        <v>2021</v>
      </c>
      <c r="E394" s="159" t="s">
        <v>20</v>
      </c>
      <c r="F394" s="155" t="s">
        <v>20</v>
      </c>
      <c r="G394" s="159" t="s">
        <v>20</v>
      </c>
      <c r="H394" s="155" t="s">
        <v>20</v>
      </c>
      <c r="I394" s="159" t="s">
        <v>20</v>
      </c>
      <c r="J394" s="155" t="s">
        <v>20</v>
      </c>
      <c r="K394" s="159" t="s">
        <v>20</v>
      </c>
      <c r="L394" s="155" t="s">
        <v>20</v>
      </c>
      <c r="M394" s="159" t="s">
        <v>20</v>
      </c>
      <c r="N394" s="155" t="s">
        <v>20</v>
      </c>
      <c r="O394" s="155" t="s">
        <v>20</v>
      </c>
      <c r="P394" s="155" t="s">
        <v>20</v>
      </c>
      <c r="R394" s="155" t="s">
        <v>20</v>
      </c>
      <c r="S394" s="155" t="s">
        <v>20</v>
      </c>
      <c r="T394" s="155" t="s">
        <v>20</v>
      </c>
      <c r="U394" s="155" t="s">
        <v>20</v>
      </c>
      <c r="W394" s="260" t="s">
        <v>20</v>
      </c>
      <c r="X394" s="155" t="s">
        <v>20</v>
      </c>
      <c r="Y394" s="155" t="s">
        <v>20</v>
      </c>
      <c r="Z394" s="155" t="s">
        <v>20</v>
      </c>
      <c r="AB394" s="159" t="s">
        <v>20</v>
      </c>
      <c r="AC394" s="155" t="s">
        <v>20</v>
      </c>
      <c r="AD394" s="155" t="s">
        <v>20</v>
      </c>
      <c r="AE394" s="155" t="s">
        <v>20</v>
      </c>
    </row>
    <row r="395" spans="1:31">
      <c r="A395" s="172" t="s">
        <v>197</v>
      </c>
      <c r="B395" s="164" t="s">
        <v>20</v>
      </c>
      <c r="C395" s="174" t="s">
        <v>196</v>
      </c>
      <c r="D395" s="155">
        <f>VLOOKUP(C395,'List of videos'!$A$2:$L$10000,2,FALSE)</f>
        <v>2021</v>
      </c>
      <c r="E395" s="159" t="s">
        <v>20</v>
      </c>
      <c r="F395" s="155" t="s">
        <v>20</v>
      </c>
      <c r="G395" s="159" t="s">
        <v>20</v>
      </c>
      <c r="H395" s="155" t="s">
        <v>20</v>
      </c>
      <c r="I395" s="159" t="s">
        <v>20</v>
      </c>
      <c r="J395" s="155" t="s">
        <v>20</v>
      </c>
      <c r="K395" s="159" t="s">
        <v>20</v>
      </c>
      <c r="L395" s="155" t="s">
        <v>20</v>
      </c>
      <c r="M395" s="159" t="s">
        <v>20</v>
      </c>
      <c r="N395" s="155" t="s">
        <v>20</v>
      </c>
      <c r="O395" s="155" t="s">
        <v>20</v>
      </c>
      <c r="P395" s="155" t="s">
        <v>20</v>
      </c>
      <c r="R395" s="155" t="s">
        <v>20</v>
      </c>
      <c r="S395" s="155" t="s">
        <v>20</v>
      </c>
      <c r="T395" s="155" t="s">
        <v>20</v>
      </c>
      <c r="U395" s="155" t="s">
        <v>20</v>
      </c>
      <c r="W395" s="260" t="s">
        <v>20</v>
      </c>
      <c r="X395" s="155" t="s">
        <v>20</v>
      </c>
      <c r="Y395" s="155" t="s">
        <v>20</v>
      </c>
      <c r="Z395" s="155" t="s">
        <v>20</v>
      </c>
      <c r="AB395" s="159" t="s">
        <v>20</v>
      </c>
      <c r="AC395" s="155" t="s">
        <v>20</v>
      </c>
      <c r="AD395" s="155" t="s">
        <v>20</v>
      </c>
      <c r="AE395" s="155" t="s">
        <v>20</v>
      </c>
    </row>
    <row r="396" spans="1:31">
      <c r="A396" s="172" t="s">
        <v>201</v>
      </c>
      <c r="B396" s="164" t="s">
        <v>20</v>
      </c>
      <c r="C396" s="174" t="s">
        <v>200</v>
      </c>
      <c r="D396" s="155">
        <f>VLOOKUP(C396,'List of videos'!$A$2:$L$10000,2,FALSE)</f>
        <v>2021</v>
      </c>
      <c r="E396" s="159" t="s">
        <v>20</v>
      </c>
      <c r="F396" s="155" t="s">
        <v>20</v>
      </c>
      <c r="G396" s="159" t="s">
        <v>20</v>
      </c>
      <c r="H396" s="155" t="s">
        <v>20</v>
      </c>
      <c r="I396" s="159" t="s">
        <v>20</v>
      </c>
      <c r="J396" s="155" t="s">
        <v>20</v>
      </c>
      <c r="K396" s="159" t="s">
        <v>20</v>
      </c>
      <c r="L396" s="155" t="s">
        <v>20</v>
      </c>
      <c r="M396" s="159" t="s">
        <v>20</v>
      </c>
      <c r="N396" s="155" t="s">
        <v>20</v>
      </c>
      <c r="O396" s="155" t="s">
        <v>20</v>
      </c>
      <c r="P396" s="155" t="s">
        <v>20</v>
      </c>
      <c r="R396" s="155" t="s">
        <v>20</v>
      </c>
      <c r="S396" s="155" t="s">
        <v>20</v>
      </c>
      <c r="T396" s="155" t="s">
        <v>20</v>
      </c>
      <c r="U396" s="155" t="s">
        <v>20</v>
      </c>
      <c r="W396" s="260" t="s">
        <v>20</v>
      </c>
      <c r="X396" s="155" t="s">
        <v>20</v>
      </c>
      <c r="Y396" s="155" t="s">
        <v>20</v>
      </c>
      <c r="Z396" s="155" t="s">
        <v>20</v>
      </c>
      <c r="AB396" s="159" t="s">
        <v>20</v>
      </c>
      <c r="AC396" s="155" t="s">
        <v>20</v>
      </c>
      <c r="AD396" s="155" t="s">
        <v>20</v>
      </c>
      <c r="AE396" s="155" t="s">
        <v>20</v>
      </c>
    </row>
    <row r="397" spans="1:31">
      <c r="A397" s="172" t="s">
        <v>206</v>
      </c>
      <c r="B397" s="164" t="s">
        <v>20</v>
      </c>
      <c r="C397" s="174" t="s">
        <v>205</v>
      </c>
      <c r="D397" s="155">
        <f>VLOOKUP(C397,'List of videos'!$A$2:$L$10000,2,FALSE)</f>
        <v>2021</v>
      </c>
      <c r="E397" s="159" t="s">
        <v>20</v>
      </c>
      <c r="F397" s="155" t="s">
        <v>20</v>
      </c>
      <c r="G397" s="159" t="s">
        <v>20</v>
      </c>
      <c r="H397" s="155" t="s">
        <v>20</v>
      </c>
      <c r="I397" s="159" t="s">
        <v>20</v>
      </c>
      <c r="J397" s="155" t="s">
        <v>20</v>
      </c>
      <c r="K397" s="159" t="s">
        <v>20</v>
      </c>
      <c r="L397" s="155" t="s">
        <v>20</v>
      </c>
      <c r="M397" s="159" t="s">
        <v>20</v>
      </c>
      <c r="N397" s="155" t="s">
        <v>20</v>
      </c>
      <c r="O397" s="155" t="s">
        <v>20</v>
      </c>
      <c r="P397" s="155" t="s">
        <v>20</v>
      </c>
      <c r="R397" s="155" t="s">
        <v>20</v>
      </c>
      <c r="S397" s="155" t="s">
        <v>20</v>
      </c>
      <c r="T397" s="155" t="s">
        <v>20</v>
      </c>
      <c r="U397" s="155" t="s">
        <v>20</v>
      </c>
      <c r="W397" s="260" t="s">
        <v>20</v>
      </c>
      <c r="X397" s="155" t="s">
        <v>20</v>
      </c>
      <c r="Y397" s="155" t="s">
        <v>20</v>
      </c>
      <c r="Z397" s="155" t="s">
        <v>20</v>
      </c>
      <c r="AB397" s="159" t="s">
        <v>20</v>
      </c>
      <c r="AC397" s="155" t="s">
        <v>20</v>
      </c>
      <c r="AD397" s="155" t="s">
        <v>20</v>
      </c>
      <c r="AE397" s="155" t="s">
        <v>20</v>
      </c>
    </row>
    <row r="398" spans="1:31">
      <c r="A398" s="172" t="s">
        <v>210</v>
      </c>
      <c r="B398" s="164" t="s">
        <v>20</v>
      </c>
      <c r="C398" s="174" t="s">
        <v>209</v>
      </c>
      <c r="D398" s="155">
        <f>VLOOKUP(C398,'List of videos'!$A$2:$L$10000,2,FALSE)</f>
        <v>2021</v>
      </c>
      <c r="E398" s="159" t="s">
        <v>20</v>
      </c>
      <c r="F398" s="155" t="s">
        <v>20</v>
      </c>
      <c r="G398" s="159" t="s">
        <v>20</v>
      </c>
      <c r="H398" s="155" t="s">
        <v>20</v>
      </c>
      <c r="I398" s="159" t="s">
        <v>20</v>
      </c>
      <c r="J398" s="155" t="s">
        <v>20</v>
      </c>
      <c r="K398" s="159" t="s">
        <v>20</v>
      </c>
      <c r="L398" s="155" t="s">
        <v>20</v>
      </c>
      <c r="M398" s="159" t="s">
        <v>20</v>
      </c>
      <c r="N398" s="155" t="s">
        <v>20</v>
      </c>
      <c r="O398" s="155" t="s">
        <v>20</v>
      </c>
      <c r="P398" s="155" t="s">
        <v>20</v>
      </c>
      <c r="R398" s="155" t="s">
        <v>20</v>
      </c>
      <c r="S398" s="155" t="s">
        <v>20</v>
      </c>
      <c r="T398" s="155" t="s">
        <v>20</v>
      </c>
      <c r="U398" s="155" t="s">
        <v>20</v>
      </c>
      <c r="W398" s="260" t="s">
        <v>20</v>
      </c>
      <c r="X398" s="155" t="s">
        <v>20</v>
      </c>
      <c r="Y398" s="155" t="s">
        <v>20</v>
      </c>
      <c r="Z398" s="155" t="s">
        <v>20</v>
      </c>
      <c r="AB398" s="159" t="s">
        <v>20</v>
      </c>
      <c r="AC398" s="155" t="s">
        <v>20</v>
      </c>
      <c r="AD398" s="155" t="s">
        <v>20</v>
      </c>
      <c r="AE398" s="155" t="s">
        <v>20</v>
      </c>
    </row>
    <row r="399" spans="1:31">
      <c r="A399" s="172" t="s">
        <v>214</v>
      </c>
      <c r="B399" s="164" t="s">
        <v>20</v>
      </c>
      <c r="C399" s="174" t="s">
        <v>213</v>
      </c>
      <c r="D399" s="155">
        <f>VLOOKUP(C399,'List of videos'!$A$2:$L$10000,2,FALSE)</f>
        <v>2021</v>
      </c>
      <c r="E399" s="159" t="s">
        <v>20</v>
      </c>
      <c r="F399" s="155" t="s">
        <v>20</v>
      </c>
      <c r="G399" s="159" t="s">
        <v>20</v>
      </c>
      <c r="H399" s="155" t="s">
        <v>20</v>
      </c>
      <c r="I399" s="159" t="s">
        <v>20</v>
      </c>
      <c r="J399" s="155" t="s">
        <v>20</v>
      </c>
      <c r="K399" s="159" t="s">
        <v>20</v>
      </c>
      <c r="L399" s="155" t="s">
        <v>20</v>
      </c>
      <c r="M399" s="159" t="s">
        <v>20</v>
      </c>
      <c r="N399" s="155" t="s">
        <v>20</v>
      </c>
      <c r="O399" s="155" t="s">
        <v>20</v>
      </c>
      <c r="P399" s="155" t="s">
        <v>20</v>
      </c>
      <c r="R399" s="155" t="s">
        <v>20</v>
      </c>
      <c r="S399" s="155" t="s">
        <v>20</v>
      </c>
      <c r="T399" s="155" t="s">
        <v>20</v>
      </c>
      <c r="U399" s="155" t="s">
        <v>20</v>
      </c>
      <c r="W399" s="260" t="s">
        <v>20</v>
      </c>
      <c r="X399" s="155" t="s">
        <v>20</v>
      </c>
      <c r="Y399" s="155" t="s">
        <v>20</v>
      </c>
      <c r="Z399" s="155" t="s">
        <v>20</v>
      </c>
      <c r="AB399" s="159" t="s">
        <v>20</v>
      </c>
      <c r="AC399" s="155" t="s">
        <v>20</v>
      </c>
      <c r="AD399" s="155" t="s">
        <v>20</v>
      </c>
      <c r="AE399" s="155" t="s">
        <v>20</v>
      </c>
    </row>
    <row r="400" spans="1:31">
      <c r="A400" s="172" t="s">
        <v>218</v>
      </c>
      <c r="B400" s="164" t="s">
        <v>20</v>
      </c>
      <c r="C400" s="174" t="s">
        <v>217</v>
      </c>
      <c r="D400" s="155">
        <f>VLOOKUP(C400,'List of videos'!$A$2:$L$10000,2,FALSE)</f>
        <v>2021</v>
      </c>
      <c r="E400" s="159" t="s">
        <v>20</v>
      </c>
      <c r="F400" s="155" t="s">
        <v>20</v>
      </c>
      <c r="G400" s="159" t="s">
        <v>20</v>
      </c>
      <c r="H400" s="155" t="s">
        <v>20</v>
      </c>
      <c r="I400" s="159" t="s">
        <v>20</v>
      </c>
      <c r="J400" s="155" t="s">
        <v>20</v>
      </c>
      <c r="K400" s="159" t="s">
        <v>20</v>
      </c>
      <c r="L400" s="155" t="s">
        <v>20</v>
      </c>
      <c r="M400" s="159" t="s">
        <v>20</v>
      </c>
      <c r="N400" s="155" t="s">
        <v>20</v>
      </c>
      <c r="O400" s="155" t="s">
        <v>20</v>
      </c>
      <c r="P400" s="155" t="s">
        <v>20</v>
      </c>
      <c r="R400" s="155" t="s">
        <v>20</v>
      </c>
      <c r="S400" s="155" t="s">
        <v>20</v>
      </c>
      <c r="T400" s="155" t="s">
        <v>20</v>
      </c>
      <c r="U400" s="155" t="s">
        <v>20</v>
      </c>
      <c r="W400" s="260" t="s">
        <v>20</v>
      </c>
      <c r="X400" s="155" t="s">
        <v>20</v>
      </c>
      <c r="Y400" s="155" t="s">
        <v>20</v>
      </c>
      <c r="Z400" s="155" t="s">
        <v>20</v>
      </c>
      <c r="AB400" s="159" t="s">
        <v>20</v>
      </c>
      <c r="AC400" s="155" t="s">
        <v>20</v>
      </c>
      <c r="AD400" s="155" t="s">
        <v>20</v>
      </c>
      <c r="AE400" s="155" t="s">
        <v>20</v>
      </c>
    </row>
    <row r="401" spans="1:31">
      <c r="A401" s="172" t="s">
        <v>223</v>
      </c>
      <c r="B401" s="164" t="s">
        <v>20</v>
      </c>
      <c r="C401" s="174" t="s">
        <v>222</v>
      </c>
      <c r="D401" s="155">
        <f>VLOOKUP(C401,'List of videos'!$A$2:$L$10000,2,FALSE)</f>
        <v>2021</v>
      </c>
      <c r="E401" s="159" t="s">
        <v>20</v>
      </c>
      <c r="F401" s="155" t="s">
        <v>20</v>
      </c>
      <c r="G401" s="159" t="s">
        <v>20</v>
      </c>
      <c r="H401" s="155" t="s">
        <v>20</v>
      </c>
      <c r="I401" s="159" t="s">
        <v>20</v>
      </c>
      <c r="J401" s="155" t="s">
        <v>20</v>
      </c>
      <c r="K401" s="159" t="s">
        <v>20</v>
      </c>
      <c r="L401" s="155" t="s">
        <v>20</v>
      </c>
      <c r="M401" s="159" t="s">
        <v>20</v>
      </c>
      <c r="N401" s="155" t="s">
        <v>20</v>
      </c>
      <c r="O401" s="155" t="s">
        <v>20</v>
      </c>
      <c r="P401" s="155" t="s">
        <v>20</v>
      </c>
      <c r="R401" s="155" t="s">
        <v>20</v>
      </c>
      <c r="S401" s="155" t="s">
        <v>20</v>
      </c>
      <c r="T401" s="155" t="s">
        <v>20</v>
      </c>
      <c r="U401" s="155" t="s">
        <v>20</v>
      </c>
      <c r="W401" s="260" t="s">
        <v>20</v>
      </c>
      <c r="X401" s="155" t="s">
        <v>20</v>
      </c>
      <c r="Y401" s="155" t="s">
        <v>20</v>
      </c>
      <c r="Z401" s="155" t="s">
        <v>20</v>
      </c>
      <c r="AB401" s="159" t="s">
        <v>20</v>
      </c>
      <c r="AC401" s="155" t="s">
        <v>20</v>
      </c>
      <c r="AD401" s="155" t="s">
        <v>20</v>
      </c>
      <c r="AE401" s="155" t="s">
        <v>20</v>
      </c>
    </row>
    <row r="402" spans="1:31">
      <c r="A402" s="172" t="s">
        <v>228</v>
      </c>
      <c r="B402" s="164" t="s">
        <v>20</v>
      </c>
      <c r="C402" s="174" t="s">
        <v>227</v>
      </c>
      <c r="D402" s="155">
        <f>VLOOKUP(C402,'List of videos'!$A$2:$L$10000,2,FALSE)</f>
        <v>2021</v>
      </c>
      <c r="E402" s="159" t="s">
        <v>20</v>
      </c>
      <c r="F402" s="155" t="s">
        <v>20</v>
      </c>
      <c r="G402" s="159" t="s">
        <v>20</v>
      </c>
      <c r="H402" s="155" t="s">
        <v>20</v>
      </c>
      <c r="I402" s="159" t="s">
        <v>20</v>
      </c>
      <c r="J402" s="155" t="s">
        <v>20</v>
      </c>
      <c r="K402" s="159" t="s">
        <v>20</v>
      </c>
      <c r="L402" s="155" t="s">
        <v>20</v>
      </c>
      <c r="M402" s="159" t="s">
        <v>20</v>
      </c>
      <c r="N402" s="155" t="s">
        <v>20</v>
      </c>
      <c r="O402" s="155" t="s">
        <v>20</v>
      </c>
      <c r="P402" s="155" t="s">
        <v>20</v>
      </c>
      <c r="R402" s="155" t="s">
        <v>20</v>
      </c>
      <c r="S402" s="155" t="s">
        <v>20</v>
      </c>
      <c r="T402" s="155" t="s">
        <v>20</v>
      </c>
      <c r="U402" s="155" t="s">
        <v>20</v>
      </c>
      <c r="W402" s="260" t="s">
        <v>20</v>
      </c>
      <c r="X402" s="155" t="s">
        <v>20</v>
      </c>
      <c r="Y402" s="155" t="s">
        <v>20</v>
      </c>
      <c r="Z402" s="155" t="s">
        <v>20</v>
      </c>
      <c r="AB402" s="159" t="s">
        <v>20</v>
      </c>
      <c r="AC402" s="155" t="s">
        <v>20</v>
      </c>
      <c r="AD402" s="155" t="s">
        <v>20</v>
      </c>
      <c r="AE402" s="155" t="s">
        <v>20</v>
      </c>
    </row>
    <row r="403" spans="1:31">
      <c r="A403" s="172" t="s">
        <v>233</v>
      </c>
      <c r="B403" s="164" t="s">
        <v>20</v>
      </c>
      <c r="C403" s="174" t="s">
        <v>232</v>
      </c>
      <c r="D403" s="155">
        <f>VLOOKUP(C403,'List of videos'!$A$2:$L$10000,2,FALSE)</f>
        <v>2021</v>
      </c>
      <c r="E403" s="159" t="s">
        <v>20</v>
      </c>
      <c r="F403" s="155" t="s">
        <v>20</v>
      </c>
      <c r="G403" s="159" t="s">
        <v>20</v>
      </c>
      <c r="H403" s="155" t="s">
        <v>20</v>
      </c>
      <c r="I403" s="159" t="s">
        <v>20</v>
      </c>
      <c r="J403" s="155" t="s">
        <v>20</v>
      </c>
      <c r="K403" s="159" t="s">
        <v>20</v>
      </c>
      <c r="L403" s="155" t="s">
        <v>20</v>
      </c>
      <c r="M403" s="159" t="s">
        <v>20</v>
      </c>
      <c r="N403" s="155" t="s">
        <v>20</v>
      </c>
      <c r="O403" s="155" t="s">
        <v>20</v>
      </c>
      <c r="P403" s="155" t="s">
        <v>20</v>
      </c>
      <c r="R403" s="155" t="s">
        <v>20</v>
      </c>
      <c r="S403" s="155" t="s">
        <v>20</v>
      </c>
      <c r="T403" s="155" t="s">
        <v>20</v>
      </c>
      <c r="U403" s="155" t="s">
        <v>20</v>
      </c>
      <c r="W403" s="260" t="s">
        <v>20</v>
      </c>
      <c r="X403" s="155" t="s">
        <v>20</v>
      </c>
      <c r="Y403" s="155" t="s">
        <v>20</v>
      </c>
      <c r="Z403" s="155" t="s">
        <v>20</v>
      </c>
      <c r="AB403" s="159" t="s">
        <v>20</v>
      </c>
      <c r="AC403" s="155" t="s">
        <v>20</v>
      </c>
      <c r="AD403" s="155" t="s">
        <v>20</v>
      </c>
      <c r="AE403" s="155" t="s">
        <v>20</v>
      </c>
    </row>
    <row r="404" spans="1:31">
      <c r="A404" s="172" t="s">
        <v>239</v>
      </c>
      <c r="B404" s="164" t="s">
        <v>20</v>
      </c>
      <c r="C404" s="174" t="s">
        <v>238</v>
      </c>
      <c r="D404" s="155">
        <f>VLOOKUP(C404,'List of videos'!$A$2:$L$10000,2,FALSE)</f>
        <v>2021</v>
      </c>
      <c r="E404" s="159" t="s">
        <v>20</v>
      </c>
      <c r="F404" s="155" t="s">
        <v>20</v>
      </c>
      <c r="G404" s="159" t="s">
        <v>20</v>
      </c>
      <c r="H404" s="155" t="s">
        <v>20</v>
      </c>
      <c r="I404" s="159" t="s">
        <v>20</v>
      </c>
      <c r="J404" s="155" t="s">
        <v>20</v>
      </c>
      <c r="K404" s="159" t="s">
        <v>20</v>
      </c>
      <c r="L404" s="155" t="s">
        <v>20</v>
      </c>
      <c r="M404" s="159" t="s">
        <v>20</v>
      </c>
      <c r="N404" s="155" t="s">
        <v>20</v>
      </c>
      <c r="O404" s="155" t="s">
        <v>20</v>
      </c>
      <c r="P404" s="155" t="s">
        <v>20</v>
      </c>
      <c r="R404" s="155" t="s">
        <v>20</v>
      </c>
      <c r="S404" s="155" t="s">
        <v>20</v>
      </c>
      <c r="T404" s="155" t="s">
        <v>20</v>
      </c>
      <c r="U404" s="155" t="s">
        <v>20</v>
      </c>
      <c r="W404" s="260" t="s">
        <v>20</v>
      </c>
      <c r="X404" s="155" t="s">
        <v>20</v>
      </c>
      <c r="Y404" s="155" t="s">
        <v>20</v>
      </c>
      <c r="Z404" s="155" t="s">
        <v>20</v>
      </c>
      <c r="AB404" s="159" t="s">
        <v>20</v>
      </c>
      <c r="AC404" s="155" t="s">
        <v>20</v>
      </c>
      <c r="AD404" s="155" t="s">
        <v>20</v>
      </c>
      <c r="AE404" s="155" t="s">
        <v>20</v>
      </c>
    </row>
    <row r="405" spans="1:31">
      <c r="A405" s="172" t="s">
        <v>243</v>
      </c>
      <c r="B405" s="164" t="s">
        <v>20</v>
      </c>
      <c r="C405" s="174" t="s">
        <v>242</v>
      </c>
      <c r="D405" s="155">
        <f>VLOOKUP(C405,'List of videos'!$A$2:$L$10000,2,FALSE)</f>
        <v>2021</v>
      </c>
      <c r="E405" s="159" t="s">
        <v>20</v>
      </c>
      <c r="F405" s="155" t="s">
        <v>20</v>
      </c>
      <c r="G405" s="159" t="s">
        <v>20</v>
      </c>
      <c r="H405" s="155" t="s">
        <v>20</v>
      </c>
      <c r="I405" s="159" t="s">
        <v>20</v>
      </c>
      <c r="J405" s="155" t="s">
        <v>20</v>
      </c>
      <c r="K405" s="159" t="s">
        <v>20</v>
      </c>
      <c r="L405" s="155" t="s">
        <v>20</v>
      </c>
      <c r="M405" s="159" t="s">
        <v>20</v>
      </c>
      <c r="N405" s="155" t="s">
        <v>20</v>
      </c>
      <c r="O405" s="155" t="s">
        <v>20</v>
      </c>
      <c r="P405" s="155" t="s">
        <v>20</v>
      </c>
      <c r="R405" s="155" t="s">
        <v>20</v>
      </c>
      <c r="S405" s="155" t="s">
        <v>20</v>
      </c>
      <c r="T405" s="155" t="s">
        <v>20</v>
      </c>
      <c r="U405" s="155" t="s">
        <v>20</v>
      </c>
      <c r="W405" s="260" t="s">
        <v>20</v>
      </c>
      <c r="X405" s="155" t="s">
        <v>20</v>
      </c>
      <c r="Y405" s="155" t="s">
        <v>20</v>
      </c>
      <c r="Z405" s="155" t="s">
        <v>20</v>
      </c>
      <c r="AB405" s="159" t="s">
        <v>20</v>
      </c>
      <c r="AC405" s="155" t="s">
        <v>20</v>
      </c>
      <c r="AD405" s="155" t="s">
        <v>20</v>
      </c>
      <c r="AE405" s="155" t="s">
        <v>20</v>
      </c>
    </row>
    <row r="406" spans="1:31">
      <c r="A406" s="172" t="s">
        <v>247</v>
      </c>
      <c r="B406" s="164" t="s">
        <v>20</v>
      </c>
      <c r="C406" s="174" t="s">
        <v>246</v>
      </c>
      <c r="D406" s="155">
        <f>VLOOKUP(C406,'List of videos'!$A$2:$L$10000,2,FALSE)</f>
        <v>2021</v>
      </c>
      <c r="E406" s="159" t="s">
        <v>20</v>
      </c>
      <c r="F406" s="155" t="s">
        <v>20</v>
      </c>
      <c r="G406" s="159" t="s">
        <v>20</v>
      </c>
      <c r="H406" s="155" t="s">
        <v>20</v>
      </c>
      <c r="I406" s="159" t="s">
        <v>20</v>
      </c>
      <c r="J406" s="155" t="s">
        <v>20</v>
      </c>
      <c r="K406" s="159" t="s">
        <v>20</v>
      </c>
      <c r="L406" s="155" t="s">
        <v>20</v>
      </c>
      <c r="M406" s="159" t="s">
        <v>20</v>
      </c>
      <c r="N406" s="155" t="s">
        <v>20</v>
      </c>
      <c r="O406" s="155" t="s">
        <v>20</v>
      </c>
      <c r="P406" s="155" t="s">
        <v>20</v>
      </c>
      <c r="R406" s="155" t="s">
        <v>20</v>
      </c>
      <c r="S406" s="155" t="s">
        <v>20</v>
      </c>
      <c r="T406" s="155" t="s">
        <v>20</v>
      </c>
      <c r="U406" s="155" t="s">
        <v>20</v>
      </c>
      <c r="W406" s="260" t="s">
        <v>20</v>
      </c>
      <c r="X406" s="155" t="s">
        <v>20</v>
      </c>
      <c r="Y406" s="155" t="s">
        <v>20</v>
      </c>
      <c r="Z406" s="155" t="s">
        <v>20</v>
      </c>
      <c r="AB406" s="159" t="s">
        <v>20</v>
      </c>
      <c r="AC406" s="155" t="s">
        <v>20</v>
      </c>
      <c r="AD406" s="155" t="s">
        <v>20</v>
      </c>
      <c r="AE406" s="155" t="s">
        <v>20</v>
      </c>
    </row>
    <row r="407" spans="1:31">
      <c r="A407" s="172" t="s">
        <v>252</v>
      </c>
      <c r="B407" s="164" t="s">
        <v>20</v>
      </c>
      <c r="C407" s="174" t="s">
        <v>251</v>
      </c>
      <c r="D407" s="155">
        <f>VLOOKUP(C407,'List of videos'!$A$2:$L$10000,2,FALSE)</f>
        <v>2021</v>
      </c>
      <c r="E407" s="159" t="s">
        <v>20</v>
      </c>
      <c r="F407" s="155" t="s">
        <v>20</v>
      </c>
      <c r="G407" s="159" t="s">
        <v>20</v>
      </c>
      <c r="H407" s="155" t="s">
        <v>20</v>
      </c>
      <c r="I407" s="159" t="s">
        <v>20</v>
      </c>
      <c r="J407" s="155" t="s">
        <v>20</v>
      </c>
      <c r="K407" s="159" t="s">
        <v>20</v>
      </c>
      <c r="L407" s="155" t="s">
        <v>20</v>
      </c>
      <c r="M407" s="159" t="s">
        <v>20</v>
      </c>
      <c r="N407" s="155" t="s">
        <v>20</v>
      </c>
      <c r="O407" s="155" t="s">
        <v>20</v>
      </c>
      <c r="P407" s="155" t="s">
        <v>20</v>
      </c>
      <c r="R407" s="155" t="s">
        <v>20</v>
      </c>
      <c r="S407" s="155" t="s">
        <v>20</v>
      </c>
      <c r="T407" s="155" t="s">
        <v>20</v>
      </c>
      <c r="U407" s="155" t="s">
        <v>20</v>
      </c>
      <c r="W407" s="260" t="s">
        <v>20</v>
      </c>
      <c r="X407" s="155" t="s">
        <v>20</v>
      </c>
      <c r="Y407" s="155" t="s">
        <v>20</v>
      </c>
      <c r="Z407" s="155" t="s">
        <v>20</v>
      </c>
      <c r="AB407" s="159" t="s">
        <v>20</v>
      </c>
      <c r="AC407" s="155" t="s">
        <v>20</v>
      </c>
      <c r="AD407" s="155" t="s">
        <v>20</v>
      </c>
      <c r="AE407" s="155" t="s">
        <v>20</v>
      </c>
    </row>
    <row r="408" spans="1:31">
      <c r="A408" s="172" t="s">
        <v>256</v>
      </c>
      <c r="B408" s="164" t="s">
        <v>20</v>
      </c>
      <c r="C408" s="174" t="s">
        <v>255</v>
      </c>
      <c r="D408" s="155">
        <f>VLOOKUP(C408,'List of videos'!$A$2:$L$10000,2,FALSE)</f>
        <v>2021</v>
      </c>
      <c r="E408" s="159" t="s">
        <v>20</v>
      </c>
      <c r="F408" s="155" t="s">
        <v>20</v>
      </c>
      <c r="G408" s="159" t="s">
        <v>20</v>
      </c>
      <c r="H408" s="155" t="s">
        <v>20</v>
      </c>
      <c r="I408" s="159" t="s">
        <v>20</v>
      </c>
      <c r="J408" s="155" t="s">
        <v>20</v>
      </c>
      <c r="K408" s="159" t="s">
        <v>20</v>
      </c>
      <c r="L408" s="155" t="s">
        <v>20</v>
      </c>
      <c r="M408" s="159" t="s">
        <v>20</v>
      </c>
      <c r="N408" s="155" t="s">
        <v>20</v>
      </c>
      <c r="O408" s="155" t="s">
        <v>20</v>
      </c>
      <c r="P408" s="155" t="s">
        <v>20</v>
      </c>
      <c r="R408" s="155" t="s">
        <v>20</v>
      </c>
      <c r="S408" s="155" t="s">
        <v>20</v>
      </c>
      <c r="T408" s="155" t="s">
        <v>20</v>
      </c>
      <c r="U408" s="155" t="s">
        <v>20</v>
      </c>
      <c r="W408" s="260" t="s">
        <v>20</v>
      </c>
      <c r="X408" s="155" t="s">
        <v>20</v>
      </c>
      <c r="Y408" s="155" t="s">
        <v>20</v>
      </c>
      <c r="Z408" s="155" t="s">
        <v>20</v>
      </c>
      <c r="AB408" s="159" t="s">
        <v>20</v>
      </c>
      <c r="AC408" s="155" t="s">
        <v>20</v>
      </c>
      <c r="AD408" s="155" t="s">
        <v>20</v>
      </c>
      <c r="AE408" s="155" t="s">
        <v>20</v>
      </c>
    </row>
    <row r="409" spans="1:31">
      <c r="A409" s="172" t="s">
        <v>260</v>
      </c>
      <c r="B409" s="164" t="s">
        <v>20</v>
      </c>
      <c r="C409" s="174" t="s">
        <v>259</v>
      </c>
      <c r="D409" s="155">
        <f>VLOOKUP(C409,'List of videos'!$A$2:$L$10000,2,FALSE)</f>
        <v>2021</v>
      </c>
      <c r="E409" s="159" t="s">
        <v>20</v>
      </c>
      <c r="F409" s="155" t="s">
        <v>20</v>
      </c>
      <c r="G409" s="159" t="s">
        <v>20</v>
      </c>
      <c r="H409" s="155" t="s">
        <v>20</v>
      </c>
      <c r="I409" s="159" t="s">
        <v>20</v>
      </c>
      <c r="J409" s="155" t="s">
        <v>20</v>
      </c>
      <c r="K409" s="159" t="s">
        <v>20</v>
      </c>
      <c r="L409" s="155" t="s">
        <v>20</v>
      </c>
      <c r="M409" s="159" t="s">
        <v>20</v>
      </c>
      <c r="N409" s="155" t="s">
        <v>20</v>
      </c>
      <c r="O409" s="155" t="s">
        <v>20</v>
      </c>
      <c r="P409" s="155" t="s">
        <v>20</v>
      </c>
      <c r="R409" s="155" t="s">
        <v>20</v>
      </c>
      <c r="S409" s="155" t="s">
        <v>20</v>
      </c>
      <c r="T409" s="155" t="s">
        <v>20</v>
      </c>
      <c r="U409" s="155" t="s">
        <v>20</v>
      </c>
      <c r="W409" s="260" t="s">
        <v>20</v>
      </c>
      <c r="X409" s="155" t="s">
        <v>20</v>
      </c>
      <c r="Y409" s="155" t="s">
        <v>20</v>
      </c>
      <c r="Z409" s="155" t="s">
        <v>20</v>
      </c>
      <c r="AB409" s="159" t="s">
        <v>20</v>
      </c>
      <c r="AC409" s="155" t="s">
        <v>20</v>
      </c>
      <c r="AD409" s="155" t="s">
        <v>20</v>
      </c>
      <c r="AE409" s="155" t="s">
        <v>20</v>
      </c>
    </row>
    <row r="410" spans="1:31">
      <c r="A410" s="172" t="s">
        <v>265</v>
      </c>
      <c r="B410" s="164" t="s">
        <v>20</v>
      </c>
      <c r="C410" s="174" t="s">
        <v>264</v>
      </c>
      <c r="D410" s="155">
        <f>VLOOKUP(C410,'List of videos'!$A$2:$L$10000,2,FALSE)</f>
        <v>2021</v>
      </c>
      <c r="E410" s="159" t="s">
        <v>20</v>
      </c>
      <c r="F410" s="155" t="s">
        <v>20</v>
      </c>
      <c r="G410" s="159" t="s">
        <v>20</v>
      </c>
      <c r="H410" s="155" t="s">
        <v>20</v>
      </c>
      <c r="I410" s="159" t="s">
        <v>20</v>
      </c>
      <c r="J410" s="155" t="s">
        <v>20</v>
      </c>
      <c r="K410" s="159" t="s">
        <v>20</v>
      </c>
      <c r="L410" s="163" t="s">
        <v>20</v>
      </c>
      <c r="M410" s="155" t="s">
        <v>20</v>
      </c>
      <c r="N410" s="155" t="s">
        <v>20</v>
      </c>
      <c r="O410" s="155" t="s">
        <v>20</v>
      </c>
      <c r="P410" s="155" t="s">
        <v>20</v>
      </c>
      <c r="R410" s="155" t="s">
        <v>20</v>
      </c>
      <c r="S410" s="155" t="s">
        <v>20</v>
      </c>
      <c r="T410" s="155" t="s">
        <v>20</v>
      </c>
      <c r="U410" s="155" t="s">
        <v>20</v>
      </c>
      <c r="W410" s="164" t="s">
        <v>20</v>
      </c>
      <c r="X410" s="155" t="s">
        <v>20</v>
      </c>
      <c r="Y410" s="155" t="s">
        <v>20</v>
      </c>
      <c r="Z410" s="155" t="s">
        <v>20</v>
      </c>
      <c r="AB410" s="155" t="s">
        <v>20</v>
      </c>
      <c r="AC410" s="155" t="s">
        <v>20</v>
      </c>
      <c r="AD410" s="155" t="s">
        <v>20</v>
      </c>
      <c r="AE410" s="155" t="s">
        <v>20</v>
      </c>
    </row>
    <row r="411" spans="1:31">
      <c r="A411" s="172" t="s">
        <v>273</v>
      </c>
      <c r="B411" s="164" t="s">
        <v>20</v>
      </c>
      <c r="C411" s="174" t="s">
        <v>272</v>
      </c>
      <c r="D411" s="155">
        <f>VLOOKUP(C411,'List of videos'!$A$2:$L$10000,2,FALSE)</f>
        <v>2021</v>
      </c>
      <c r="E411" s="159" t="s">
        <v>20</v>
      </c>
      <c r="F411" s="155" t="s">
        <v>20</v>
      </c>
      <c r="G411" s="159" t="s">
        <v>20</v>
      </c>
      <c r="H411" s="155" t="s">
        <v>20</v>
      </c>
      <c r="I411" s="159" t="s">
        <v>20</v>
      </c>
      <c r="J411" s="155" t="s">
        <v>20</v>
      </c>
      <c r="K411" s="159" t="s">
        <v>20</v>
      </c>
      <c r="L411" s="155" t="s">
        <v>20</v>
      </c>
      <c r="M411" s="159" t="s">
        <v>20</v>
      </c>
      <c r="N411" s="155" t="s">
        <v>20</v>
      </c>
      <c r="O411" s="155" t="s">
        <v>20</v>
      </c>
      <c r="P411" s="155" t="s">
        <v>20</v>
      </c>
      <c r="R411" s="155" t="s">
        <v>20</v>
      </c>
      <c r="S411" s="155" t="s">
        <v>20</v>
      </c>
      <c r="T411" s="155" t="s">
        <v>20</v>
      </c>
      <c r="U411" s="155" t="s">
        <v>20</v>
      </c>
      <c r="W411" s="260" t="s">
        <v>20</v>
      </c>
      <c r="X411" s="155" t="s">
        <v>20</v>
      </c>
      <c r="Y411" s="155" t="s">
        <v>20</v>
      </c>
      <c r="Z411" s="155" t="s">
        <v>20</v>
      </c>
      <c r="AB411" s="167" t="s">
        <v>20</v>
      </c>
      <c r="AC411" s="155" t="s">
        <v>20</v>
      </c>
      <c r="AD411" s="155" t="s">
        <v>20</v>
      </c>
      <c r="AE411" s="155" t="s">
        <v>20</v>
      </c>
    </row>
    <row r="412" spans="1:31">
      <c r="A412" s="172" t="s">
        <v>279</v>
      </c>
      <c r="B412" s="164" t="s">
        <v>20</v>
      </c>
      <c r="C412" s="174" t="s">
        <v>278</v>
      </c>
      <c r="D412" s="155">
        <f>VLOOKUP(C412,'List of videos'!$A$2:$L$10000,2,FALSE)</f>
        <v>2021</v>
      </c>
      <c r="E412" s="159" t="s">
        <v>20</v>
      </c>
      <c r="F412" s="155" t="s">
        <v>20</v>
      </c>
      <c r="G412" s="159" t="s">
        <v>20</v>
      </c>
      <c r="H412" s="155" t="s">
        <v>20</v>
      </c>
      <c r="I412" s="159" t="s">
        <v>20</v>
      </c>
      <c r="J412" s="155" t="s">
        <v>20</v>
      </c>
      <c r="K412" s="159" t="s">
        <v>20</v>
      </c>
      <c r="L412" s="155" t="s">
        <v>20</v>
      </c>
      <c r="M412" s="159" t="s">
        <v>20</v>
      </c>
      <c r="N412" s="155" t="s">
        <v>20</v>
      </c>
      <c r="O412" s="155" t="s">
        <v>20</v>
      </c>
      <c r="P412" s="155" t="s">
        <v>20</v>
      </c>
      <c r="R412" s="155" t="s">
        <v>20</v>
      </c>
      <c r="S412" s="155" t="s">
        <v>20</v>
      </c>
      <c r="T412" s="155" t="s">
        <v>20</v>
      </c>
      <c r="U412" s="155" t="s">
        <v>20</v>
      </c>
      <c r="W412" s="260" t="s">
        <v>20</v>
      </c>
      <c r="X412" s="155" t="s">
        <v>20</v>
      </c>
      <c r="Y412" s="155" t="s">
        <v>20</v>
      </c>
      <c r="Z412" s="155" t="s">
        <v>20</v>
      </c>
      <c r="AB412" s="159" t="s">
        <v>20</v>
      </c>
      <c r="AC412" s="155" t="s">
        <v>20</v>
      </c>
      <c r="AD412" s="155" t="s">
        <v>20</v>
      </c>
      <c r="AE412" s="155" t="s">
        <v>20</v>
      </c>
    </row>
    <row r="413" spans="1:31">
      <c r="A413" s="172" t="s">
        <v>284</v>
      </c>
      <c r="B413" s="164" t="s">
        <v>20</v>
      </c>
      <c r="C413" s="174" t="s">
        <v>283</v>
      </c>
      <c r="D413" s="155">
        <f>VLOOKUP(C413,'List of videos'!$A$2:$L$10000,2,FALSE)</f>
        <v>2021</v>
      </c>
      <c r="E413" s="159" t="s">
        <v>20</v>
      </c>
      <c r="F413" s="155" t="s">
        <v>20</v>
      </c>
      <c r="G413" s="159" t="s">
        <v>20</v>
      </c>
      <c r="H413" s="155" t="s">
        <v>20</v>
      </c>
      <c r="I413" s="159" t="s">
        <v>20</v>
      </c>
      <c r="J413" s="155" t="s">
        <v>20</v>
      </c>
      <c r="K413" s="159" t="s">
        <v>20</v>
      </c>
      <c r="L413" s="155" t="s">
        <v>20</v>
      </c>
      <c r="M413" s="159" t="s">
        <v>20</v>
      </c>
      <c r="N413" s="155" t="s">
        <v>20</v>
      </c>
      <c r="O413" s="155" t="s">
        <v>20</v>
      </c>
      <c r="P413" s="155" t="s">
        <v>20</v>
      </c>
      <c r="R413" s="155" t="s">
        <v>20</v>
      </c>
      <c r="S413" s="155" t="s">
        <v>20</v>
      </c>
      <c r="T413" s="155" t="s">
        <v>20</v>
      </c>
      <c r="U413" s="155" t="s">
        <v>20</v>
      </c>
      <c r="W413" s="260" t="s">
        <v>20</v>
      </c>
      <c r="X413" s="155" t="s">
        <v>20</v>
      </c>
      <c r="Y413" s="155" t="s">
        <v>20</v>
      </c>
      <c r="Z413" s="155" t="s">
        <v>20</v>
      </c>
      <c r="AB413" s="159" t="s">
        <v>20</v>
      </c>
      <c r="AC413" s="155" t="s">
        <v>20</v>
      </c>
      <c r="AD413" s="155" t="s">
        <v>20</v>
      </c>
      <c r="AE413" s="155" t="s">
        <v>20</v>
      </c>
    </row>
    <row r="414" spans="1:31">
      <c r="A414" s="172" t="s">
        <v>294</v>
      </c>
      <c r="B414" s="164" t="s">
        <v>20</v>
      </c>
      <c r="C414" s="174" t="s">
        <v>293</v>
      </c>
      <c r="D414" s="155">
        <f>VLOOKUP(C414,'List of videos'!$A$2:$L$10000,2,FALSE)</f>
        <v>2021</v>
      </c>
      <c r="E414" s="159" t="s">
        <v>20</v>
      </c>
      <c r="F414" s="155" t="s">
        <v>20</v>
      </c>
      <c r="G414" s="159" t="s">
        <v>20</v>
      </c>
      <c r="H414" s="155" t="s">
        <v>20</v>
      </c>
      <c r="I414" s="159" t="s">
        <v>20</v>
      </c>
      <c r="J414" s="155" t="s">
        <v>20</v>
      </c>
      <c r="K414" s="159" t="s">
        <v>20</v>
      </c>
      <c r="L414" s="155" t="s">
        <v>20</v>
      </c>
      <c r="M414" s="159" t="s">
        <v>20</v>
      </c>
      <c r="N414" s="155" t="s">
        <v>20</v>
      </c>
      <c r="O414" s="155" t="s">
        <v>20</v>
      </c>
      <c r="P414" s="155" t="s">
        <v>20</v>
      </c>
      <c r="R414" s="155" t="s">
        <v>20</v>
      </c>
      <c r="S414" s="155" t="s">
        <v>20</v>
      </c>
      <c r="T414" s="155" t="s">
        <v>20</v>
      </c>
      <c r="U414" s="155" t="s">
        <v>20</v>
      </c>
      <c r="W414" s="260" t="s">
        <v>20</v>
      </c>
      <c r="X414" s="155" t="s">
        <v>20</v>
      </c>
      <c r="Y414" s="155" t="s">
        <v>20</v>
      </c>
      <c r="Z414" s="155" t="s">
        <v>20</v>
      </c>
      <c r="AB414" s="159" t="s">
        <v>20</v>
      </c>
      <c r="AC414" s="155" t="s">
        <v>20</v>
      </c>
      <c r="AD414" s="155" t="s">
        <v>20</v>
      </c>
      <c r="AE414" s="155" t="s">
        <v>20</v>
      </c>
    </row>
    <row r="415" spans="1:31">
      <c r="A415" s="172" t="s">
        <v>301</v>
      </c>
      <c r="B415" s="164" t="s">
        <v>20</v>
      </c>
      <c r="C415" s="174" t="s">
        <v>300</v>
      </c>
      <c r="D415" s="155">
        <f>VLOOKUP(C415,'List of videos'!$A$2:$L$10000,2,FALSE)</f>
        <v>2021</v>
      </c>
      <c r="E415" s="159" t="s">
        <v>20</v>
      </c>
      <c r="F415" s="155" t="s">
        <v>20</v>
      </c>
      <c r="G415" s="159" t="s">
        <v>20</v>
      </c>
      <c r="H415" s="155" t="s">
        <v>20</v>
      </c>
      <c r="I415" s="159" t="s">
        <v>20</v>
      </c>
      <c r="J415" s="155" t="s">
        <v>20</v>
      </c>
      <c r="K415" s="159" t="s">
        <v>20</v>
      </c>
      <c r="L415" s="155" t="s">
        <v>20</v>
      </c>
      <c r="M415" s="159" t="s">
        <v>20</v>
      </c>
      <c r="N415" s="155" t="s">
        <v>20</v>
      </c>
      <c r="O415" s="155" t="s">
        <v>20</v>
      </c>
      <c r="P415" s="155" t="s">
        <v>20</v>
      </c>
      <c r="R415" s="155" t="s">
        <v>20</v>
      </c>
      <c r="S415" s="155" t="s">
        <v>20</v>
      </c>
      <c r="T415" s="155" t="s">
        <v>20</v>
      </c>
      <c r="U415" s="155" t="s">
        <v>20</v>
      </c>
      <c r="W415" s="260" t="s">
        <v>20</v>
      </c>
      <c r="X415" s="155" t="s">
        <v>20</v>
      </c>
      <c r="Y415" s="155" t="s">
        <v>20</v>
      </c>
      <c r="Z415" s="155" t="s">
        <v>20</v>
      </c>
      <c r="AB415" s="159" t="s">
        <v>20</v>
      </c>
      <c r="AC415" s="155" t="s">
        <v>20</v>
      </c>
      <c r="AD415" s="155" t="s">
        <v>20</v>
      </c>
      <c r="AE415" s="155" t="s">
        <v>20</v>
      </c>
    </row>
    <row r="416" spans="1:31">
      <c r="A416" s="172" t="s">
        <v>305</v>
      </c>
      <c r="B416" s="164" t="s">
        <v>20</v>
      </c>
      <c r="C416" s="174" t="s">
        <v>304</v>
      </c>
      <c r="D416" s="155">
        <f>VLOOKUP(C416,'List of videos'!$A$2:$L$10000,2,FALSE)</f>
        <v>2021</v>
      </c>
      <c r="E416" s="159" t="s">
        <v>20</v>
      </c>
      <c r="F416" s="155" t="s">
        <v>20</v>
      </c>
      <c r="G416" s="159" t="s">
        <v>20</v>
      </c>
      <c r="H416" s="155" t="s">
        <v>20</v>
      </c>
      <c r="I416" s="159" t="s">
        <v>20</v>
      </c>
      <c r="J416" s="155" t="s">
        <v>20</v>
      </c>
      <c r="K416" s="159" t="s">
        <v>20</v>
      </c>
      <c r="L416" s="155" t="s">
        <v>20</v>
      </c>
      <c r="M416" s="159" t="s">
        <v>20</v>
      </c>
      <c r="N416" s="155" t="s">
        <v>20</v>
      </c>
      <c r="O416" s="155" t="s">
        <v>20</v>
      </c>
      <c r="P416" s="155" t="s">
        <v>20</v>
      </c>
      <c r="R416" s="155" t="s">
        <v>20</v>
      </c>
      <c r="S416" s="155" t="s">
        <v>20</v>
      </c>
      <c r="T416" s="155" t="s">
        <v>20</v>
      </c>
      <c r="U416" s="155" t="s">
        <v>20</v>
      </c>
      <c r="W416" s="260" t="s">
        <v>20</v>
      </c>
      <c r="X416" s="155" t="s">
        <v>20</v>
      </c>
      <c r="Y416" s="155" t="s">
        <v>20</v>
      </c>
      <c r="Z416" s="155" t="s">
        <v>20</v>
      </c>
      <c r="AB416" s="159" t="s">
        <v>20</v>
      </c>
      <c r="AC416" s="155" t="s">
        <v>20</v>
      </c>
      <c r="AD416" s="155" t="s">
        <v>20</v>
      </c>
      <c r="AE416" s="155" t="s">
        <v>20</v>
      </c>
    </row>
    <row r="417" spans="1:32">
      <c r="A417" s="172" t="s">
        <v>310</v>
      </c>
      <c r="B417" s="164" t="s">
        <v>20</v>
      </c>
      <c r="C417" s="174" t="s">
        <v>309</v>
      </c>
      <c r="D417" s="155">
        <f>VLOOKUP(C417,'List of videos'!$A$2:$L$10000,2,FALSE)</f>
        <v>2021</v>
      </c>
      <c r="E417" s="159" t="s">
        <v>20</v>
      </c>
      <c r="F417" s="155" t="s">
        <v>20</v>
      </c>
      <c r="G417" s="159" t="s">
        <v>20</v>
      </c>
      <c r="H417" s="155" t="s">
        <v>20</v>
      </c>
      <c r="I417" s="159" t="s">
        <v>20</v>
      </c>
      <c r="J417" s="155" t="s">
        <v>20</v>
      </c>
      <c r="K417" s="159" t="s">
        <v>20</v>
      </c>
      <c r="L417" s="155" t="s">
        <v>20</v>
      </c>
      <c r="M417" s="159" t="s">
        <v>20</v>
      </c>
      <c r="N417" s="155" t="s">
        <v>20</v>
      </c>
      <c r="O417" s="155" t="s">
        <v>20</v>
      </c>
      <c r="P417" s="155" t="s">
        <v>20</v>
      </c>
      <c r="R417" s="155" t="s">
        <v>20</v>
      </c>
      <c r="S417" s="155" t="s">
        <v>20</v>
      </c>
      <c r="T417" s="155" t="s">
        <v>20</v>
      </c>
      <c r="U417" s="155" t="s">
        <v>20</v>
      </c>
      <c r="W417" s="260" t="s">
        <v>20</v>
      </c>
      <c r="X417" s="155" t="s">
        <v>20</v>
      </c>
      <c r="Y417" s="155" t="s">
        <v>20</v>
      </c>
      <c r="Z417" s="155" t="s">
        <v>20</v>
      </c>
      <c r="AB417" s="159" t="s">
        <v>20</v>
      </c>
      <c r="AC417" s="155" t="s">
        <v>20</v>
      </c>
      <c r="AD417" s="155" t="s">
        <v>20</v>
      </c>
      <c r="AE417" s="155" t="s">
        <v>20</v>
      </c>
    </row>
    <row r="418" spans="1:32">
      <c r="A418" s="172" t="s">
        <v>456</v>
      </c>
      <c r="B418" s="164" t="s">
        <v>20</v>
      </c>
      <c r="C418" s="174" t="s">
        <v>455</v>
      </c>
      <c r="D418" s="155">
        <f>VLOOKUP(C418,'List of videos'!$A$2:$L$10000,2,FALSE)</f>
        <v>2021</v>
      </c>
      <c r="E418" s="159">
        <v>74</v>
      </c>
      <c r="F418" s="155">
        <v>21</v>
      </c>
      <c r="G418" s="159">
        <v>123</v>
      </c>
      <c r="H418" s="155">
        <v>477</v>
      </c>
      <c r="I418" s="159">
        <v>998</v>
      </c>
      <c r="J418" s="155">
        <v>54</v>
      </c>
      <c r="K418" s="159">
        <v>950</v>
      </c>
      <c r="L418" s="155">
        <v>497</v>
      </c>
      <c r="M418" s="159" t="s">
        <v>20</v>
      </c>
      <c r="N418" s="155" t="s">
        <v>20</v>
      </c>
      <c r="O418" s="155" t="s">
        <v>20</v>
      </c>
      <c r="P418" s="155" t="s">
        <v>20</v>
      </c>
      <c r="R418" s="155" t="s">
        <v>20</v>
      </c>
      <c r="S418" s="155" t="s">
        <v>20</v>
      </c>
      <c r="T418" s="155" t="s">
        <v>20</v>
      </c>
      <c r="U418" s="155" t="s">
        <v>20</v>
      </c>
      <c r="W418" s="260" t="s">
        <v>20</v>
      </c>
      <c r="X418" s="155" t="s">
        <v>20</v>
      </c>
      <c r="Y418" s="155" t="s">
        <v>20</v>
      </c>
      <c r="Z418" s="155" t="s">
        <v>20</v>
      </c>
      <c r="AB418" s="167" t="s">
        <v>1691</v>
      </c>
      <c r="AC418" s="160" t="s">
        <v>941</v>
      </c>
      <c r="AD418" s="161" t="s">
        <v>13</v>
      </c>
      <c r="AE418" s="162" t="s">
        <v>14</v>
      </c>
      <c r="AF418" s="166" t="s">
        <v>14</v>
      </c>
    </row>
    <row r="419" spans="1:32">
      <c r="A419" s="172" t="s">
        <v>315</v>
      </c>
      <c r="B419" s="164" t="s">
        <v>20</v>
      </c>
      <c r="C419" s="174" t="s">
        <v>314</v>
      </c>
      <c r="D419" s="155">
        <f>VLOOKUP(C419,'List of videos'!$A$2:$L$10000,2,FALSE)</f>
        <v>2021</v>
      </c>
      <c r="E419" s="159" t="s">
        <v>20</v>
      </c>
      <c r="F419" s="155" t="s">
        <v>20</v>
      </c>
      <c r="G419" s="159" t="s">
        <v>20</v>
      </c>
      <c r="H419" s="155" t="s">
        <v>20</v>
      </c>
      <c r="I419" s="159" t="s">
        <v>20</v>
      </c>
      <c r="J419" s="155" t="s">
        <v>20</v>
      </c>
      <c r="K419" s="159" t="s">
        <v>20</v>
      </c>
      <c r="L419" s="155" t="s">
        <v>20</v>
      </c>
      <c r="M419" s="159" t="s">
        <v>20</v>
      </c>
      <c r="N419" s="155" t="s">
        <v>20</v>
      </c>
      <c r="O419" s="155" t="s">
        <v>20</v>
      </c>
      <c r="P419" s="155" t="s">
        <v>20</v>
      </c>
      <c r="R419" s="155" t="s">
        <v>20</v>
      </c>
      <c r="S419" s="155" t="s">
        <v>20</v>
      </c>
      <c r="T419" s="155" t="s">
        <v>20</v>
      </c>
      <c r="U419" s="155" t="s">
        <v>20</v>
      </c>
      <c r="W419" s="260" t="s">
        <v>20</v>
      </c>
      <c r="X419" s="155" t="s">
        <v>20</v>
      </c>
      <c r="Y419" s="155" t="s">
        <v>20</v>
      </c>
      <c r="Z419" s="155" t="s">
        <v>20</v>
      </c>
      <c r="AB419" s="159" t="s">
        <v>20</v>
      </c>
      <c r="AC419" s="155" t="s">
        <v>20</v>
      </c>
      <c r="AD419" s="155" t="s">
        <v>20</v>
      </c>
      <c r="AE419" s="155" t="s">
        <v>20</v>
      </c>
    </row>
    <row r="420" spans="1:32">
      <c r="A420" s="172" t="s">
        <v>319</v>
      </c>
      <c r="B420" s="164" t="s">
        <v>20</v>
      </c>
      <c r="C420" s="174" t="s">
        <v>318</v>
      </c>
      <c r="D420" s="155">
        <f>VLOOKUP(C420,'List of videos'!$A$2:$L$10000,2,FALSE)</f>
        <v>2021</v>
      </c>
      <c r="E420" s="159" t="s">
        <v>20</v>
      </c>
      <c r="F420" s="155" t="s">
        <v>20</v>
      </c>
      <c r="G420" s="159" t="s">
        <v>20</v>
      </c>
      <c r="H420" s="155" t="s">
        <v>20</v>
      </c>
      <c r="I420" s="159" t="s">
        <v>20</v>
      </c>
      <c r="J420" s="155" t="s">
        <v>20</v>
      </c>
      <c r="K420" s="159" t="s">
        <v>20</v>
      </c>
      <c r="L420" s="155" t="s">
        <v>20</v>
      </c>
      <c r="M420" s="159" t="s">
        <v>20</v>
      </c>
      <c r="N420" s="155" t="s">
        <v>20</v>
      </c>
      <c r="O420" s="155" t="s">
        <v>20</v>
      </c>
      <c r="P420" s="155" t="s">
        <v>20</v>
      </c>
      <c r="R420" s="155" t="s">
        <v>20</v>
      </c>
      <c r="S420" s="155" t="s">
        <v>20</v>
      </c>
      <c r="T420" s="155" t="s">
        <v>20</v>
      </c>
      <c r="U420" s="155" t="s">
        <v>20</v>
      </c>
      <c r="W420" s="260" t="s">
        <v>20</v>
      </c>
      <c r="X420" s="155" t="s">
        <v>20</v>
      </c>
      <c r="Y420" s="155" t="s">
        <v>20</v>
      </c>
      <c r="Z420" s="155" t="s">
        <v>20</v>
      </c>
      <c r="AB420" s="159" t="s">
        <v>20</v>
      </c>
      <c r="AC420" s="155" t="s">
        <v>20</v>
      </c>
      <c r="AD420" s="155" t="s">
        <v>20</v>
      </c>
      <c r="AE420" s="155" t="s">
        <v>20</v>
      </c>
    </row>
    <row r="421" spans="1:32">
      <c r="A421" s="172" t="s">
        <v>467</v>
      </c>
      <c r="B421" s="164" t="s">
        <v>20</v>
      </c>
      <c r="C421" s="174" t="s">
        <v>466</v>
      </c>
      <c r="D421" s="155">
        <f>VLOOKUP(C421,'List of videos'!$A$2:$L$10000,2,FALSE)</f>
        <v>2021</v>
      </c>
      <c r="E421" s="159">
        <v>187</v>
      </c>
      <c r="F421" s="155">
        <v>41</v>
      </c>
      <c r="G421" s="159">
        <v>216</v>
      </c>
      <c r="H421" s="155">
        <v>491</v>
      </c>
      <c r="I421" s="159">
        <v>1136</v>
      </c>
      <c r="J421" s="155">
        <v>25</v>
      </c>
      <c r="K421" s="159">
        <v>1105</v>
      </c>
      <c r="L421" s="155">
        <v>537</v>
      </c>
      <c r="M421" s="159" t="s">
        <v>20</v>
      </c>
      <c r="N421" s="155" t="s">
        <v>20</v>
      </c>
      <c r="O421" s="155" t="s">
        <v>20</v>
      </c>
      <c r="P421" s="155" t="s">
        <v>20</v>
      </c>
      <c r="R421" s="155" t="s">
        <v>20</v>
      </c>
      <c r="S421" s="155" t="s">
        <v>20</v>
      </c>
      <c r="T421" s="155" t="s">
        <v>20</v>
      </c>
      <c r="U421" s="155" t="s">
        <v>20</v>
      </c>
      <c r="W421" s="260" t="s">
        <v>20</v>
      </c>
      <c r="X421" s="155" t="s">
        <v>20</v>
      </c>
      <c r="Y421" s="155" t="s">
        <v>20</v>
      </c>
      <c r="Z421" s="155" t="s">
        <v>20</v>
      </c>
      <c r="AB421" s="167" t="s">
        <v>1692</v>
      </c>
      <c r="AC421" s="160" t="s">
        <v>941</v>
      </c>
      <c r="AD421" s="162" t="s">
        <v>14</v>
      </c>
      <c r="AE421" s="162" t="s">
        <v>14</v>
      </c>
      <c r="AF421" s="166" t="s">
        <v>14</v>
      </c>
    </row>
    <row r="422" spans="1:32">
      <c r="A422" s="172" t="s">
        <v>323</v>
      </c>
      <c r="B422" s="164" t="s">
        <v>20</v>
      </c>
      <c r="C422" s="174" t="s">
        <v>322</v>
      </c>
      <c r="D422" s="155">
        <f>VLOOKUP(C422,'List of videos'!$A$2:$L$10000,2,FALSE)</f>
        <v>2021</v>
      </c>
      <c r="E422" s="159" t="s">
        <v>20</v>
      </c>
      <c r="F422" s="155" t="s">
        <v>20</v>
      </c>
      <c r="G422" s="159" t="s">
        <v>20</v>
      </c>
      <c r="H422" s="155" t="s">
        <v>20</v>
      </c>
      <c r="I422" s="159" t="s">
        <v>20</v>
      </c>
      <c r="J422" s="155" t="s">
        <v>20</v>
      </c>
      <c r="K422" s="159" t="s">
        <v>20</v>
      </c>
      <c r="L422" s="155" t="s">
        <v>20</v>
      </c>
      <c r="M422" s="159" t="s">
        <v>20</v>
      </c>
      <c r="N422" s="155" t="s">
        <v>20</v>
      </c>
      <c r="O422" s="155" t="s">
        <v>20</v>
      </c>
      <c r="P422" s="155" t="s">
        <v>20</v>
      </c>
      <c r="R422" s="155" t="s">
        <v>20</v>
      </c>
      <c r="S422" s="155" t="s">
        <v>20</v>
      </c>
      <c r="T422" s="155" t="s">
        <v>20</v>
      </c>
      <c r="U422" s="155" t="s">
        <v>20</v>
      </c>
      <c r="W422" s="260" t="s">
        <v>20</v>
      </c>
      <c r="X422" s="155" t="s">
        <v>20</v>
      </c>
      <c r="Y422" s="155" t="s">
        <v>20</v>
      </c>
      <c r="Z422" s="155" t="s">
        <v>20</v>
      </c>
      <c r="AB422" s="159" t="s">
        <v>20</v>
      </c>
      <c r="AC422" s="155" t="s">
        <v>20</v>
      </c>
      <c r="AD422" s="155" t="s">
        <v>20</v>
      </c>
      <c r="AE422" s="155" t="s">
        <v>20</v>
      </c>
    </row>
    <row r="423" spans="1:32">
      <c r="A423" s="172" t="s">
        <v>328</v>
      </c>
      <c r="B423" s="164" t="s">
        <v>20</v>
      </c>
      <c r="C423" s="174" t="s">
        <v>327</v>
      </c>
      <c r="D423" s="155">
        <f>VLOOKUP(C423,'List of videos'!$A$2:$L$10000,2,FALSE)</f>
        <v>2021</v>
      </c>
      <c r="E423" s="159" t="s">
        <v>20</v>
      </c>
      <c r="F423" s="155" t="s">
        <v>20</v>
      </c>
      <c r="G423" s="159" t="s">
        <v>20</v>
      </c>
      <c r="H423" s="155" t="s">
        <v>20</v>
      </c>
      <c r="I423" s="159" t="s">
        <v>20</v>
      </c>
      <c r="J423" s="155" t="s">
        <v>20</v>
      </c>
      <c r="K423" s="159" t="s">
        <v>20</v>
      </c>
      <c r="L423" s="155" t="s">
        <v>20</v>
      </c>
      <c r="M423" s="159" t="s">
        <v>20</v>
      </c>
      <c r="N423" s="155" t="s">
        <v>20</v>
      </c>
      <c r="O423" s="155" t="s">
        <v>20</v>
      </c>
      <c r="P423" s="155" t="s">
        <v>20</v>
      </c>
      <c r="R423" s="155" t="s">
        <v>20</v>
      </c>
      <c r="S423" s="155" t="s">
        <v>20</v>
      </c>
      <c r="T423" s="155" t="s">
        <v>20</v>
      </c>
      <c r="U423" s="155" t="s">
        <v>20</v>
      </c>
      <c r="W423" s="260" t="s">
        <v>20</v>
      </c>
      <c r="X423" s="155" t="s">
        <v>20</v>
      </c>
      <c r="Y423" s="155" t="s">
        <v>20</v>
      </c>
      <c r="Z423" s="155" t="s">
        <v>20</v>
      </c>
      <c r="AB423" s="159" t="s">
        <v>20</v>
      </c>
      <c r="AC423" s="155" t="s">
        <v>20</v>
      </c>
      <c r="AD423" s="155" t="s">
        <v>20</v>
      </c>
      <c r="AE423" s="155" t="s">
        <v>20</v>
      </c>
    </row>
    <row r="424" spans="1:32">
      <c r="A424" s="172" t="s">
        <v>332</v>
      </c>
      <c r="B424" s="164" t="s">
        <v>20</v>
      </c>
      <c r="C424" s="174" t="s">
        <v>331</v>
      </c>
      <c r="D424" s="155">
        <f>VLOOKUP(C424,'List of videos'!$A$2:$L$10000,2,FALSE)</f>
        <v>2021</v>
      </c>
      <c r="E424" s="159" t="s">
        <v>20</v>
      </c>
      <c r="F424" s="155" t="s">
        <v>20</v>
      </c>
      <c r="G424" s="159" t="s">
        <v>20</v>
      </c>
      <c r="H424" s="155" t="s">
        <v>20</v>
      </c>
      <c r="I424" s="159" t="s">
        <v>20</v>
      </c>
      <c r="J424" s="155" t="s">
        <v>20</v>
      </c>
      <c r="K424" s="159" t="s">
        <v>20</v>
      </c>
      <c r="L424" s="155" t="s">
        <v>20</v>
      </c>
      <c r="M424" s="159" t="s">
        <v>20</v>
      </c>
      <c r="N424" s="155" t="s">
        <v>20</v>
      </c>
      <c r="O424" s="155" t="s">
        <v>20</v>
      </c>
      <c r="P424" s="155" t="s">
        <v>20</v>
      </c>
      <c r="R424" s="155" t="s">
        <v>20</v>
      </c>
      <c r="S424" s="155" t="s">
        <v>20</v>
      </c>
      <c r="T424" s="155" t="s">
        <v>20</v>
      </c>
      <c r="U424" s="155" t="s">
        <v>20</v>
      </c>
      <c r="W424" s="260" t="s">
        <v>20</v>
      </c>
      <c r="X424" s="155" t="s">
        <v>20</v>
      </c>
      <c r="Y424" s="155" t="s">
        <v>20</v>
      </c>
      <c r="Z424" s="155" t="s">
        <v>20</v>
      </c>
      <c r="AB424" s="159" t="s">
        <v>20</v>
      </c>
      <c r="AC424" s="155" t="s">
        <v>20</v>
      </c>
      <c r="AD424" s="155" t="s">
        <v>20</v>
      </c>
      <c r="AE424" s="155" t="s">
        <v>20</v>
      </c>
    </row>
    <row r="425" spans="1:32">
      <c r="A425" s="172" t="s">
        <v>342</v>
      </c>
      <c r="B425" s="164" t="s">
        <v>20</v>
      </c>
      <c r="C425" s="174" t="s">
        <v>341</v>
      </c>
      <c r="D425" s="155">
        <f>VLOOKUP(C425,'List of videos'!$A$2:$L$10000,2,FALSE)</f>
        <v>2021</v>
      </c>
      <c r="E425" s="159" t="s">
        <v>20</v>
      </c>
      <c r="F425" s="155" t="s">
        <v>20</v>
      </c>
      <c r="G425" s="159" t="s">
        <v>20</v>
      </c>
      <c r="H425" s="155" t="s">
        <v>20</v>
      </c>
      <c r="I425" s="159" t="s">
        <v>20</v>
      </c>
      <c r="J425" s="155" t="s">
        <v>20</v>
      </c>
      <c r="K425" s="159" t="s">
        <v>20</v>
      </c>
      <c r="L425" s="155" t="s">
        <v>20</v>
      </c>
      <c r="M425" s="159" t="s">
        <v>20</v>
      </c>
      <c r="N425" s="155" t="s">
        <v>20</v>
      </c>
      <c r="O425" s="155" t="s">
        <v>20</v>
      </c>
      <c r="P425" s="155" t="s">
        <v>20</v>
      </c>
      <c r="R425" s="155" t="s">
        <v>20</v>
      </c>
      <c r="S425" s="155" t="s">
        <v>20</v>
      </c>
      <c r="T425" s="155" t="s">
        <v>20</v>
      </c>
      <c r="U425" s="155" t="s">
        <v>20</v>
      </c>
      <c r="W425" s="260" t="s">
        <v>20</v>
      </c>
      <c r="X425" s="155" t="s">
        <v>20</v>
      </c>
      <c r="Y425" s="155" t="s">
        <v>20</v>
      </c>
      <c r="Z425" s="155" t="s">
        <v>20</v>
      </c>
      <c r="AB425" s="159" t="s">
        <v>20</v>
      </c>
      <c r="AC425" s="155" t="s">
        <v>20</v>
      </c>
      <c r="AD425" s="155" t="s">
        <v>20</v>
      </c>
      <c r="AE425" s="155" t="s">
        <v>20</v>
      </c>
    </row>
    <row r="426" spans="1:32">
      <c r="A426" s="172" t="s">
        <v>348</v>
      </c>
      <c r="B426" s="164" t="s">
        <v>20</v>
      </c>
      <c r="C426" s="164" t="s">
        <v>347</v>
      </c>
      <c r="D426" s="155">
        <f>VLOOKUP(C426,'List of videos'!$A$2:$L$10000,2,FALSE)</f>
        <v>2021</v>
      </c>
      <c r="E426" s="159" t="s">
        <v>20</v>
      </c>
      <c r="F426" s="155" t="s">
        <v>20</v>
      </c>
      <c r="G426" s="159" t="s">
        <v>20</v>
      </c>
      <c r="H426" s="155" t="s">
        <v>20</v>
      </c>
      <c r="I426" s="159" t="s">
        <v>20</v>
      </c>
      <c r="J426" s="155" t="s">
        <v>20</v>
      </c>
      <c r="K426" s="159" t="s">
        <v>20</v>
      </c>
      <c r="L426" s="155" t="s">
        <v>20</v>
      </c>
      <c r="M426" s="159" t="s">
        <v>20</v>
      </c>
      <c r="N426" s="155" t="s">
        <v>20</v>
      </c>
      <c r="O426" s="155" t="s">
        <v>20</v>
      </c>
      <c r="P426" s="155" t="s">
        <v>20</v>
      </c>
      <c r="R426" s="155" t="s">
        <v>20</v>
      </c>
      <c r="S426" s="155" t="s">
        <v>20</v>
      </c>
      <c r="T426" s="155" t="s">
        <v>20</v>
      </c>
      <c r="U426" s="155" t="s">
        <v>20</v>
      </c>
      <c r="W426" s="260" t="s">
        <v>20</v>
      </c>
      <c r="X426" s="155" t="s">
        <v>20</v>
      </c>
      <c r="Y426" s="155" t="s">
        <v>20</v>
      </c>
      <c r="Z426" s="155" t="s">
        <v>20</v>
      </c>
      <c r="AB426" s="159" t="s">
        <v>20</v>
      </c>
      <c r="AC426" s="155" t="s">
        <v>20</v>
      </c>
      <c r="AD426" s="155" t="s">
        <v>20</v>
      </c>
      <c r="AE426" s="155" t="s">
        <v>20</v>
      </c>
    </row>
    <row r="427" spans="1:32">
      <c r="A427" s="172" t="s">
        <v>353</v>
      </c>
      <c r="B427" s="164" t="s">
        <v>20</v>
      </c>
      <c r="C427" s="164" t="s">
        <v>352</v>
      </c>
      <c r="D427" s="155">
        <f>VLOOKUP(C427,'List of videos'!$A$2:$L$10000,2,FALSE)</f>
        <v>2021</v>
      </c>
      <c r="E427" s="159" t="s">
        <v>20</v>
      </c>
      <c r="F427" s="155" t="s">
        <v>20</v>
      </c>
      <c r="G427" s="159" t="s">
        <v>20</v>
      </c>
      <c r="H427" s="155" t="s">
        <v>20</v>
      </c>
      <c r="I427" s="159" t="s">
        <v>20</v>
      </c>
      <c r="J427" s="155" t="s">
        <v>20</v>
      </c>
      <c r="K427" s="159" t="s">
        <v>20</v>
      </c>
      <c r="L427" s="155" t="s">
        <v>20</v>
      </c>
      <c r="M427" s="159" t="s">
        <v>20</v>
      </c>
      <c r="N427" s="155" t="s">
        <v>20</v>
      </c>
      <c r="O427" s="155" t="s">
        <v>20</v>
      </c>
      <c r="P427" s="155" t="s">
        <v>20</v>
      </c>
      <c r="R427" s="155" t="s">
        <v>20</v>
      </c>
      <c r="S427" s="155" t="s">
        <v>20</v>
      </c>
      <c r="T427" s="155" t="s">
        <v>20</v>
      </c>
      <c r="U427" s="155" t="s">
        <v>20</v>
      </c>
      <c r="W427" s="260" t="s">
        <v>20</v>
      </c>
      <c r="X427" s="155" t="s">
        <v>20</v>
      </c>
      <c r="Y427" s="155" t="s">
        <v>20</v>
      </c>
      <c r="Z427" s="155" t="s">
        <v>20</v>
      </c>
      <c r="AB427" s="159" t="s">
        <v>20</v>
      </c>
      <c r="AC427" s="155" t="s">
        <v>20</v>
      </c>
      <c r="AD427" s="155" t="s">
        <v>20</v>
      </c>
      <c r="AE427" s="155" t="s">
        <v>20</v>
      </c>
    </row>
    <row r="428" spans="1:32">
      <c r="A428" s="172" t="s">
        <v>358</v>
      </c>
      <c r="B428" s="164" t="s">
        <v>20</v>
      </c>
      <c r="C428" s="174" t="s">
        <v>357</v>
      </c>
      <c r="D428" s="155">
        <f>VLOOKUP(C428,'List of videos'!$A$2:$L$10000,2,FALSE)</f>
        <v>2021</v>
      </c>
      <c r="E428" s="159" t="s">
        <v>20</v>
      </c>
      <c r="F428" s="155" t="s">
        <v>20</v>
      </c>
      <c r="G428" s="159" t="s">
        <v>20</v>
      </c>
      <c r="H428" s="155" t="s">
        <v>20</v>
      </c>
      <c r="I428" s="159" t="s">
        <v>20</v>
      </c>
      <c r="J428" s="155" t="s">
        <v>20</v>
      </c>
      <c r="K428" s="159" t="s">
        <v>20</v>
      </c>
      <c r="L428" s="155" t="s">
        <v>20</v>
      </c>
      <c r="M428" s="159" t="s">
        <v>20</v>
      </c>
      <c r="N428" s="155" t="s">
        <v>20</v>
      </c>
      <c r="O428" s="155" t="s">
        <v>20</v>
      </c>
      <c r="P428" s="155" t="s">
        <v>20</v>
      </c>
      <c r="R428" s="155" t="s">
        <v>20</v>
      </c>
      <c r="S428" s="155" t="s">
        <v>20</v>
      </c>
      <c r="T428" s="155" t="s">
        <v>20</v>
      </c>
      <c r="U428" s="155" t="s">
        <v>20</v>
      </c>
      <c r="W428" s="260" t="s">
        <v>20</v>
      </c>
      <c r="X428" s="155" t="s">
        <v>20</v>
      </c>
      <c r="Y428" s="155" t="s">
        <v>20</v>
      </c>
      <c r="Z428" s="155" t="s">
        <v>20</v>
      </c>
      <c r="AB428" s="159" t="s">
        <v>20</v>
      </c>
      <c r="AC428" s="155" t="s">
        <v>20</v>
      </c>
      <c r="AD428" s="155" t="s">
        <v>20</v>
      </c>
      <c r="AE428" s="155" t="s">
        <v>20</v>
      </c>
    </row>
    <row r="429" spans="1:32">
      <c r="A429" s="172" t="s">
        <v>363</v>
      </c>
      <c r="B429" s="164" t="s">
        <v>20</v>
      </c>
      <c r="C429" s="174" t="s">
        <v>362</v>
      </c>
      <c r="D429" s="155">
        <f>VLOOKUP(C429,'List of videos'!$A$2:$L$10000,2,FALSE)</f>
        <v>2021</v>
      </c>
      <c r="E429" s="159" t="s">
        <v>20</v>
      </c>
      <c r="F429" s="155" t="s">
        <v>20</v>
      </c>
      <c r="G429" s="159" t="s">
        <v>20</v>
      </c>
      <c r="H429" s="155" t="s">
        <v>20</v>
      </c>
      <c r="I429" s="159" t="s">
        <v>20</v>
      </c>
      <c r="J429" s="155" t="s">
        <v>20</v>
      </c>
      <c r="K429" s="159" t="s">
        <v>20</v>
      </c>
      <c r="L429" s="155" t="s">
        <v>20</v>
      </c>
      <c r="M429" s="159" t="s">
        <v>20</v>
      </c>
      <c r="N429" s="155" t="s">
        <v>20</v>
      </c>
      <c r="O429" s="155" t="s">
        <v>20</v>
      </c>
      <c r="P429" s="155" t="s">
        <v>20</v>
      </c>
      <c r="R429" s="155" t="s">
        <v>20</v>
      </c>
      <c r="S429" s="155" t="s">
        <v>20</v>
      </c>
      <c r="T429" s="155" t="s">
        <v>20</v>
      </c>
      <c r="U429" s="155" t="s">
        <v>20</v>
      </c>
      <c r="W429" s="260" t="s">
        <v>20</v>
      </c>
      <c r="X429" s="155" t="s">
        <v>20</v>
      </c>
      <c r="Y429" s="155" t="s">
        <v>20</v>
      </c>
      <c r="Z429" s="155" t="s">
        <v>20</v>
      </c>
      <c r="AB429" s="159" t="s">
        <v>20</v>
      </c>
      <c r="AC429" s="155" t="s">
        <v>20</v>
      </c>
      <c r="AD429" s="155" t="s">
        <v>20</v>
      </c>
      <c r="AE429" s="155" t="s">
        <v>20</v>
      </c>
    </row>
    <row r="430" spans="1:32">
      <c r="A430" s="172" t="s">
        <v>367</v>
      </c>
      <c r="B430" s="164" t="s">
        <v>20</v>
      </c>
      <c r="C430" s="174" t="s">
        <v>366</v>
      </c>
      <c r="D430" s="155">
        <f>VLOOKUP(C430,'List of videos'!$A$2:$L$10000,2,FALSE)</f>
        <v>2021</v>
      </c>
      <c r="E430" s="159" t="s">
        <v>20</v>
      </c>
      <c r="F430" s="155" t="s">
        <v>20</v>
      </c>
      <c r="G430" s="159" t="s">
        <v>20</v>
      </c>
      <c r="H430" s="155" t="s">
        <v>20</v>
      </c>
      <c r="I430" s="159" t="s">
        <v>20</v>
      </c>
      <c r="J430" s="155" t="s">
        <v>20</v>
      </c>
      <c r="K430" s="159" t="s">
        <v>20</v>
      </c>
      <c r="L430" s="155" t="s">
        <v>20</v>
      </c>
      <c r="M430" s="159" t="s">
        <v>20</v>
      </c>
      <c r="N430" s="155" t="s">
        <v>20</v>
      </c>
      <c r="O430" s="155" t="s">
        <v>20</v>
      </c>
      <c r="P430" s="155" t="s">
        <v>20</v>
      </c>
      <c r="R430" s="155" t="s">
        <v>20</v>
      </c>
      <c r="S430" s="155" t="s">
        <v>20</v>
      </c>
      <c r="T430" s="155" t="s">
        <v>20</v>
      </c>
      <c r="U430" s="155" t="s">
        <v>20</v>
      </c>
      <c r="W430" s="260" t="s">
        <v>20</v>
      </c>
      <c r="X430" s="155" t="s">
        <v>20</v>
      </c>
      <c r="Y430" s="155" t="s">
        <v>20</v>
      </c>
      <c r="Z430" s="155" t="s">
        <v>20</v>
      </c>
      <c r="AB430" s="159" t="s">
        <v>20</v>
      </c>
      <c r="AC430" s="155" t="s">
        <v>20</v>
      </c>
      <c r="AD430" s="155" t="s">
        <v>20</v>
      </c>
      <c r="AE430" s="155" t="s">
        <v>20</v>
      </c>
    </row>
    <row r="431" spans="1:32">
      <c r="A431" s="172" t="s">
        <v>371</v>
      </c>
      <c r="B431" s="164" t="s">
        <v>20</v>
      </c>
      <c r="C431" s="174" t="s">
        <v>370</v>
      </c>
      <c r="D431" s="155">
        <f>VLOOKUP(C431,'List of videos'!$A$2:$L$10000,2,FALSE)</f>
        <v>2021</v>
      </c>
      <c r="E431" s="159" t="s">
        <v>20</v>
      </c>
      <c r="F431" s="155" t="s">
        <v>20</v>
      </c>
      <c r="G431" s="159" t="s">
        <v>20</v>
      </c>
      <c r="H431" s="155" t="s">
        <v>20</v>
      </c>
      <c r="I431" s="159" t="s">
        <v>20</v>
      </c>
      <c r="J431" s="155" t="s">
        <v>20</v>
      </c>
      <c r="K431" s="159" t="s">
        <v>20</v>
      </c>
      <c r="L431" s="155" t="s">
        <v>20</v>
      </c>
      <c r="M431" s="159" t="s">
        <v>20</v>
      </c>
      <c r="N431" s="155" t="s">
        <v>20</v>
      </c>
      <c r="O431" s="155" t="s">
        <v>20</v>
      </c>
      <c r="P431" s="155" t="s">
        <v>20</v>
      </c>
      <c r="R431" s="155" t="s">
        <v>20</v>
      </c>
      <c r="S431" s="155" t="s">
        <v>20</v>
      </c>
      <c r="T431" s="155" t="s">
        <v>20</v>
      </c>
      <c r="U431" s="155" t="s">
        <v>20</v>
      </c>
      <c r="W431" s="260" t="s">
        <v>20</v>
      </c>
      <c r="X431" s="155" t="s">
        <v>20</v>
      </c>
      <c r="Y431" s="155" t="s">
        <v>20</v>
      </c>
      <c r="Z431" s="155" t="s">
        <v>20</v>
      </c>
      <c r="AB431" s="159" t="s">
        <v>20</v>
      </c>
      <c r="AC431" s="155" t="s">
        <v>20</v>
      </c>
      <c r="AD431" s="155" t="s">
        <v>20</v>
      </c>
      <c r="AE431" s="155" t="s">
        <v>20</v>
      </c>
    </row>
    <row r="432" spans="1:32">
      <c r="A432" s="172" t="s">
        <v>376</v>
      </c>
      <c r="B432" s="164" t="s">
        <v>20</v>
      </c>
      <c r="C432" s="174" t="s">
        <v>375</v>
      </c>
      <c r="D432" s="155">
        <f>VLOOKUP(C432,'List of videos'!$A$2:$L$10000,2,FALSE)</f>
        <v>2021</v>
      </c>
      <c r="E432" s="159" t="s">
        <v>20</v>
      </c>
      <c r="F432" s="155" t="s">
        <v>20</v>
      </c>
      <c r="G432" s="159" t="s">
        <v>20</v>
      </c>
      <c r="H432" s="155" t="s">
        <v>20</v>
      </c>
      <c r="I432" s="159" t="s">
        <v>20</v>
      </c>
      <c r="J432" s="155" t="s">
        <v>20</v>
      </c>
      <c r="K432" s="159" t="s">
        <v>20</v>
      </c>
      <c r="L432" s="155" t="s">
        <v>20</v>
      </c>
      <c r="M432" s="159" t="s">
        <v>20</v>
      </c>
      <c r="N432" s="155" t="s">
        <v>20</v>
      </c>
      <c r="O432" s="155" t="s">
        <v>20</v>
      </c>
      <c r="P432" s="155" t="s">
        <v>20</v>
      </c>
      <c r="R432" s="155" t="s">
        <v>20</v>
      </c>
      <c r="S432" s="155" t="s">
        <v>20</v>
      </c>
      <c r="T432" s="155" t="s">
        <v>20</v>
      </c>
      <c r="U432" s="155" t="s">
        <v>20</v>
      </c>
      <c r="W432" s="260" t="s">
        <v>20</v>
      </c>
      <c r="X432" s="155" t="s">
        <v>20</v>
      </c>
      <c r="Y432" s="155" t="s">
        <v>20</v>
      </c>
      <c r="Z432" s="155" t="s">
        <v>20</v>
      </c>
      <c r="AB432" s="159" t="s">
        <v>20</v>
      </c>
      <c r="AC432" s="155" t="s">
        <v>20</v>
      </c>
      <c r="AD432" s="155" t="s">
        <v>20</v>
      </c>
      <c r="AE432" s="155" t="s">
        <v>20</v>
      </c>
    </row>
    <row r="433" spans="1:32">
      <c r="A433" s="172" t="s">
        <v>380</v>
      </c>
      <c r="B433" s="164" t="s">
        <v>20</v>
      </c>
      <c r="C433" s="174" t="s">
        <v>379</v>
      </c>
      <c r="D433" s="155">
        <f>VLOOKUP(C433,'List of videos'!$A$2:$L$10000,2,FALSE)</f>
        <v>2021</v>
      </c>
      <c r="E433" s="159" t="s">
        <v>20</v>
      </c>
      <c r="F433" s="155" t="s">
        <v>20</v>
      </c>
      <c r="G433" s="159" t="s">
        <v>20</v>
      </c>
      <c r="H433" s="155" t="s">
        <v>20</v>
      </c>
      <c r="I433" s="159" t="s">
        <v>20</v>
      </c>
      <c r="J433" s="155" t="s">
        <v>20</v>
      </c>
      <c r="K433" s="159" t="s">
        <v>20</v>
      </c>
      <c r="L433" s="155" t="s">
        <v>20</v>
      </c>
      <c r="M433" s="159" t="s">
        <v>20</v>
      </c>
      <c r="N433" s="155" t="s">
        <v>20</v>
      </c>
      <c r="O433" s="155" t="s">
        <v>20</v>
      </c>
      <c r="P433" s="155" t="s">
        <v>20</v>
      </c>
      <c r="R433" s="155" t="s">
        <v>20</v>
      </c>
      <c r="S433" s="155" t="s">
        <v>20</v>
      </c>
      <c r="T433" s="155" t="s">
        <v>20</v>
      </c>
      <c r="U433" s="155" t="s">
        <v>20</v>
      </c>
      <c r="W433" s="260" t="s">
        <v>20</v>
      </c>
      <c r="X433" s="155" t="s">
        <v>20</v>
      </c>
      <c r="Y433" s="155" t="s">
        <v>20</v>
      </c>
      <c r="Z433" s="155" t="s">
        <v>20</v>
      </c>
      <c r="AB433" s="159" t="s">
        <v>20</v>
      </c>
      <c r="AC433" s="155" t="s">
        <v>20</v>
      </c>
      <c r="AD433" s="155" t="s">
        <v>20</v>
      </c>
      <c r="AE433" s="155" t="s">
        <v>20</v>
      </c>
    </row>
    <row r="434" spans="1:32">
      <c r="A434" s="172" t="s">
        <v>386</v>
      </c>
      <c r="B434" s="164" t="s">
        <v>20</v>
      </c>
      <c r="C434" s="174" t="s">
        <v>385</v>
      </c>
      <c r="D434" s="155">
        <f>VLOOKUP(C434,'List of videos'!$A$2:$L$10000,2,FALSE)</f>
        <v>2021</v>
      </c>
      <c r="E434" s="159" t="s">
        <v>20</v>
      </c>
      <c r="F434" s="155" t="s">
        <v>20</v>
      </c>
      <c r="G434" s="159" t="s">
        <v>20</v>
      </c>
      <c r="H434" s="155" t="s">
        <v>20</v>
      </c>
      <c r="I434" s="159" t="s">
        <v>20</v>
      </c>
      <c r="J434" s="155" t="s">
        <v>20</v>
      </c>
      <c r="K434" s="159" t="s">
        <v>20</v>
      </c>
      <c r="L434" s="155" t="s">
        <v>20</v>
      </c>
      <c r="M434" s="159" t="s">
        <v>20</v>
      </c>
      <c r="N434" s="155" t="s">
        <v>20</v>
      </c>
      <c r="O434" s="155" t="s">
        <v>20</v>
      </c>
      <c r="P434" s="155" t="s">
        <v>20</v>
      </c>
      <c r="R434" s="155" t="s">
        <v>20</v>
      </c>
      <c r="S434" s="155" t="s">
        <v>20</v>
      </c>
      <c r="T434" s="155" t="s">
        <v>20</v>
      </c>
      <c r="U434" s="155" t="s">
        <v>20</v>
      </c>
      <c r="W434" s="260" t="s">
        <v>20</v>
      </c>
      <c r="X434" s="155" t="s">
        <v>20</v>
      </c>
      <c r="Y434" s="155" t="s">
        <v>20</v>
      </c>
      <c r="Z434" s="155" t="s">
        <v>20</v>
      </c>
      <c r="AB434" s="159" t="s">
        <v>20</v>
      </c>
      <c r="AC434" s="155" t="s">
        <v>20</v>
      </c>
      <c r="AD434" s="155" t="s">
        <v>20</v>
      </c>
      <c r="AE434" s="155" t="s">
        <v>20</v>
      </c>
    </row>
    <row r="435" spans="1:32">
      <c r="A435" s="172" t="s">
        <v>390</v>
      </c>
      <c r="B435" s="164" t="s">
        <v>20</v>
      </c>
      <c r="C435" s="174" t="s">
        <v>389</v>
      </c>
      <c r="D435" s="155">
        <f>VLOOKUP(C435,'List of videos'!$A$2:$L$10000,2,FALSE)</f>
        <v>2021</v>
      </c>
      <c r="E435" s="159" t="s">
        <v>20</v>
      </c>
      <c r="F435" s="155" t="s">
        <v>20</v>
      </c>
      <c r="G435" s="159" t="s">
        <v>20</v>
      </c>
      <c r="H435" s="155" t="s">
        <v>20</v>
      </c>
      <c r="I435" s="159" t="s">
        <v>20</v>
      </c>
      <c r="J435" s="155" t="s">
        <v>20</v>
      </c>
      <c r="K435" s="159" t="s">
        <v>20</v>
      </c>
      <c r="L435" s="155" t="s">
        <v>20</v>
      </c>
      <c r="M435" s="159" t="s">
        <v>20</v>
      </c>
      <c r="N435" s="155" t="s">
        <v>20</v>
      </c>
      <c r="O435" s="155" t="s">
        <v>20</v>
      </c>
      <c r="P435" s="155" t="s">
        <v>20</v>
      </c>
      <c r="R435" s="155" t="s">
        <v>20</v>
      </c>
      <c r="S435" s="155" t="s">
        <v>20</v>
      </c>
      <c r="T435" s="155" t="s">
        <v>20</v>
      </c>
      <c r="U435" s="155" t="s">
        <v>20</v>
      </c>
      <c r="W435" s="260" t="s">
        <v>20</v>
      </c>
      <c r="X435" s="155" t="s">
        <v>20</v>
      </c>
      <c r="Y435" s="155" t="s">
        <v>20</v>
      </c>
      <c r="Z435" s="155" t="s">
        <v>20</v>
      </c>
      <c r="AB435" s="159" t="s">
        <v>20</v>
      </c>
      <c r="AC435" s="155" t="s">
        <v>20</v>
      </c>
      <c r="AD435" s="155" t="s">
        <v>20</v>
      </c>
      <c r="AE435" s="155" t="s">
        <v>20</v>
      </c>
    </row>
    <row r="436" spans="1:32">
      <c r="A436" s="172" t="s">
        <v>536</v>
      </c>
      <c r="B436" s="164" t="s">
        <v>20</v>
      </c>
      <c r="C436" s="174" t="s">
        <v>535</v>
      </c>
      <c r="D436" s="155">
        <f>VLOOKUP(C436,'List of videos'!$A$2:$L$10000,2,FALSE)</f>
        <v>2021</v>
      </c>
      <c r="E436" s="159">
        <v>185</v>
      </c>
      <c r="F436" s="155">
        <v>55</v>
      </c>
      <c r="G436" s="159">
        <v>234</v>
      </c>
      <c r="H436" s="155">
        <v>492</v>
      </c>
      <c r="I436" s="159">
        <v>1108</v>
      </c>
      <c r="J436" s="155">
        <v>12</v>
      </c>
      <c r="K436" s="159">
        <v>1078</v>
      </c>
      <c r="L436" s="155">
        <v>505</v>
      </c>
      <c r="M436" s="258" t="s">
        <v>20</v>
      </c>
      <c r="N436" s="155" t="s">
        <v>20</v>
      </c>
      <c r="O436" s="155" t="s">
        <v>20</v>
      </c>
      <c r="P436" s="155" t="s">
        <v>20</v>
      </c>
      <c r="R436" s="258" t="s">
        <v>20</v>
      </c>
      <c r="S436" s="155" t="s">
        <v>20</v>
      </c>
      <c r="T436" s="155" t="s">
        <v>20</v>
      </c>
      <c r="U436" s="155" t="s">
        <v>20</v>
      </c>
      <c r="W436" s="174" t="s">
        <v>20</v>
      </c>
      <c r="X436" s="155" t="s">
        <v>20</v>
      </c>
      <c r="Y436" s="155" t="s">
        <v>20</v>
      </c>
      <c r="Z436" s="155" t="s">
        <v>20</v>
      </c>
      <c r="AB436" s="167" t="s">
        <v>1693</v>
      </c>
      <c r="AC436" s="160" t="s">
        <v>941</v>
      </c>
      <c r="AD436" s="161" t="s">
        <v>13</v>
      </c>
      <c r="AE436" s="162" t="s">
        <v>14</v>
      </c>
      <c r="AF436" s="166" t="s">
        <v>14</v>
      </c>
    </row>
    <row r="437" spans="1:32">
      <c r="A437" s="172" t="s">
        <v>395</v>
      </c>
      <c r="B437" s="164" t="s">
        <v>20</v>
      </c>
      <c r="C437" s="174" t="s">
        <v>394</v>
      </c>
      <c r="D437" s="155">
        <f>VLOOKUP(C437,'List of videos'!$A$2:$L$10000,2,FALSE)</f>
        <v>2021</v>
      </c>
      <c r="E437" s="159" t="s">
        <v>20</v>
      </c>
      <c r="F437" s="155" t="s">
        <v>20</v>
      </c>
      <c r="G437" s="159" t="s">
        <v>20</v>
      </c>
      <c r="H437" s="155" t="s">
        <v>20</v>
      </c>
      <c r="I437" s="159" t="s">
        <v>20</v>
      </c>
      <c r="J437" s="155" t="s">
        <v>20</v>
      </c>
      <c r="K437" s="159" t="s">
        <v>20</v>
      </c>
      <c r="L437" s="155" t="s">
        <v>20</v>
      </c>
      <c r="M437" s="258" t="s">
        <v>20</v>
      </c>
      <c r="N437" s="155" t="s">
        <v>20</v>
      </c>
      <c r="O437" s="155" t="s">
        <v>20</v>
      </c>
      <c r="P437" s="155" t="s">
        <v>20</v>
      </c>
      <c r="R437" s="258" t="s">
        <v>20</v>
      </c>
      <c r="S437" s="155" t="s">
        <v>20</v>
      </c>
      <c r="T437" s="155" t="s">
        <v>20</v>
      </c>
      <c r="U437" s="155" t="s">
        <v>20</v>
      </c>
      <c r="W437" s="174" t="s">
        <v>20</v>
      </c>
      <c r="X437" s="155" t="s">
        <v>20</v>
      </c>
      <c r="Y437" s="155" t="s">
        <v>20</v>
      </c>
      <c r="Z437" s="155" t="s">
        <v>20</v>
      </c>
      <c r="AB437" s="159" t="s">
        <v>20</v>
      </c>
      <c r="AC437" s="155" t="s">
        <v>20</v>
      </c>
      <c r="AD437" s="155" t="s">
        <v>20</v>
      </c>
      <c r="AE437" s="155" t="s">
        <v>20</v>
      </c>
    </row>
    <row r="438" spans="1:32">
      <c r="A438" s="172" t="s">
        <v>399</v>
      </c>
      <c r="B438" s="164" t="s">
        <v>20</v>
      </c>
      <c r="C438" s="174" t="s">
        <v>398</v>
      </c>
      <c r="D438" s="155">
        <f>VLOOKUP(C438,'List of videos'!$A$2:$L$10000,2,FALSE)</f>
        <v>2021</v>
      </c>
      <c r="E438" s="159" t="s">
        <v>20</v>
      </c>
      <c r="F438" s="155" t="s">
        <v>20</v>
      </c>
      <c r="G438" s="159" t="s">
        <v>20</v>
      </c>
      <c r="H438" s="155" t="s">
        <v>20</v>
      </c>
      <c r="I438" s="159" t="s">
        <v>20</v>
      </c>
      <c r="J438" s="155" t="s">
        <v>20</v>
      </c>
      <c r="K438" s="159" t="s">
        <v>20</v>
      </c>
      <c r="L438" s="155" t="s">
        <v>20</v>
      </c>
      <c r="M438" s="159" t="s">
        <v>20</v>
      </c>
      <c r="N438" s="155" t="s">
        <v>20</v>
      </c>
      <c r="O438" s="155" t="s">
        <v>20</v>
      </c>
      <c r="P438" s="155" t="s">
        <v>20</v>
      </c>
      <c r="R438" s="155" t="s">
        <v>20</v>
      </c>
      <c r="S438" s="155" t="s">
        <v>20</v>
      </c>
      <c r="T438" s="155" t="s">
        <v>20</v>
      </c>
      <c r="U438" s="155" t="s">
        <v>20</v>
      </c>
      <c r="W438" s="260" t="s">
        <v>20</v>
      </c>
      <c r="X438" s="155" t="s">
        <v>20</v>
      </c>
      <c r="Y438" s="155" t="s">
        <v>20</v>
      </c>
      <c r="Z438" s="155" t="s">
        <v>20</v>
      </c>
      <c r="AB438" s="159" t="s">
        <v>20</v>
      </c>
      <c r="AC438" s="155" t="s">
        <v>20</v>
      </c>
      <c r="AD438" s="155" t="s">
        <v>20</v>
      </c>
      <c r="AE438" s="155" t="s">
        <v>20</v>
      </c>
    </row>
    <row r="439" spans="1:32">
      <c r="A439" s="172" t="s">
        <v>403</v>
      </c>
      <c r="B439" s="164" t="s">
        <v>20</v>
      </c>
      <c r="C439" s="174" t="s">
        <v>402</v>
      </c>
      <c r="D439" s="155">
        <f>VLOOKUP(C439,'List of videos'!$A$2:$L$10000,2,FALSE)</f>
        <v>2021</v>
      </c>
      <c r="E439" s="159" t="s">
        <v>20</v>
      </c>
      <c r="F439" s="155" t="s">
        <v>20</v>
      </c>
      <c r="G439" s="159" t="s">
        <v>20</v>
      </c>
      <c r="H439" s="155" t="s">
        <v>20</v>
      </c>
      <c r="I439" s="159" t="s">
        <v>20</v>
      </c>
      <c r="J439" s="155" t="s">
        <v>20</v>
      </c>
      <c r="K439" s="159" t="s">
        <v>20</v>
      </c>
      <c r="L439" s="155" t="s">
        <v>20</v>
      </c>
      <c r="M439" s="159" t="s">
        <v>20</v>
      </c>
      <c r="N439" s="155" t="s">
        <v>20</v>
      </c>
      <c r="O439" s="155" t="s">
        <v>20</v>
      </c>
      <c r="P439" s="155" t="s">
        <v>20</v>
      </c>
      <c r="R439" s="155" t="s">
        <v>20</v>
      </c>
      <c r="S439" s="155" t="s">
        <v>20</v>
      </c>
      <c r="T439" s="155" t="s">
        <v>20</v>
      </c>
      <c r="U439" s="155" t="s">
        <v>20</v>
      </c>
      <c r="W439" s="260" t="s">
        <v>20</v>
      </c>
      <c r="X439" s="155" t="s">
        <v>20</v>
      </c>
      <c r="Y439" s="155" t="s">
        <v>20</v>
      </c>
      <c r="Z439" s="155" t="s">
        <v>20</v>
      </c>
      <c r="AB439" s="159" t="s">
        <v>20</v>
      </c>
      <c r="AC439" s="155" t="s">
        <v>20</v>
      </c>
      <c r="AD439" s="155" t="s">
        <v>20</v>
      </c>
      <c r="AE439" s="155" t="s">
        <v>20</v>
      </c>
    </row>
    <row r="440" spans="1:32">
      <c r="A440" s="172" t="s">
        <v>408</v>
      </c>
      <c r="B440" s="164" t="s">
        <v>20</v>
      </c>
      <c r="C440" s="174" t="s">
        <v>407</v>
      </c>
      <c r="D440" s="155">
        <f>VLOOKUP(C440,'List of videos'!$A$2:$L$10000,2,FALSE)</f>
        <v>2021</v>
      </c>
      <c r="E440" s="159" t="s">
        <v>20</v>
      </c>
      <c r="F440" s="155" t="s">
        <v>20</v>
      </c>
      <c r="G440" s="159" t="s">
        <v>20</v>
      </c>
      <c r="H440" s="155" t="s">
        <v>20</v>
      </c>
      <c r="I440" s="159" t="s">
        <v>20</v>
      </c>
      <c r="J440" s="155" t="s">
        <v>20</v>
      </c>
      <c r="K440" s="159" t="s">
        <v>20</v>
      </c>
      <c r="L440" s="155" t="s">
        <v>20</v>
      </c>
      <c r="M440" s="159" t="s">
        <v>20</v>
      </c>
      <c r="N440" s="155" t="s">
        <v>20</v>
      </c>
      <c r="O440" s="155" t="s">
        <v>20</v>
      </c>
      <c r="P440" s="155" t="s">
        <v>20</v>
      </c>
      <c r="R440" s="155" t="s">
        <v>20</v>
      </c>
      <c r="S440" s="155" t="s">
        <v>20</v>
      </c>
      <c r="T440" s="155" t="s">
        <v>20</v>
      </c>
      <c r="U440" s="155" t="s">
        <v>20</v>
      </c>
      <c r="W440" s="260" t="s">
        <v>20</v>
      </c>
      <c r="X440" s="155" t="s">
        <v>20</v>
      </c>
      <c r="Y440" s="155" t="s">
        <v>20</v>
      </c>
      <c r="Z440" s="155" t="s">
        <v>20</v>
      </c>
      <c r="AB440" s="159" t="s">
        <v>20</v>
      </c>
      <c r="AC440" s="155" t="s">
        <v>20</v>
      </c>
      <c r="AD440" s="155" t="s">
        <v>20</v>
      </c>
      <c r="AE440" s="155" t="s">
        <v>20</v>
      </c>
    </row>
    <row r="441" spans="1:32">
      <c r="A441" s="172" t="s">
        <v>412</v>
      </c>
      <c r="B441" s="164" t="s">
        <v>20</v>
      </c>
      <c r="C441" s="174" t="s">
        <v>411</v>
      </c>
      <c r="D441" s="155">
        <f>VLOOKUP(C441,'List of videos'!$A$2:$L$10000,2,FALSE)</f>
        <v>2021</v>
      </c>
      <c r="E441" s="159" t="s">
        <v>20</v>
      </c>
      <c r="F441" s="155" t="s">
        <v>20</v>
      </c>
      <c r="G441" s="159" t="s">
        <v>20</v>
      </c>
      <c r="H441" s="155" t="s">
        <v>20</v>
      </c>
      <c r="I441" s="159" t="s">
        <v>20</v>
      </c>
      <c r="J441" s="155" t="s">
        <v>20</v>
      </c>
      <c r="K441" s="159" t="s">
        <v>20</v>
      </c>
      <c r="L441" s="155" t="s">
        <v>20</v>
      </c>
      <c r="M441" s="159" t="s">
        <v>20</v>
      </c>
      <c r="N441" s="155" t="s">
        <v>20</v>
      </c>
      <c r="O441" s="155" t="s">
        <v>20</v>
      </c>
      <c r="P441" s="155" t="s">
        <v>20</v>
      </c>
      <c r="R441" s="155" t="s">
        <v>20</v>
      </c>
      <c r="S441" s="155" t="s">
        <v>20</v>
      </c>
      <c r="T441" s="155" t="s">
        <v>20</v>
      </c>
      <c r="U441" s="155" t="s">
        <v>20</v>
      </c>
      <c r="W441" s="260" t="s">
        <v>20</v>
      </c>
      <c r="X441" s="155" t="s">
        <v>20</v>
      </c>
      <c r="Y441" s="155" t="s">
        <v>20</v>
      </c>
      <c r="Z441" s="155" t="s">
        <v>20</v>
      </c>
      <c r="AB441" s="159" t="s">
        <v>20</v>
      </c>
      <c r="AC441" s="155" t="s">
        <v>20</v>
      </c>
      <c r="AD441" s="155" t="s">
        <v>20</v>
      </c>
      <c r="AE441" s="155" t="s">
        <v>20</v>
      </c>
    </row>
    <row r="442" spans="1:32">
      <c r="A442" s="172" t="s">
        <v>418</v>
      </c>
      <c r="B442" s="164" t="s">
        <v>20</v>
      </c>
      <c r="C442" s="174" t="s">
        <v>417</v>
      </c>
      <c r="D442" s="155">
        <f>VLOOKUP(C442,'List of videos'!$A$2:$L$10000,2,FALSE)</f>
        <v>2021</v>
      </c>
      <c r="E442" s="159" t="s">
        <v>20</v>
      </c>
      <c r="F442" s="155" t="s">
        <v>20</v>
      </c>
      <c r="G442" s="159" t="s">
        <v>20</v>
      </c>
      <c r="H442" s="155" t="s">
        <v>20</v>
      </c>
      <c r="I442" s="159" t="s">
        <v>20</v>
      </c>
      <c r="J442" s="155" t="s">
        <v>20</v>
      </c>
      <c r="K442" s="159" t="s">
        <v>20</v>
      </c>
      <c r="L442" s="155" t="s">
        <v>20</v>
      </c>
      <c r="M442" s="159" t="s">
        <v>20</v>
      </c>
      <c r="N442" s="155" t="s">
        <v>20</v>
      </c>
      <c r="O442" s="155" t="s">
        <v>20</v>
      </c>
      <c r="P442" s="155" t="s">
        <v>20</v>
      </c>
      <c r="R442" s="155" t="s">
        <v>20</v>
      </c>
      <c r="S442" s="155" t="s">
        <v>20</v>
      </c>
      <c r="T442" s="155" t="s">
        <v>20</v>
      </c>
      <c r="U442" s="155" t="s">
        <v>20</v>
      </c>
      <c r="W442" s="260" t="s">
        <v>20</v>
      </c>
      <c r="X442" s="155" t="s">
        <v>20</v>
      </c>
      <c r="Y442" s="155" t="s">
        <v>20</v>
      </c>
      <c r="Z442" s="155" t="s">
        <v>20</v>
      </c>
      <c r="AB442" s="159" t="s">
        <v>20</v>
      </c>
      <c r="AC442" s="155" t="s">
        <v>20</v>
      </c>
      <c r="AD442" s="155" t="s">
        <v>20</v>
      </c>
      <c r="AE442" s="155" t="s">
        <v>20</v>
      </c>
    </row>
    <row r="443" spans="1:32">
      <c r="A443" s="172" t="s">
        <v>559</v>
      </c>
      <c r="B443" s="164" t="s">
        <v>20</v>
      </c>
      <c r="C443" s="174" t="s">
        <v>558</v>
      </c>
      <c r="D443" s="155">
        <f>VLOOKUP(C443,'List of videos'!$A$2:$L$10000,2,FALSE)</f>
        <v>2021</v>
      </c>
      <c r="E443" s="159">
        <v>70</v>
      </c>
      <c r="F443" s="155">
        <v>54</v>
      </c>
      <c r="G443" s="159">
        <v>127</v>
      </c>
      <c r="H443" s="155">
        <v>487</v>
      </c>
      <c r="I443" s="159">
        <v>971</v>
      </c>
      <c r="J443" s="155">
        <v>51</v>
      </c>
      <c r="K443" s="159">
        <v>931</v>
      </c>
      <c r="L443" s="155">
        <v>498</v>
      </c>
      <c r="M443" s="159" t="s">
        <v>20</v>
      </c>
      <c r="N443" s="155" t="s">
        <v>20</v>
      </c>
      <c r="O443" s="155" t="s">
        <v>20</v>
      </c>
      <c r="P443" s="155" t="s">
        <v>20</v>
      </c>
      <c r="R443" s="250" t="s">
        <v>1694</v>
      </c>
      <c r="S443" s="160" t="s">
        <v>941</v>
      </c>
      <c r="T443" s="161" t="s">
        <v>13</v>
      </c>
      <c r="U443" s="162" t="s">
        <v>14</v>
      </c>
      <c r="V443" s="163" t="s">
        <v>14</v>
      </c>
      <c r="W443" s="260" t="s">
        <v>1695</v>
      </c>
      <c r="X443" s="160" t="s">
        <v>941</v>
      </c>
      <c r="Y443" s="161" t="s">
        <v>13</v>
      </c>
      <c r="Z443" s="162" t="s">
        <v>14</v>
      </c>
      <c r="AA443" s="163" t="s">
        <v>14</v>
      </c>
      <c r="AB443" s="159" t="s">
        <v>20</v>
      </c>
      <c r="AC443" s="155" t="s">
        <v>20</v>
      </c>
      <c r="AD443" s="155" t="s">
        <v>20</v>
      </c>
      <c r="AE443" s="155" t="s">
        <v>20</v>
      </c>
    </row>
    <row r="444" spans="1:32">
      <c r="A444" s="172" t="s">
        <v>422</v>
      </c>
      <c r="B444" s="164" t="s">
        <v>20</v>
      </c>
      <c r="C444" s="174" t="s">
        <v>421</v>
      </c>
      <c r="D444" s="155">
        <f>VLOOKUP(C444,'List of videos'!$A$2:$L$10000,2,FALSE)</f>
        <v>2021</v>
      </c>
      <c r="E444" s="159" t="s">
        <v>20</v>
      </c>
      <c r="F444" s="155" t="s">
        <v>20</v>
      </c>
      <c r="G444" s="159" t="s">
        <v>20</v>
      </c>
      <c r="H444" s="155" t="s">
        <v>20</v>
      </c>
      <c r="I444" s="159" t="s">
        <v>20</v>
      </c>
      <c r="J444" s="155" t="s">
        <v>20</v>
      </c>
      <c r="K444" s="159" t="s">
        <v>20</v>
      </c>
      <c r="L444" s="155" t="s">
        <v>20</v>
      </c>
      <c r="M444" s="159" t="s">
        <v>20</v>
      </c>
      <c r="N444" s="155" t="s">
        <v>20</v>
      </c>
      <c r="O444" s="155" t="s">
        <v>20</v>
      </c>
      <c r="P444" s="155" t="s">
        <v>20</v>
      </c>
      <c r="R444" s="155" t="s">
        <v>20</v>
      </c>
      <c r="S444" s="155" t="s">
        <v>20</v>
      </c>
      <c r="T444" s="155" t="s">
        <v>20</v>
      </c>
      <c r="U444" s="155" t="s">
        <v>20</v>
      </c>
      <c r="W444" s="260" t="s">
        <v>20</v>
      </c>
      <c r="X444" s="155" t="s">
        <v>20</v>
      </c>
      <c r="Y444" s="155" t="s">
        <v>20</v>
      </c>
      <c r="Z444" s="155" t="s">
        <v>20</v>
      </c>
      <c r="AB444" s="159" t="s">
        <v>20</v>
      </c>
      <c r="AC444" s="155" t="s">
        <v>20</v>
      </c>
      <c r="AD444" s="155" t="s">
        <v>20</v>
      </c>
      <c r="AE444" s="155" t="s">
        <v>20</v>
      </c>
    </row>
    <row r="445" spans="1:32">
      <c r="A445" s="172" t="s">
        <v>427</v>
      </c>
      <c r="B445" s="164" t="s">
        <v>20</v>
      </c>
      <c r="C445" s="174" t="s">
        <v>426</v>
      </c>
      <c r="D445" s="155">
        <f>VLOOKUP(C445,'List of videos'!$A$2:$L$10000,2,FALSE)</f>
        <v>2021</v>
      </c>
      <c r="E445" s="159" t="s">
        <v>20</v>
      </c>
      <c r="F445" s="155" t="s">
        <v>20</v>
      </c>
      <c r="G445" s="159" t="s">
        <v>20</v>
      </c>
      <c r="H445" s="155" t="s">
        <v>20</v>
      </c>
      <c r="I445" s="159" t="s">
        <v>20</v>
      </c>
      <c r="J445" s="155" t="s">
        <v>20</v>
      </c>
      <c r="K445" s="159" t="s">
        <v>20</v>
      </c>
      <c r="L445" s="155" t="s">
        <v>20</v>
      </c>
      <c r="M445" s="159" t="s">
        <v>20</v>
      </c>
      <c r="N445" s="155" t="s">
        <v>20</v>
      </c>
      <c r="O445" s="155" t="s">
        <v>20</v>
      </c>
      <c r="P445" s="155" t="s">
        <v>20</v>
      </c>
      <c r="R445" s="155" t="s">
        <v>20</v>
      </c>
      <c r="S445" s="155" t="s">
        <v>20</v>
      </c>
      <c r="T445" s="155" t="s">
        <v>20</v>
      </c>
      <c r="U445" s="155" t="s">
        <v>20</v>
      </c>
      <c r="W445" s="260" t="s">
        <v>20</v>
      </c>
      <c r="X445" s="155" t="s">
        <v>20</v>
      </c>
      <c r="Y445" s="155" t="s">
        <v>20</v>
      </c>
      <c r="Z445" s="155" t="s">
        <v>20</v>
      </c>
      <c r="AB445" s="159" t="s">
        <v>20</v>
      </c>
      <c r="AC445" s="155" t="s">
        <v>20</v>
      </c>
      <c r="AD445" s="155" t="s">
        <v>20</v>
      </c>
      <c r="AE445" s="155" t="s">
        <v>20</v>
      </c>
    </row>
    <row r="446" spans="1:32">
      <c r="A446" s="172" t="s">
        <v>433</v>
      </c>
      <c r="B446" s="164" t="s">
        <v>20</v>
      </c>
      <c r="C446" s="174" t="s">
        <v>432</v>
      </c>
      <c r="D446" s="155">
        <f>VLOOKUP(C446,'List of videos'!$A$2:$L$10000,2,FALSE)</f>
        <v>2021</v>
      </c>
      <c r="E446" s="159" t="s">
        <v>20</v>
      </c>
      <c r="F446" s="155" t="s">
        <v>20</v>
      </c>
      <c r="G446" s="159" t="s">
        <v>20</v>
      </c>
      <c r="H446" s="155" t="s">
        <v>20</v>
      </c>
      <c r="I446" s="159" t="s">
        <v>20</v>
      </c>
      <c r="J446" s="155" t="s">
        <v>20</v>
      </c>
      <c r="K446" s="159" t="s">
        <v>20</v>
      </c>
      <c r="L446" s="155" t="s">
        <v>20</v>
      </c>
      <c r="M446" s="159" t="s">
        <v>20</v>
      </c>
      <c r="N446" s="155" t="s">
        <v>20</v>
      </c>
      <c r="O446" s="155" t="s">
        <v>20</v>
      </c>
      <c r="P446" s="155" t="s">
        <v>20</v>
      </c>
      <c r="R446" s="155" t="s">
        <v>20</v>
      </c>
      <c r="S446" s="155" t="s">
        <v>20</v>
      </c>
      <c r="T446" s="155" t="s">
        <v>20</v>
      </c>
      <c r="U446" s="155" t="s">
        <v>20</v>
      </c>
      <c r="W446" s="260" t="s">
        <v>20</v>
      </c>
      <c r="X446" s="155" t="s">
        <v>20</v>
      </c>
      <c r="Y446" s="155" t="s">
        <v>20</v>
      </c>
      <c r="Z446" s="155" t="s">
        <v>20</v>
      </c>
      <c r="AB446" s="159" t="s">
        <v>20</v>
      </c>
      <c r="AC446" s="155" t="s">
        <v>20</v>
      </c>
      <c r="AD446" s="155" t="s">
        <v>20</v>
      </c>
      <c r="AE446" s="155" t="s">
        <v>20</v>
      </c>
    </row>
    <row r="447" spans="1:32">
      <c r="A447" s="172" t="s">
        <v>438</v>
      </c>
      <c r="B447" s="164" t="s">
        <v>20</v>
      </c>
      <c r="C447" s="174" t="s">
        <v>437</v>
      </c>
      <c r="D447" s="155">
        <f>VLOOKUP(C447,'List of videos'!$A$2:$L$10000,2,FALSE)</f>
        <v>2021</v>
      </c>
      <c r="E447" s="159" t="s">
        <v>20</v>
      </c>
      <c r="F447" s="155" t="s">
        <v>20</v>
      </c>
      <c r="G447" s="159" t="s">
        <v>20</v>
      </c>
      <c r="H447" s="155" t="s">
        <v>20</v>
      </c>
      <c r="I447" s="159" t="s">
        <v>20</v>
      </c>
      <c r="J447" s="155" t="s">
        <v>20</v>
      </c>
      <c r="K447" s="159" t="s">
        <v>20</v>
      </c>
      <c r="L447" s="155" t="s">
        <v>20</v>
      </c>
      <c r="M447" s="159" t="s">
        <v>20</v>
      </c>
      <c r="N447" s="155" t="s">
        <v>20</v>
      </c>
      <c r="O447" s="155" t="s">
        <v>20</v>
      </c>
      <c r="P447" s="155" t="s">
        <v>20</v>
      </c>
      <c r="R447" s="155" t="s">
        <v>20</v>
      </c>
      <c r="S447" s="155" t="s">
        <v>20</v>
      </c>
      <c r="T447" s="155" t="s">
        <v>20</v>
      </c>
      <c r="U447" s="155" t="s">
        <v>20</v>
      </c>
      <c r="W447" s="260" t="s">
        <v>20</v>
      </c>
      <c r="X447" s="155" t="s">
        <v>20</v>
      </c>
      <c r="Y447" s="155" t="s">
        <v>20</v>
      </c>
      <c r="Z447" s="155" t="s">
        <v>20</v>
      </c>
      <c r="AB447" s="159" t="s">
        <v>20</v>
      </c>
      <c r="AC447" s="155" t="s">
        <v>20</v>
      </c>
      <c r="AD447" s="155" t="s">
        <v>20</v>
      </c>
      <c r="AE447" s="155" t="s">
        <v>20</v>
      </c>
    </row>
    <row r="448" spans="1:32">
      <c r="A448" s="172" t="s">
        <v>442</v>
      </c>
      <c r="B448" s="164" t="s">
        <v>20</v>
      </c>
      <c r="C448" s="174" t="s">
        <v>441</v>
      </c>
      <c r="D448" s="155">
        <f>VLOOKUP(C448,'List of videos'!$A$2:$L$10000,2,FALSE)</f>
        <v>2021</v>
      </c>
      <c r="E448" s="159" t="s">
        <v>20</v>
      </c>
      <c r="F448" s="155" t="s">
        <v>20</v>
      </c>
      <c r="G448" s="159" t="s">
        <v>20</v>
      </c>
      <c r="H448" s="155" t="s">
        <v>20</v>
      </c>
      <c r="I448" s="159" t="s">
        <v>20</v>
      </c>
      <c r="J448" s="155" t="s">
        <v>20</v>
      </c>
      <c r="K448" s="159" t="s">
        <v>20</v>
      </c>
      <c r="L448" s="155" t="s">
        <v>20</v>
      </c>
      <c r="M448" s="159" t="s">
        <v>20</v>
      </c>
      <c r="N448" s="155" t="s">
        <v>20</v>
      </c>
      <c r="O448" s="155" t="s">
        <v>20</v>
      </c>
      <c r="P448" s="155" t="s">
        <v>20</v>
      </c>
      <c r="R448" s="155" t="s">
        <v>20</v>
      </c>
      <c r="S448" s="155" t="s">
        <v>20</v>
      </c>
      <c r="T448" s="155" t="s">
        <v>20</v>
      </c>
      <c r="U448" s="155" t="s">
        <v>20</v>
      </c>
      <c r="W448" s="260" t="s">
        <v>20</v>
      </c>
      <c r="X448" s="155" t="s">
        <v>20</v>
      </c>
      <c r="Y448" s="155" t="s">
        <v>20</v>
      </c>
      <c r="Z448" s="155" t="s">
        <v>20</v>
      </c>
      <c r="AB448" s="159" t="s">
        <v>20</v>
      </c>
      <c r="AC448" s="155" t="s">
        <v>20</v>
      </c>
      <c r="AD448" s="155" t="s">
        <v>20</v>
      </c>
      <c r="AE448" s="155" t="s">
        <v>20</v>
      </c>
    </row>
    <row r="449" spans="1:31">
      <c r="A449" s="172" t="s">
        <v>447</v>
      </c>
      <c r="B449" s="164" t="s">
        <v>20</v>
      </c>
      <c r="C449" s="174" t="s">
        <v>446</v>
      </c>
      <c r="D449" s="155">
        <f>VLOOKUP(C449,'List of videos'!$A$2:$L$10000,2,FALSE)</f>
        <v>2021</v>
      </c>
      <c r="E449" s="159" t="s">
        <v>20</v>
      </c>
      <c r="F449" s="155" t="s">
        <v>20</v>
      </c>
      <c r="G449" s="159" t="s">
        <v>20</v>
      </c>
      <c r="H449" s="155" t="s">
        <v>20</v>
      </c>
      <c r="I449" s="159" t="s">
        <v>20</v>
      </c>
      <c r="J449" s="155" t="s">
        <v>20</v>
      </c>
      <c r="K449" s="159" t="s">
        <v>20</v>
      </c>
      <c r="L449" s="155" t="s">
        <v>20</v>
      </c>
      <c r="M449" s="159" t="s">
        <v>20</v>
      </c>
      <c r="N449" s="155" t="s">
        <v>20</v>
      </c>
      <c r="O449" s="155" t="s">
        <v>20</v>
      </c>
      <c r="P449" s="155" t="s">
        <v>20</v>
      </c>
      <c r="R449" s="155" t="s">
        <v>20</v>
      </c>
      <c r="S449" s="155" t="s">
        <v>20</v>
      </c>
      <c r="T449" s="155" t="s">
        <v>20</v>
      </c>
      <c r="U449" s="155" t="s">
        <v>20</v>
      </c>
      <c r="W449" s="260" t="s">
        <v>20</v>
      </c>
      <c r="X449" s="155" t="s">
        <v>20</v>
      </c>
      <c r="Y449" s="155" t="s">
        <v>20</v>
      </c>
      <c r="Z449" s="155" t="s">
        <v>20</v>
      </c>
      <c r="AB449" s="159" t="s">
        <v>20</v>
      </c>
      <c r="AC449" s="155" t="s">
        <v>20</v>
      </c>
      <c r="AD449" s="155" t="s">
        <v>20</v>
      </c>
      <c r="AE449" s="155" t="s">
        <v>20</v>
      </c>
    </row>
    <row r="450" spans="1:31">
      <c r="A450" s="172" t="s">
        <v>451</v>
      </c>
      <c r="B450" s="164" t="s">
        <v>20</v>
      </c>
      <c r="C450" s="174" t="s">
        <v>450</v>
      </c>
      <c r="D450" s="155">
        <f>VLOOKUP(C450,'List of videos'!$A$2:$L$10000,2,FALSE)</f>
        <v>2021</v>
      </c>
      <c r="E450" s="159" t="s">
        <v>20</v>
      </c>
      <c r="F450" s="155" t="s">
        <v>20</v>
      </c>
      <c r="G450" s="159" t="s">
        <v>20</v>
      </c>
      <c r="H450" s="155" t="s">
        <v>20</v>
      </c>
      <c r="I450" s="159" t="s">
        <v>20</v>
      </c>
      <c r="J450" s="155" t="s">
        <v>20</v>
      </c>
      <c r="K450" s="159" t="s">
        <v>20</v>
      </c>
      <c r="L450" s="155" t="s">
        <v>20</v>
      </c>
      <c r="M450" s="159" t="s">
        <v>20</v>
      </c>
      <c r="N450" s="155" t="s">
        <v>20</v>
      </c>
      <c r="O450" s="155" t="s">
        <v>20</v>
      </c>
      <c r="P450" s="155" t="s">
        <v>20</v>
      </c>
      <c r="R450" s="155" t="s">
        <v>20</v>
      </c>
      <c r="S450" s="155" t="s">
        <v>20</v>
      </c>
      <c r="T450" s="155" t="s">
        <v>20</v>
      </c>
      <c r="U450" s="155" t="s">
        <v>20</v>
      </c>
      <c r="W450" s="260" t="s">
        <v>20</v>
      </c>
      <c r="X450" s="155" t="s">
        <v>20</v>
      </c>
      <c r="Y450" s="155" t="s">
        <v>20</v>
      </c>
      <c r="Z450" s="155" t="s">
        <v>20</v>
      </c>
      <c r="AB450" s="159" t="s">
        <v>20</v>
      </c>
      <c r="AC450" s="155" t="s">
        <v>20</v>
      </c>
      <c r="AD450" s="155" t="s">
        <v>20</v>
      </c>
      <c r="AE450" s="155" t="s">
        <v>20</v>
      </c>
    </row>
    <row r="451" spans="1:31">
      <c r="A451" s="172" t="s">
        <v>463</v>
      </c>
      <c r="B451" s="164" t="s">
        <v>20</v>
      </c>
      <c r="C451" s="174" t="s">
        <v>462</v>
      </c>
      <c r="D451" s="155">
        <f>VLOOKUP(C451,'List of videos'!$A$2:$L$10000,2,FALSE)</f>
        <v>2021</v>
      </c>
      <c r="E451" s="159" t="s">
        <v>20</v>
      </c>
      <c r="F451" s="155" t="s">
        <v>20</v>
      </c>
      <c r="G451" s="159" t="s">
        <v>20</v>
      </c>
      <c r="H451" s="155" t="s">
        <v>20</v>
      </c>
      <c r="I451" s="159" t="s">
        <v>20</v>
      </c>
      <c r="J451" s="155" t="s">
        <v>20</v>
      </c>
      <c r="K451" s="159" t="s">
        <v>20</v>
      </c>
      <c r="L451" s="155" t="s">
        <v>20</v>
      </c>
      <c r="M451" s="159" t="s">
        <v>20</v>
      </c>
      <c r="N451" s="155" t="s">
        <v>20</v>
      </c>
      <c r="O451" s="155" t="s">
        <v>20</v>
      </c>
      <c r="P451" s="155" t="s">
        <v>20</v>
      </c>
      <c r="R451" s="155" t="s">
        <v>20</v>
      </c>
      <c r="S451" s="155" t="s">
        <v>20</v>
      </c>
      <c r="T451" s="155" t="s">
        <v>20</v>
      </c>
      <c r="U451" s="155" t="s">
        <v>20</v>
      </c>
      <c r="W451" s="260" t="s">
        <v>20</v>
      </c>
      <c r="X451" s="155" t="s">
        <v>20</v>
      </c>
      <c r="Y451" s="155" t="s">
        <v>20</v>
      </c>
      <c r="Z451" s="155" t="s">
        <v>20</v>
      </c>
      <c r="AB451" s="159" t="s">
        <v>20</v>
      </c>
      <c r="AC451" s="155" t="s">
        <v>20</v>
      </c>
      <c r="AD451" s="155" t="s">
        <v>20</v>
      </c>
      <c r="AE451" s="155" t="s">
        <v>20</v>
      </c>
    </row>
    <row r="452" spans="1:31">
      <c r="A452" s="172" t="s">
        <v>476</v>
      </c>
      <c r="B452" s="164" t="s">
        <v>20</v>
      </c>
      <c r="C452" s="174" t="s">
        <v>475</v>
      </c>
      <c r="D452" s="155">
        <f>VLOOKUP(C452,'List of videos'!$A$2:$L$10000,2,FALSE)</f>
        <v>2021</v>
      </c>
      <c r="E452" s="159" t="s">
        <v>20</v>
      </c>
      <c r="F452" s="155" t="s">
        <v>20</v>
      </c>
      <c r="G452" s="159" t="s">
        <v>20</v>
      </c>
      <c r="H452" s="155" t="s">
        <v>20</v>
      </c>
      <c r="I452" s="159" t="s">
        <v>20</v>
      </c>
      <c r="J452" s="155" t="s">
        <v>20</v>
      </c>
      <c r="K452" s="159" t="s">
        <v>20</v>
      </c>
      <c r="L452" s="155" t="s">
        <v>20</v>
      </c>
      <c r="M452" s="159" t="s">
        <v>20</v>
      </c>
      <c r="N452" s="155" t="s">
        <v>20</v>
      </c>
      <c r="O452" s="155" t="s">
        <v>20</v>
      </c>
      <c r="P452" s="155" t="s">
        <v>20</v>
      </c>
      <c r="R452" s="155" t="s">
        <v>20</v>
      </c>
      <c r="S452" s="155" t="s">
        <v>20</v>
      </c>
      <c r="T452" s="155" t="s">
        <v>20</v>
      </c>
      <c r="U452" s="155" t="s">
        <v>20</v>
      </c>
      <c r="W452" s="260" t="s">
        <v>20</v>
      </c>
      <c r="X452" s="155" t="s">
        <v>20</v>
      </c>
      <c r="Y452" s="155" t="s">
        <v>20</v>
      </c>
      <c r="Z452" s="155" t="s">
        <v>20</v>
      </c>
      <c r="AB452" s="159" t="s">
        <v>20</v>
      </c>
      <c r="AC452" s="155" t="s">
        <v>20</v>
      </c>
      <c r="AD452" s="155" t="s">
        <v>20</v>
      </c>
      <c r="AE452" s="155" t="s">
        <v>20</v>
      </c>
    </row>
    <row r="453" spans="1:31">
      <c r="A453" s="172" t="s">
        <v>481</v>
      </c>
      <c r="B453" s="164" t="s">
        <v>20</v>
      </c>
      <c r="C453" s="174" t="s">
        <v>480</v>
      </c>
      <c r="D453" s="155">
        <f>VLOOKUP(C453,'List of videos'!$A$2:$L$10000,2,FALSE)</f>
        <v>2021</v>
      </c>
      <c r="E453" s="159" t="s">
        <v>20</v>
      </c>
      <c r="F453" s="155" t="s">
        <v>20</v>
      </c>
      <c r="G453" s="159" t="s">
        <v>20</v>
      </c>
      <c r="H453" s="155" t="s">
        <v>20</v>
      </c>
      <c r="I453" s="159" t="s">
        <v>20</v>
      </c>
      <c r="J453" s="155" t="s">
        <v>20</v>
      </c>
      <c r="K453" s="159" t="s">
        <v>20</v>
      </c>
      <c r="L453" s="155" t="s">
        <v>20</v>
      </c>
      <c r="M453" s="159" t="s">
        <v>20</v>
      </c>
      <c r="N453" s="155" t="s">
        <v>20</v>
      </c>
      <c r="O453" s="155" t="s">
        <v>20</v>
      </c>
      <c r="P453" s="155" t="s">
        <v>20</v>
      </c>
      <c r="R453" s="155" t="s">
        <v>20</v>
      </c>
      <c r="S453" s="155" t="s">
        <v>20</v>
      </c>
      <c r="T453" s="155" t="s">
        <v>20</v>
      </c>
      <c r="U453" s="155" t="s">
        <v>20</v>
      </c>
      <c r="W453" s="260" t="s">
        <v>20</v>
      </c>
      <c r="X453" s="155" t="s">
        <v>20</v>
      </c>
      <c r="Y453" s="155" t="s">
        <v>20</v>
      </c>
      <c r="Z453" s="155" t="s">
        <v>20</v>
      </c>
      <c r="AB453" s="159" t="s">
        <v>20</v>
      </c>
      <c r="AC453" s="155" t="s">
        <v>20</v>
      </c>
      <c r="AD453" s="155" t="s">
        <v>20</v>
      </c>
      <c r="AE453" s="155" t="s">
        <v>20</v>
      </c>
    </row>
    <row r="454" spans="1:31">
      <c r="A454" s="172" t="s">
        <v>485</v>
      </c>
      <c r="B454" s="164" t="s">
        <v>20</v>
      </c>
      <c r="C454" s="174" t="s">
        <v>484</v>
      </c>
      <c r="D454" s="155">
        <f>VLOOKUP(C454,'List of videos'!$A$2:$L$10000,2,FALSE)</f>
        <v>2021</v>
      </c>
      <c r="E454" s="159" t="s">
        <v>20</v>
      </c>
      <c r="F454" s="155" t="s">
        <v>20</v>
      </c>
      <c r="G454" s="159" t="s">
        <v>20</v>
      </c>
      <c r="H454" s="155" t="s">
        <v>20</v>
      </c>
      <c r="I454" s="159" t="s">
        <v>20</v>
      </c>
      <c r="J454" s="155" t="s">
        <v>20</v>
      </c>
      <c r="K454" s="159" t="s">
        <v>20</v>
      </c>
      <c r="L454" s="155" t="s">
        <v>20</v>
      </c>
      <c r="M454" s="159" t="s">
        <v>20</v>
      </c>
      <c r="N454" s="155" t="s">
        <v>20</v>
      </c>
      <c r="O454" s="155" t="s">
        <v>20</v>
      </c>
      <c r="P454" s="155" t="s">
        <v>20</v>
      </c>
      <c r="R454" s="155" t="s">
        <v>20</v>
      </c>
      <c r="S454" s="155" t="s">
        <v>20</v>
      </c>
      <c r="T454" s="155" t="s">
        <v>20</v>
      </c>
      <c r="U454" s="155" t="s">
        <v>20</v>
      </c>
      <c r="W454" s="260" t="s">
        <v>20</v>
      </c>
      <c r="X454" s="155" t="s">
        <v>20</v>
      </c>
      <c r="Y454" s="155" t="s">
        <v>20</v>
      </c>
      <c r="Z454" s="155" t="s">
        <v>20</v>
      </c>
      <c r="AB454" s="159" t="s">
        <v>20</v>
      </c>
      <c r="AC454" s="155" t="s">
        <v>20</v>
      </c>
      <c r="AD454" s="155" t="s">
        <v>20</v>
      </c>
      <c r="AE454" s="155" t="s">
        <v>20</v>
      </c>
    </row>
    <row r="455" spans="1:31">
      <c r="A455" s="172" t="s">
        <v>490</v>
      </c>
      <c r="B455" s="164" t="s">
        <v>20</v>
      </c>
      <c r="C455" s="174" t="s">
        <v>489</v>
      </c>
      <c r="D455" s="155">
        <f>VLOOKUP(C455,'List of videos'!$A$2:$L$10000,2,FALSE)</f>
        <v>2021</v>
      </c>
      <c r="E455" s="159" t="s">
        <v>20</v>
      </c>
      <c r="F455" s="155" t="s">
        <v>20</v>
      </c>
      <c r="G455" s="159" t="s">
        <v>20</v>
      </c>
      <c r="H455" s="155" t="s">
        <v>20</v>
      </c>
      <c r="I455" s="159" t="s">
        <v>20</v>
      </c>
      <c r="J455" s="155" t="s">
        <v>20</v>
      </c>
      <c r="K455" s="159" t="s">
        <v>20</v>
      </c>
      <c r="L455" s="155" t="s">
        <v>20</v>
      </c>
      <c r="M455" s="159" t="s">
        <v>20</v>
      </c>
      <c r="N455" s="155" t="s">
        <v>20</v>
      </c>
      <c r="O455" s="155" t="s">
        <v>20</v>
      </c>
      <c r="P455" s="155" t="s">
        <v>20</v>
      </c>
      <c r="R455" s="155" t="s">
        <v>20</v>
      </c>
      <c r="S455" s="155" t="s">
        <v>20</v>
      </c>
      <c r="T455" s="155" t="s">
        <v>20</v>
      </c>
      <c r="U455" s="155" t="s">
        <v>20</v>
      </c>
      <c r="W455" s="260" t="s">
        <v>20</v>
      </c>
      <c r="X455" s="155" t="s">
        <v>20</v>
      </c>
      <c r="Y455" s="155" t="s">
        <v>20</v>
      </c>
      <c r="Z455" s="155" t="s">
        <v>20</v>
      </c>
      <c r="AB455" s="159" t="s">
        <v>20</v>
      </c>
      <c r="AC455" s="155" t="s">
        <v>20</v>
      </c>
      <c r="AD455" s="155" t="s">
        <v>20</v>
      </c>
      <c r="AE455" s="155" t="s">
        <v>20</v>
      </c>
    </row>
    <row r="456" spans="1:31">
      <c r="A456" s="172" t="s">
        <v>495</v>
      </c>
      <c r="B456" s="164" t="s">
        <v>20</v>
      </c>
      <c r="C456" s="174" t="s">
        <v>494</v>
      </c>
      <c r="D456" s="155">
        <f>VLOOKUP(C456,'List of videos'!$A$2:$L$10000,2,FALSE)</f>
        <v>2021</v>
      </c>
      <c r="E456" s="159" t="s">
        <v>20</v>
      </c>
      <c r="F456" s="155" t="s">
        <v>20</v>
      </c>
      <c r="G456" s="159" t="s">
        <v>20</v>
      </c>
      <c r="H456" s="155" t="s">
        <v>20</v>
      </c>
      <c r="I456" s="159" t="s">
        <v>20</v>
      </c>
      <c r="J456" s="155" t="s">
        <v>20</v>
      </c>
      <c r="K456" s="159" t="s">
        <v>20</v>
      </c>
      <c r="L456" s="155" t="s">
        <v>20</v>
      </c>
      <c r="M456" s="159" t="s">
        <v>20</v>
      </c>
      <c r="N456" s="155" t="s">
        <v>20</v>
      </c>
      <c r="O456" s="155" t="s">
        <v>20</v>
      </c>
      <c r="P456" s="155" t="s">
        <v>20</v>
      </c>
      <c r="R456" s="155" t="s">
        <v>20</v>
      </c>
      <c r="S456" s="155" t="s">
        <v>20</v>
      </c>
      <c r="T456" s="155" t="s">
        <v>20</v>
      </c>
      <c r="U456" s="155" t="s">
        <v>20</v>
      </c>
      <c r="W456" s="260" t="s">
        <v>20</v>
      </c>
      <c r="X456" s="155" t="s">
        <v>20</v>
      </c>
      <c r="Y456" s="155" t="s">
        <v>20</v>
      </c>
      <c r="Z456" s="155" t="s">
        <v>20</v>
      </c>
      <c r="AB456" s="159" t="s">
        <v>20</v>
      </c>
      <c r="AC456" s="155" t="s">
        <v>20</v>
      </c>
      <c r="AD456" s="155" t="s">
        <v>20</v>
      </c>
      <c r="AE456" s="155" t="s">
        <v>20</v>
      </c>
    </row>
    <row r="457" spans="1:31">
      <c r="A457" s="172" t="s">
        <v>501</v>
      </c>
      <c r="B457" s="164" t="s">
        <v>20</v>
      </c>
      <c r="C457" s="174" t="s">
        <v>500</v>
      </c>
      <c r="D457" s="155">
        <f>VLOOKUP(C457,'List of videos'!$A$2:$L$10000,2,FALSE)</f>
        <v>2021</v>
      </c>
      <c r="E457" s="159" t="s">
        <v>20</v>
      </c>
      <c r="F457" s="155" t="s">
        <v>20</v>
      </c>
      <c r="G457" s="159" t="s">
        <v>20</v>
      </c>
      <c r="H457" s="155" t="s">
        <v>20</v>
      </c>
      <c r="I457" s="159" t="s">
        <v>20</v>
      </c>
      <c r="J457" s="155" t="s">
        <v>20</v>
      </c>
      <c r="K457" s="159" t="s">
        <v>20</v>
      </c>
      <c r="L457" s="155" t="s">
        <v>20</v>
      </c>
      <c r="M457" s="159" t="s">
        <v>20</v>
      </c>
      <c r="N457" s="155" t="s">
        <v>20</v>
      </c>
      <c r="O457" s="155" t="s">
        <v>20</v>
      </c>
      <c r="P457" s="155" t="s">
        <v>20</v>
      </c>
      <c r="R457" s="155" t="s">
        <v>20</v>
      </c>
      <c r="S457" s="155" t="s">
        <v>20</v>
      </c>
      <c r="T457" s="155" t="s">
        <v>20</v>
      </c>
      <c r="U457" s="155" t="s">
        <v>20</v>
      </c>
      <c r="W457" s="260" t="s">
        <v>20</v>
      </c>
      <c r="X457" s="155" t="s">
        <v>20</v>
      </c>
      <c r="Y457" s="155" t="s">
        <v>20</v>
      </c>
      <c r="Z457" s="155" t="s">
        <v>20</v>
      </c>
      <c r="AB457" s="159" t="s">
        <v>20</v>
      </c>
      <c r="AC457" s="155" t="s">
        <v>20</v>
      </c>
      <c r="AD457" s="155" t="s">
        <v>20</v>
      </c>
      <c r="AE457" s="155" t="s">
        <v>20</v>
      </c>
    </row>
    <row r="458" spans="1:31">
      <c r="A458" s="172" t="s">
        <v>506</v>
      </c>
      <c r="B458" s="164" t="s">
        <v>20</v>
      </c>
      <c r="C458" s="174" t="s">
        <v>505</v>
      </c>
      <c r="D458" s="155">
        <f>VLOOKUP(C458,'List of videos'!$A$2:$L$10000,2,FALSE)</f>
        <v>2021</v>
      </c>
      <c r="E458" s="159" t="s">
        <v>20</v>
      </c>
      <c r="F458" s="155" t="s">
        <v>20</v>
      </c>
      <c r="G458" s="159" t="s">
        <v>20</v>
      </c>
      <c r="H458" s="155" t="s">
        <v>20</v>
      </c>
      <c r="I458" s="159" t="s">
        <v>20</v>
      </c>
      <c r="J458" s="155" t="s">
        <v>20</v>
      </c>
      <c r="K458" s="159" t="s">
        <v>20</v>
      </c>
      <c r="L458" s="155" t="s">
        <v>20</v>
      </c>
      <c r="M458" s="159" t="s">
        <v>20</v>
      </c>
      <c r="N458" s="155" t="s">
        <v>20</v>
      </c>
      <c r="O458" s="155" t="s">
        <v>20</v>
      </c>
      <c r="P458" s="155" t="s">
        <v>20</v>
      </c>
      <c r="R458" s="155" t="s">
        <v>20</v>
      </c>
      <c r="S458" s="155" t="s">
        <v>20</v>
      </c>
      <c r="T458" s="155" t="s">
        <v>20</v>
      </c>
      <c r="U458" s="155" t="s">
        <v>20</v>
      </c>
      <c r="W458" s="260" t="s">
        <v>20</v>
      </c>
      <c r="X458" s="155" t="s">
        <v>20</v>
      </c>
      <c r="Y458" s="155" t="s">
        <v>20</v>
      </c>
      <c r="Z458" s="155" t="s">
        <v>20</v>
      </c>
      <c r="AB458" s="159" t="s">
        <v>20</v>
      </c>
      <c r="AC458" s="155" t="s">
        <v>20</v>
      </c>
      <c r="AD458" s="155" t="s">
        <v>20</v>
      </c>
      <c r="AE458" s="155" t="s">
        <v>20</v>
      </c>
    </row>
    <row r="459" spans="1:31">
      <c r="A459" s="172" t="s">
        <v>510</v>
      </c>
      <c r="B459" s="164" t="s">
        <v>20</v>
      </c>
      <c r="C459" s="174" t="s">
        <v>509</v>
      </c>
      <c r="D459" s="155">
        <f>VLOOKUP(C459,'List of videos'!$A$2:$L$10000,2,FALSE)</f>
        <v>2021</v>
      </c>
      <c r="E459" s="159" t="s">
        <v>20</v>
      </c>
      <c r="F459" s="155" t="s">
        <v>20</v>
      </c>
      <c r="G459" s="159" t="s">
        <v>20</v>
      </c>
      <c r="H459" s="155" t="s">
        <v>20</v>
      </c>
      <c r="I459" s="159" t="s">
        <v>20</v>
      </c>
      <c r="J459" s="155" t="s">
        <v>20</v>
      </c>
      <c r="K459" s="159" t="s">
        <v>20</v>
      </c>
      <c r="L459" s="155" t="s">
        <v>20</v>
      </c>
      <c r="M459" s="159" t="s">
        <v>20</v>
      </c>
      <c r="N459" s="155" t="s">
        <v>20</v>
      </c>
      <c r="O459" s="155" t="s">
        <v>20</v>
      </c>
      <c r="P459" s="155" t="s">
        <v>20</v>
      </c>
      <c r="R459" s="155" t="s">
        <v>20</v>
      </c>
      <c r="S459" s="155" t="s">
        <v>20</v>
      </c>
      <c r="T459" s="155" t="s">
        <v>20</v>
      </c>
      <c r="U459" s="155" t="s">
        <v>20</v>
      </c>
      <c r="W459" s="260" t="s">
        <v>20</v>
      </c>
      <c r="X459" s="155" t="s">
        <v>20</v>
      </c>
      <c r="Y459" s="155" t="s">
        <v>20</v>
      </c>
      <c r="Z459" s="155" t="s">
        <v>20</v>
      </c>
      <c r="AB459" s="159" t="s">
        <v>20</v>
      </c>
      <c r="AC459" s="155" t="s">
        <v>20</v>
      </c>
      <c r="AD459" s="155" t="s">
        <v>20</v>
      </c>
      <c r="AE459" s="155" t="s">
        <v>20</v>
      </c>
    </row>
    <row r="460" spans="1:31">
      <c r="A460" s="172" t="s">
        <v>518</v>
      </c>
      <c r="B460" s="164" t="s">
        <v>20</v>
      </c>
      <c r="C460" s="174" t="s">
        <v>517</v>
      </c>
      <c r="D460" s="155">
        <f>VLOOKUP(C460,'List of videos'!$A$2:$L$10000,2,FALSE)</f>
        <v>2021</v>
      </c>
      <c r="E460" s="159" t="s">
        <v>20</v>
      </c>
      <c r="F460" s="155" t="s">
        <v>20</v>
      </c>
      <c r="G460" s="159" t="s">
        <v>20</v>
      </c>
      <c r="H460" s="155" t="s">
        <v>20</v>
      </c>
      <c r="I460" s="159" t="s">
        <v>20</v>
      </c>
      <c r="J460" s="155" t="s">
        <v>20</v>
      </c>
      <c r="K460" s="159" t="s">
        <v>20</v>
      </c>
      <c r="L460" s="155" t="s">
        <v>20</v>
      </c>
      <c r="M460" s="159" t="s">
        <v>20</v>
      </c>
      <c r="N460" s="155" t="s">
        <v>20</v>
      </c>
      <c r="O460" s="155" t="s">
        <v>20</v>
      </c>
      <c r="P460" s="155" t="s">
        <v>20</v>
      </c>
      <c r="R460" s="155" t="s">
        <v>20</v>
      </c>
      <c r="S460" s="155" t="s">
        <v>20</v>
      </c>
      <c r="T460" s="155" t="s">
        <v>20</v>
      </c>
      <c r="U460" s="155" t="s">
        <v>20</v>
      </c>
      <c r="W460" s="260" t="s">
        <v>20</v>
      </c>
      <c r="X460" s="155" t="s">
        <v>20</v>
      </c>
      <c r="Y460" s="155" t="s">
        <v>20</v>
      </c>
      <c r="Z460" s="155" t="s">
        <v>20</v>
      </c>
      <c r="AB460" s="159" t="s">
        <v>20</v>
      </c>
      <c r="AC460" s="155" t="s">
        <v>20</v>
      </c>
      <c r="AD460" s="155" t="s">
        <v>20</v>
      </c>
      <c r="AE460" s="155" t="s">
        <v>20</v>
      </c>
    </row>
    <row r="461" spans="1:31">
      <c r="A461" s="172" t="s">
        <v>523</v>
      </c>
      <c r="B461" s="164" t="s">
        <v>20</v>
      </c>
      <c r="C461" s="174" t="s">
        <v>522</v>
      </c>
      <c r="D461" s="155">
        <f>VLOOKUP(C461,'List of videos'!$A$2:$L$10000,2,FALSE)</f>
        <v>2021</v>
      </c>
      <c r="E461" s="159" t="s">
        <v>20</v>
      </c>
      <c r="F461" s="155" t="s">
        <v>20</v>
      </c>
      <c r="G461" s="159" t="s">
        <v>20</v>
      </c>
      <c r="H461" s="155" t="s">
        <v>20</v>
      </c>
      <c r="I461" s="159" t="s">
        <v>20</v>
      </c>
      <c r="J461" s="155" t="s">
        <v>20</v>
      </c>
      <c r="K461" s="159" t="s">
        <v>20</v>
      </c>
      <c r="L461" s="155" t="s">
        <v>20</v>
      </c>
      <c r="M461" s="159" t="s">
        <v>20</v>
      </c>
      <c r="N461" s="155" t="s">
        <v>20</v>
      </c>
      <c r="O461" s="155" t="s">
        <v>20</v>
      </c>
      <c r="P461" s="155" t="s">
        <v>20</v>
      </c>
      <c r="R461" s="155" t="s">
        <v>20</v>
      </c>
      <c r="S461" s="155" t="s">
        <v>20</v>
      </c>
      <c r="T461" s="155" t="s">
        <v>20</v>
      </c>
      <c r="U461" s="155" t="s">
        <v>20</v>
      </c>
      <c r="W461" s="260" t="s">
        <v>20</v>
      </c>
      <c r="X461" s="155" t="s">
        <v>20</v>
      </c>
      <c r="Y461" s="155" t="s">
        <v>20</v>
      </c>
      <c r="Z461" s="155" t="s">
        <v>20</v>
      </c>
      <c r="AB461" s="159" t="s">
        <v>20</v>
      </c>
      <c r="AC461" s="155" t="s">
        <v>20</v>
      </c>
      <c r="AD461" s="155" t="s">
        <v>20</v>
      </c>
      <c r="AE461" s="155" t="s">
        <v>20</v>
      </c>
    </row>
    <row r="462" spans="1:31">
      <c r="A462" s="172" t="s">
        <v>527</v>
      </c>
      <c r="B462" s="164" t="s">
        <v>20</v>
      </c>
      <c r="C462" s="174" t="s">
        <v>526</v>
      </c>
      <c r="D462" s="155">
        <f>VLOOKUP(C462,'List of videos'!$A$2:$L$10000,2,FALSE)</f>
        <v>2021</v>
      </c>
      <c r="E462" s="159" t="s">
        <v>20</v>
      </c>
      <c r="F462" s="155" t="s">
        <v>20</v>
      </c>
      <c r="G462" s="159" t="s">
        <v>20</v>
      </c>
      <c r="H462" s="155" t="s">
        <v>20</v>
      </c>
      <c r="I462" s="159" t="s">
        <v>20</v>
      </c>
      <c r="J462" s="155" t="s">
        <v>20</v>
      </c>
      <c r="K462" s="159" t="s">
        <v>20</v>
      </c>
      <c r="L462" s="155" t="s">
        <v>20</v>
      </c>
      <c r="M462" s="159" t="s">
        <v>20</v>
      </c>
      <c r="N462" s="155" t="s">
        <v>20</v>
      </c>
      <c r="O462" s="155" t="s">
        <v>20</v>
      </c>
      <c r="P462" s="155" t="s">
        <v>20</v>
      </c>
      <c r="R462" s="155" t="s">
        <v>20</v>
      </c>
      <c r="S462" s="155" t="s">
        <v>20</v>
      </c>
      <c r="T462" s="155" t="s">
        <v>20</v>
      </c>
      <c r="U462" s="155" t="s">
        <v>20</v>
      </c>
      <c r="W462" s="260" t="s">
        <v>20</v>
      </c>
      <c r="X462" s="155" t="s">
        <v>20</v>
      </c>
      <c r="Y462" s="155" t="s">
        <v>20</v>
      </c>
      <c r="Z462" s="155" t="s">
        <v>20</v>
      </c>
      <c r="AB462" s="159" t="s">
        <v>20</v>
      </c>
      <c r="AC462" s="155" t="s">
        <v>20</v>
      </c>
      <c r="AD462" s="155" t="s">
        <v>20</v>
      </c>
      <c r="AE462" s="155" t="s">
        <v>20</v>
      </c>
    </row>
    <row r="463" spans="1:31">
      <c r="A463" s="172" t="s">
        <v>532</v>
      </c>
      <c r="B463" s="164" t="s">
        <v>20</v>
      </c>
      <c r="C463" s="174" t="s">
        <v>531</v>
      </c>
      <c r="D463" s="155">
        <f>VLOOKUP(C463,'List of videos'!$A$2:$L$10000,2,FALSE)</f>
        <v>2021</v>
      </c>
      <c r="E463" s="159" t="s">
        <v>20</v>
      </c>
      <c r="F463" s="155" t="s">
        <v>20</v>
      </c>
      <c r="G463" s="159" t="s">
        <v>20</v>
      </c>
      <c r="H463" s="155" t="s">
        <v>20</v>
      </c>
      <c r="I463" s="159" t="s">
        <v>20</v>
      </c>
      <c r="J463" s="155" t="s">
        <v>20</v>
      </c>
      <c r="K463" s="159" t="s">
        <v>20</v>
      </c>
      <c r="L463" s="155" t="s">
        <v>20</v>
      </c>
      <c r="M463" s="159" t="s">
        <v>20</v>
      </c>
      <c r="N463" s="155" t="s">
        <v>20</v>
      </c>
      <c r="O463" s="155" t="s">
        <v>20</v>
      </c>
      <c r="P463" s="155" t="s">
        <v>20</v>
      </c>
      <c r="R463" s="155" t="s">
        <v>20</v>
      </c>
      <c r="S463" s="155" t="s">
        <v>20</v>
      </c>
      <c r="T463" s="155" t="s">
        <v>20</v>
      </c>
      <c r="U463" s="155" t="s">
        <v>20</v>
      </c>
      <c r="W463" s="260" t="s">
        <v>20</v>
      </c>
      <c r="X463" s="155" t="s">
        <v>20</v>
      </c>
      <c r="Y463" s="155" t="s">
        <v>20</v>
      </c>
      <c r="Z463" s="155" t="s">
        <v>20</v>
      </c>
      <c r="AB463" s="159" t="s">
        <v>20</v>
      </c>
      <c r="AC463" s="155" t="s">
        <v>20</v>
      </c>
      <c r="AD463" s="155" t="s">
        <v>20</v>
      </c>
      <c r="AE463" s="155" t="s">
        <v>20</v>
      </c>
    </row>
    <row r="464" spans="1:31">
      <c r="A464" s="172" t="s">
        <v>541</v>
      </c>
      <c r="B464" s="164" t="s">
        <v>20</v>
      </c>
      <c r="C464" s="174" t="s">
        <v>540</v>
      </c>
      <c r="D464" s="155">
        <f>VLOOKUP(C464,'List of videos'!$A$2:$L$10000,2,FALSE)</f>
        <v>2021</v>
      </c>
      <c r="E464" s="159" t="s">
        <v>20</v>
      </c>
      <c r="F464" s="155" t="s">
        <v>20</v>
      </c>
      <c r="G464" s="159" t="s">
        <v>20</v>
      </c>
      <c r="H464" s="155" t="s">
        <v>20</v>
      </c>
      <c r="I464" s="159" t="s">
        <v>20</v>
      </c>
      <c r="J464" s="155" t="s">
        <v>20</v>
      </c>
      <c r="K464" s="159" t="s">
        <v>20</v>
      </c>
      <c r="L464" s="155" t="s">
        <v>20</v>
      </c>
      <c r="M464" s="159" t="s">
        <v>20</v>
      </c>
      <c r="N464" s="155" t="s">
        <v>20</v>
      </c>
      <c r="O464" s="155" t="s">
        <v>20</v>
      </c>
      <c r="P464" s="155" t="s">
        <v>20</v>
      </c>
      <c r="R464" s="155" t="s">
        <v>20</v>
      </c>
      <c r="S464" s="155" t="s">
        <v>20</v>
      </c>
      <c r="T464" s="155" t="s">
        <v>20</v>
      </c>
      <c r="U464" s="155" t="s">
        <v>20</v>
      </c>
      <c r="W464" s="260" t="s">
        <v>20</v>
      </c>
      <c r="X464" s="155" t="s">
        <v>20</v>
      </c>
      <c r="Y464" s="155" t="s">
        <v>20</v>
      </c>
      <c r="Z464" s="155" t="s">
        <v>20</v>
      </c>
      <c r="AB464" s="159" t="s">
        <v>20</v>
      </c>
      <c r="AC464" s="155" t="s">
        <v>20</v>
      </c>
      <c r="AD464" s="155" t="s">
        <v>20</v>
      </c>
      <c r="AE464" s="155" t="s">
        <v>20</v>
      </c>
    </row>
    <row r="465" spans="1:32">
      <c r="A465" s="172" t="s">
        <v>545</v>
      </c>
      <c r="B465" s="164" t="s">
        <v>20</v>
      </c>
      <c r="C465" s="174" t="s">
        <v>544</v>
      </c>
      <c r="D465" s="155">
        <f>VLOOKUP(C465,'List of videos'!$A$2:$L$10000,2,FALSE)</f>
        <v>2021</v>
      </c>
      <c r="E465" s="159" t="s">
        <v>20</v>
      </c>
      <c r="F465" s="155" t="s">
        <v>20</v>
      </c>
      <c r="G465" s="159" t="s">
        <v>20</v>
      </c>
      <c r="H465" s="155" t="s">
        <v>20</v>
      </c>
      <c r="I465" s="159" t="s">
        <v>20</v>
      </c>
      <c r="J465" s="155" t="s">
        <v>20</v>
      </c>
      <c r="K465" s="159" t="s">
        <v>20</v>
      </c>
      <c r="L465" s="155" t="s">
        <v>20</v>
      </c>
      <c r="M465" s="159" t="s">
        <v>20</v>
      </c>
      <c r="N465" s="155" t="s">
        <v>20</v>
      </c>
      <c r="O465" s="155" t="s">
        <v>20</v>
      </c>
      <c r="P465" s="155" t="s">
        <v>20</v>
      </c>
      <c r="R465" s="155" t="s">
        <v>20</v>
      </c>
      <c r="S465" s="155" t="s">
        <v>20</v>
      </c>
      <c r="T465" s="155" t="s">
        <v>20</v>
      </c>
      <c r="U465" s="155" t="s">
        <v>20</v>
      </c>
      <c r="W465" s="260" t="s">
        <v>20</v>
      </c>
      <c r="X465" s="155" t="s">
        <v>20</v>
      </c>
      <c r="Y465" s="155" t="s">
        <v>20</v>
      </c>
      <c r="Z465" s="155" t="s">
        <v>20</v>
      </c>
      <c r="AB465" s="159" t="s">
        <v>20</v>
      </c>
      <c r="AC465" s="155" t="s">
        <v>20</v>
      </c>
      <c r="AD465" s="155" t="s">
        <v>20</v>
      </c>
      <c r="AE465" s="155" t="s">
        <v>20</v>
      </c>
    </row>
    <row r="466" spans="1:32">
      <c r="A466" s="172" t="s">
        <v>550</v>
      </c>
      <c r="B466" s="164" t="s">
        <v>20</v>
      </c>
      <c r="C466" s="174" t="s">
        <v>549</v>
      </c>
      <c r="D466" s="155">
        <f>VLOOKUP(C466,'List of videos'!$A$2:$L$10000,2,FALSE)</f>
        <v>2021</v>
      </c>
      <c r="E466" s="159" t="s">
        <v>20</v>
      </c>
      <c r="F466" s="155" t="s">
        <v>20</v>
      </c>
      <c r="G466" s="159" t="s">
        <v>20</v>
      </c>
      <c r="H466" s="155" t="s">
        <v>20</v>
      </c>
      <c r="I466" s="159" t="s">
        <v>20</v>
      </c>
      <c r="J466" s="155" t="s">
        <v>20</v>
      </c>
      <c r="K466" s="159" t="s">
        <v>20</v>
      </c>
      <c r="L466" s="155" t="s">
        <v>20</v>
      </c>
      <c r="M466" s="159" t="s">
        <v>20</v>
      </c>
      <c r="N466" s="155" t="s">
        <v>20</v>
      </c>
      <c r="O466" s="155" t="s">
        <v>20</v>
      </c>
      <c r="P466" s="155" t="s">
        <v>20</v>
      </c>
      <c r="R466" s="155" t="s">
        <v>20</v>
      </c>
      <c r="S466" s="155" t="s">
        <v>20</v>
      </c>
      <c r="T466" s="155" t="s">
        <v>20</v>
      </c>
      <c r="U466" s="155" t="s">
        <v>20</v>
      </c>
      <c r="W466" s="260" t="s">
        <v>20</v>
      </c>
      <c r="X466" s="155" t="s">
        <v>20</v>
      </c>
      <c r="Y466" s="155" t="s">
        <v>20</v>
      </c>
      <c r="Z466" s="155" t="s">
        <v>20</v>
      </c>
      <c r="AB466" s="159" t="s">
        <v>20</v>
      </c>
      <c r="AC466" s="155" t="s">
        <v>20</v>
      </c>
      <c r="AD466" s="155" t="s">
        <v>20</v>
      </c>
      <c r="AE466" s="155" t="s">
        <v>20</v>
      </c>
    </row>
    <row r="467" spans="1:32">
      <c r="A467" s="172" t="s">
        <v>554</v>
      </c>
      <c r="B467" s="164" t="s">
        <v>20</v>
      </c>
      <c r="C467" s="174" t="s">
        <v>553</v>
      </c>
      <c r="D467" s="155">
        <f>VLOOKUP(C467,'List of videos'!$A$2:$L$10000,2,FALSE)</f>
        <v>2021</v>
      </c>
      <c r="E467" s="159" t="s">
        <v>20</v>
      </c>
      <c r="F467" s="155" t="s">
        <v>20</v>
      </c>
      <c r="G467" s="159" t="s">
        <v>20</v>
      </c>
      <c r="H467" s="155" t="s">
        <v>20</v>
      </c>
      <c r="I467" s="159" t="s">
        <v>20</v>
      </c>
      <c r="J467" s="155" t="s">
        <v>20</v>
      </c>
      <c r="K467" s="159" t="s">
        <v>20</v>
      </c>
      <c r="L467" s="155" t="s">
        <v>20</v>
      </c>
      <c r="M467" s="159" t="s">
        <v>20</v>
      </c>
      <c r="N467" s="155" t="s">
        <v>20</v>
      </c>
      <c r="O467" s="155" t="s">
        <v>20</v>
      </c>
      <c r="P467" s="155" t="s">
        <v>20</v>
      </c>
      <c r="R467" s="155" t="s">
        <v>20</v>
      </c>
      <c r="S467" s="155" t="s">
        <v>20</v>
      </c>
      <c r="T467" s="155" t="s">
        <v>20</v>
      </c>
      <c r="U467" s="155" t="s">
        <v>20</v>
      </c>
      <c r="W467" s="260" t="s">
        <v>20</v>
      </c>
      <c r="X467" s="155" t="s">
        <v>20</v>
      </c>
      <c r="Y467" s="155" t="s">
        <v>20</v>
      </c>
      <c r="Z467" s="155" t="s">
        <v>20</v>
      </c>
      <c r="AB467" s="159" t="s">
        <v>20</v>
      </c>
      <c r="AC467" s="155" t="s">
        <v>20</v>
      </c>
      <c r="AD467" s="155" t="s">
        <v>20</v>
      </c>
      <c r="AE467" s="155" t="s">
        <v>20</v>
      </c>
    </row>
    <row r="468" spans="1:32">
      <c r="A468" s="172" t="s">
        <v>644</v>
      </c>
      <c r="B468" s="164" t="s">
        <v>20</v>
      </c>
      <c r="C468" s="174" t="s">
        <v>643</v>
      </c>
      <c r="D468" s="155">
        <f>VLOOKUP(C468,'List of videos'!$A$2:$L$10000,2,FALSE)</f>
        <v>2021</v>
      </c>
      <c r="E468" s="159">
        <v>128</v>
      </c>
      <c r="F468" s="155">
        <v>47</v>
      </c>
      <c r="G468" s="159">
        <v>171</v>
      </c>
      <c r="H468" s="155">
        <v>505</v>
      </c>
      <c r="I468" s="159">
        <v>1069</v>
      </c>
      <c r="J468" s="155">
        <v>44</v>
      </c>
      <c r="K468" s="159">
        <v>1028</v>
      </c>
      <c r="L468" s="155">
        <v>522</v>
      </c>
      <c r="M468" s="159" t="s">
        <v>20</v>
      </c>
      <c r="N468" s="155" t="s">
        <v>20</v>
      </c>
      <c r="O468" s="155" t="s">
        <v>20</v>
      </c>
      <c r="P468" s="155" t="s">
        <v>20</v>
      </c>
      <c r="R468" s="155" t="s">
        <v>20</v>
      </c>
      <c r="S468" s="155" t="s">
        <v>20</v>
      </c>
      <c r="T468" s="155" t="s">
        <v>20</v>
      </c>
      <c r="U468" s="155" t="s">
        <v>20</v>
      </c>
      <c r="W468" s="260" t="s">
        <v>20</v>
      </c>
      <c r="X468" s="155" t="s">
        <v>20</v>
      </c>
      <c r="Y468" s="155" t="s">
        <v>20</v>
      </c>
      <c r="Z468" s="155" t="s">
        <v>20</v>
      </c>
      <c r="AB468" s="167" t="s">
        <v>1696</v>
      </c>
      <c r="AC468" s="160" t="s">
        <v>941</v>
      </c>
      <c r="AD468" s="161" t="s">
        <v>13</v>
      </c>
      <c r="AE468" s="162" t="s">
        <v>14</v>
      </c>
      <c r="AF468" s="166" t="s">
        <v>14</v>
      </c>
    </row>
    <row r="469" spans="1:32">
      <c r="A469" s="172" t="s">
        <v>564</v>
      </c>
      <c r="B469" s="164" t="s">
        <v>20</v>
      </c>
      <c r="C469" s="174" t="s">
        <v>563</v>
      </c>
      <c r="D469" s="155">
        <f>VLOOKUP(C469,'List of videos'!$A$2:$L$10000,2,FALSE)</f>
        <v>2021</v>
      </c>
      <c r="E469" s="159" t="s">
        <v>20</v>
      </c>
      <c r="F469" s="155" t="s">
        <v>20</v>
      </c>
      <c r="G469" s="159" t="s">
        <v>20</v>
      </c>
      <c r="H469" s="155" t="s">
        <v>20</v>
      </c>
      <c r="I469" s="159" t="s">
        <v>20</v>
      </c>
      <c r="J469" s="155" t="s">
        <v>20</v>
      </c>
      <c r="K469" s="159" t="s">
        <v>20</v>
      </c>
      <c r="L469" s="155" t="s">
        <v>20</v>
      </c>
      <c r="M469" s="159" t="s">
        <v>20</v>
      </c>
      <c r="N469" s="155" t="s">
        <v>20</v>
      </c>
      <c r="O469" s="155" t="s">
        <v>20</v>
      </c>
      <c r="P469" s="155" t="s">
        <v>20</v>
      </c>
      <c r="R469" s="155" t="s">
        <v>20</v>
      </c>
      <c r="S469" s="155" t="s">
        <v>20</v>
      </c>
      <c r="T469" s="155" t="s">
        <v>20</v>
      </c>
      <c r="U469" s="155" t="s">
        <v>20</v>
      </c>
      <c r="W469" s="260" t="s">
        <v>20</v>
      </c>
      <c r="X469" s="155" t="s">
        <v>20</v>
      </c>
      <c r="Y469" s="155" t="s">
        <v>20</v>
      </c>
      <c r="Z469" s="155" t="s">
        <v>20</v>
      </c>
      <c r="AB469" s="159" t="s">
        <v>20</v>
      </c>
      <c r="AC469" s="155" t="s">
        <v>20</v>
      </c>
      <c r="AD469" s="155" t="s">
        <v>20</v>
      </c>
      <c r="AE469" s="155" t="s">
        <v>20</v>
      </c>
    </row>
    <row r="470" spans="1:32">
      <c r="A470" s="172" t="s">
        <v>568</v>
      </c>
      <c r="B470" s="164" t="s">
        <v>20</v>
      </c>
      <c r="C470" s="174" t="s">
        <v>567</v>
      </c>
      <c r="D470" s="155">
        <f>VLOOKUP(C470,'List of videos'!$A$2:$L$10000,2,FALSE)</f>
        <v>2021</v>
      </c>
      <c r="E470" s="159" t="s">
        <v>20</v>
      </c>
      <c r="F470" s="155" t="s">
        <v>20</v>
      </c>
      <c r="G470" s="159" t="s">
        <v>20</v>
      </c>
      <c r="H470" s="155" t="s">
        <v>20</v>
      </c>
      <c r="I470" s="159" t="s">
        <v>20</v>
      </c>
      <c r="J470" s="155" t="s">
        <v>20</v>
      </c>
      <c r="K470" s="159" t="s">
        <v>20</v>
      </c>
      <c r="L470" s="155" t="s">
        <v>20</v>
      </c>
      <c r="M470" s="159" t="s">
        <v>20</v>
      </c>
      <c r="N470" s="155" t="s">
        <v>20</v>
      </c>
      <c r="O470" s="155" t="s">
        <v>20</v>
      </c>
      <c r="P470" s="155" t="s">
        <v>20</v>
      </c>
      <c r="R470" s="155" t="s">
        <v>20</v>
      </c>
      <c r="S470" s="155" t="s">
        <v>20</v>
      </c>
      <c r="T470" s="155" t="s">
        <v>20</v>
      </c>
      <c r="U470" s="155" t="s">
        <v>20</v>
      </c>
      <c r="W470" s="260" t="s">
        <v>20</v>
      </c>
      <c r="X470" s="155" t="s">
        <v>20</v>
      </c>
      <c r="Y470" s="155" t="s">
        <v>20</v>
      </c>
      <c r="Z470" s="155" t="s">
        <v>20</v>
      </c>
      <c r="AB470" s="159" t="s">
        <v>20</v>
      </c>
      <c r="AC470" s="155" t="s">
        <v>20</v>
      </c>
      <c r="AD470" s="155" t="s">
        <v>20</v>
      </c>
      <c r="AE470" s="155" t="s">
        <v>20</v>
      </c>
    </row>
    <row r="471" spans="1:32">
      <c r="A471" s="172" t="s">
        <v>573</v>
      </c>
      <c r="B471" s="164" t="s">
        <v>20</v>
      </c>
      <c r="C471" s="174" t="s">
        <v>572</v>
      </c>
      <c r="D471" s="155">
        <f>VLOOKUP(C471,'List of videos'!$A$2:$L$10000,2,FALSE)</f>
        <v>2021</v>
      </c>
      <c r="E471" s="159" t="s">
        <v>20</v>
      </c>
      <c r="F471" s="155" t="s">
        <v>20</v>
      </c>
      <c r="G471" s="159" t="s">
        <v>20</v>
      </c>
      <c r="H471" s="155" t="s">
        <v>20</v>
      </c>
      <c r="I471" s="159" t="s">
        <v>20</v>
      </c>
      <c r="J471" s="155" t="s">
        <v>20</v>
      </c>
      <c r="K471" s="159" t="s">
        <v>20</v>
      </c>
      <c r="L471" s="155" t="s">
        <v>20</v>
      </c>
      <c r="M471" s="159" t="s">
        <v>20</v>
      </c>
      <c r="N471" s="155" t="s">
        <v>20</v>
      </c>
      <c r="O471" s="155" t="s">
        <v>20</v>
      </c>
      <c r="P471" s="155" t="s">
        <v>20</v>
      </c>
      <c r="R471" s="155" t="s">
        <v>20</v>
      </c>
      <c r="S471" s="155" t="s">
        <v>20</v>
      </c>
      <c r="T471" s="155" t="s">
        <v>20</v>
      </c>
      <c r="U471" s="155" t="s">
        <v>20</v>
      </c>
      <c r="W471" s="260" t="s">
        <v>20</v>
      </c>
      <c r="X471" s="155" t="s">
        <v>20</v>
      </c>
      <c r="Y471" s="155" t="s">
        <v>20</v>
      </c>
      <c r="Z471" s="155" t="s">
        <v>20</v>
      </c>
      <c r="AB471" s="159" t="s">
        <v>20</v>
      </c>
      <c r="AC471" s="155" t="s">
        <v>20</v>
      </c>
      <c r="AD471" s="155" t="s">
        <v>20</v>
      </c>
      <c r="AE471" s="155" t="s">
        <v>20</v>
      </c>
    </row>
    <row r="472" spans="1:32">
      <c r="A472" s="172" t="s">
        <v>578</v>
      </c>
      <c r="B472" s="164" t="s">
        <v>20</v>
      </c>
      <c r="C472" s="174" t="s">
        <v>577</v>
      </c>
      <c r="D472" s="155">
        <f>VLOOKUP(C472,'List of videos'!$A$2:$L$10000,2,FALSE)</f>
        <v>2021</v>
      </c>
      <c r="E472" s="159" t="s">
        <v>20</v>
      </c>
      <c r="F472" s="155" t="s">
        <v>20</v>
      </c>
      <c r="G472" s="159" t="s">
        <v>20</v>
      </c>
      <c r="H472" s="155" t="s">
        <v>20</v>
      </c>
      <c r="I472" s="159" t="s">
        <v>20</v>
      </c>
      <c r="J472" s="155" t="s">
        <v>20</v>
      </c>
      <c r="K472" s="159" t="s">
        <v>20</v>
      </c>
      <c r="L472" s="155" t="s">
        <v>20</v>
      </c>
      <c r="M472" s="159" t="s">
        <v>20</v>
      </c>
      <c r="N472" s="155" t="s">
        <v>20</v>
      </c>
      <c r="O472" s="155" t="s">
        <v>20</v>
      </c>
      <c r="P472" s="155" t="s">
        <v>20</v>
      </c>
      <c r="R472" s="155" t="s">
        <v>20</v>
      </c>
      <c r="S472" s="155" t="s">
        <v>20</v>
      </c>
      <c r="T472" s="155" t="s">
        <v>20</v>
      </c>
      <c r="U472" s="155" t="s">
        <v>20</v>
      </c>
      <c r="W472" s="260" t="s">
        <v>20</v>
      </c>
      <c r="X472" s="155" t="s">
        <v>20</v>
      </c>
      <c r="Y472" s="155" t="s">
        <v>20</v>
      </c>
      <c r="Z472" s="155" t="s">
        <v>20</v>
      </c>
      <c r="AB472" s="159" t="s">
        <v>20</v>
      </c>
      <c r="AC472" s="155" t="s">
        <v>20</v>
      </c>
      <c r="AD472" s="155" t="s">
        <v>20</v>
      </c>
      <c r="AE472" s="155" t="s">
        <v>20</v>
      </c>
    </row>
    <row r="473" spans="1:32">
      <c r="A473" s="172" t="s">
        <v>583</v>
      </c>
      <c r="B473" s="164" t="s">
        <v>20</v>
      </c>
      <c r="C473" s="174" t="s">
        <v>582</v>
      </c>
      <c r="D473" s="155">
        <f>VLOOKUP(C473,'List of videos'!$A$2:$L$10000,2,FALSE)</f>
        <v>2021</v>
      </c>
      <c r="E473" s="159" t="s">
        <v>20</v>
      </c>
      <c r="F473" s="155" t="s">
        <v>20</v>
      </c>
      <c r="G473" s="159" t="s">
        <v>20</v>
      </c>
      <c r="H473" s="155" t="s">
        <v>20</v>
      </c>
      <c r="I473" s="159" t="s">
        <v>20</v>
      </c>
      <c r="J473" s="155" t="s">
        <v>20</v>
      </c>
      <c r="K473" s="159" t="s">
        <v>20</v>
      </c>
      <c r="L473" s="155" t="s">
        <v>20</v>
      </c>
      <c r="M473" s="159" t="s">
        <v>20</v>
      </c>
      <c r="N473" s="155" t="s">
        <v>20</v>
      </c>
      <c r="O473" s="155" t="s">
        <v>20</v>
      </c>
      <c r="P473" s="155" t="s">
        <v>20</v>
      </c>
      <c r="R473" s="155" t="s">
        <v>20</v>
      </c>
      <c r="S473" s="155" t="s">
        <v>20</v>
      </c>
      <c r="T473" s="155" t="s">
        <v>20</v>
      </c>
      <c r="U473" s="155" t="s">
        <v>20</v>
      </c>
      <c r="W473" s="260" t="s">
        <v>20</v>
      </c>
      <c r="X473" s="155" t="s">
        <v>20</v>
      </c>
      <c r="Y473" s="155" t="s">
        <v>20</v>
      </c>
      <c r="Z473" s="155" t="s">
        <v>20</v>
      </c>
      <c r="AB473" s="159" t="s">
        <v>20</v>
      </c>
      <c r="AC473" s="155" t="s">
        <v>20</v>
      </c>
      <c r="AD473" s="155" t="s">
        <v>20</v>
      </c>
      <c r="AE473" s="155" t="s">
        <v>20</v>
      </c>
    </row>
    <row r="474" spans="1:32">
      <c r="A474" s="172" t="s">
        <v>588</v>
      </c>
      <c r="B474" s="164" t="s">
        <v>20</v>
      </c>
      <c r="C474" s="174" t="s">
        <v>587</v>
      </c>
      <c r="D474" s="155">
        <f>VLOOKUP(C474,'List of videos'!$A$2:$L$10000,2,FALSE)</f>
        <v>2021</v>
      </c>
      <c r="E474" s="159" t="s">
        <v>20</v>
      </c>
      <c r="F474" s="155" t="s">
        <v>20</v>
      </c>
      <c r="G474" s="159" t="s">
        <v>20</v>
      </c>
      <c r="H474" s="155" t="s">
        <v>20</v>
      </c>
      <c r="I474" s="159" t="s">
        <v>20</v>
      </c>
      <c r="J474" s="155" t="s">
        <v>20</v>
      </c>
      <c r="K474" s="159" t="s">
        <v>20</v>
      </c>
      <c r="L474" s="155" t="s">
        <v>20</v>
      </c>
      <c r="M474" s="159" t="s">
        <v>20</v>
      </c>
      <c r="N474" s="155" t="s">
        <v>20</v>
      </c>
      <c r="O474" s="155" t="s">
        <v>20</v>
      </c>
      <c r="P474" s="155" t="s">
        <v>20</v>
      </c>
      <c r="R474" s="155" t="s">
        <v>20</v>
      </c>
      <c r="S474" s="155" t="s">
        <v>20</v>
      </c>
      <c r="T474" s="155" t="s">
        <v>20</v>
      </c>
      <c r="U474" s="155" t="s">
        <v>20</v>
      </c>
      <c r="W474" s="260" t="s">
        <v>20</v>
      </c>
      <c r="X474" s="155" t="s">
        <v>20</v>
      </c>
      <c r="Y474" s="155" t="s">
        <v>20</v>
      </c>
      <c r="Z474" s="155" t="s">
        <v>20</v>
      </c>
      <c r="AB474" s="159" t="s">
        <v>20</v>
      </c>
      <c r="AC474" s="155" t="s">
        <v>20</v>
      </c>
      <c r="AD474" s="155" t="s">
        <v>20</v>
      </c>
      <c r="AE474" s="155" t="s">
        <v>20</v>
      </c>
    </row>
    <row r="475" spans="1:32">
      <c r="A475" s="172" t="s">
        <v>592</v>
      </c>
      <c r="B475" s="164" t="s">
        <v>20</v>
      </c>
      <c r="C475" s="174" t="s">
        <v>591</v>
      </c>
      <c r="D475" s="155">
        <f>VLOOKUP(C475,'List of videos'!$A$2:$L$10000,2,FALSE)</f>
        <v>2021</v>
      </c>
      <c r="E475" s="159" t="s">
        <v>20</v>
      </c>
      <c r="F475" s="155" t="s">
        <v>20</v>
      </c>
      <c r="G475" s="159" t="s">
        <v>20</v>
      </c>
      <c r="H475" s="155" t="s">
        <v>20</v>
      </c>
      <c r="I475" s="159" t="s">
        <v>20</v>
      </c>
      <c r="J475" s="155" t="s">
        <v>20</v>
      </c>
      <c r="K475" s="159" t="s">
        <v>20</v>
      </c>
      <c r="L475" s="155" t="s">
        <v>20</v>
      </c>
      <c r="M475" s="159" t="s">
        <v>20</v>
      </c>
      <c r="N475" s="155" t="s">
        <v>20</v>
      </c>
      <c r="O475" s="155" t="s">
        <v>20</v>
      </c>
      <c r="P475" s="155" t="s">
        <v>20</v>
      </c>
      <c r="R475" s="155" t="s">
        <v>20</v>
      </c>
      <c r="S475" s="155" t="s">
        <v>20</v>
      </c>
      <c r="T475" s="155" t="s">
        <v>20</v>
      </c>
      <c r="U475" s="155" t="s">
        <v>20</v>
      </c>
      <c r="W475" s="260" t="s">
        <v>20</v>
      </c>
      <c r="X475" s="155" t="s">
        <v>20</v>
      </c>
      <c r="Y475" s="155" t="s">
        <v>20</v>
      </c>
      <c r="Z475" s="155" t="s">
        <v>20</v>
      </c>
      <c r="AB475" s="159" t="s">
        <v>20</v>
      </c>
      <c r="AC475" s="155" t="s">
        <v>20</v>
      </c>
      <c r="AD475" s="155" t="s">
        <v>20</v>
      </c>
      <c r="AE475" s="155" t="s">
        <v>20</v>
      </c>
    </row>
    <row r="476" spans="1:32">
      <c r="A476" s="172" t="s">
        <v>596</v>
      </c>
      <c r="B476" s="164" t="s">
        <v>20</v>
      </c>
      <c r="C476" s="174" t="s">
        <v>595</v>
      </c>
      <c r="D476" s="155">
        <f>VLOOKUP(C476,'List of videos'!$A$2:$L$10000,2,FALSE)</f>
        <v>2021</v>
      </c>
      <c r="E476" s="159" t="s">
        <v>20</v>
      </c>
      <c r="F476" s="155" t="s">
        <v>20</v>
      </c>
      <c r="G476" s="159" t="s">
        <v>20</v>
      </c>
      <c r="H476" s="155" t="s">
        <v>20</v>
      </c>
      <c r="I476" s="159" t="s">
        <v>20</v>
      </c>
      <c r="J476" s="155" t="s">
        <v>20</v>
      </c>
      <c r="K476" s="159" t="s">
        <v>20</v>
      </c>
      <c r="L476" s="155" t="s">
        <v>20</v>
      </c>
      <c r="M476" s="159" t="s">
        <v>20</v>
      </c>
      <c r="N476" s="155" t="s">
        <v>20</v>
      </c>
      <c r="O476" s="155" t="s">
        <v>20</v>
      </c>
      <c r="P476" s="155" t="s">
        <v>20</v>
      </c>
      <c r="R476" s="155" t="s">
        <v>20</v>
      </c>
      <c r="S476" s="155" t="s">
        <v>20</v>
      </c>
      <c r="T476" s="155" t="s">
        <v>20</v>
      </c>
      <c r="U476" s="155" t="s">
        <v>20</v>
      </c>
      <c r="W476" s="260" t="s">
        <v>20</v>
      </c>
      <c r="X476" s="155" t="s">
        <v>20</v>
      </c>
      <c r="Y476" s="155" t="s">
        <v>20</v>
      </c>
      <c r="Z476" s="155" t="s">
        <v>20</v>
      </c>
      <c r="AB476" s="159" t="s">
        <v>20</v>
      </c>
      <c r="AC476" s="155" t="s">
        <v>20</v>
      </c>
      <c r="AD476" s="155" t="s">
        <v>20</v>
      </c>
      <c r="AE476" s="155" t="s">
        <v>20</v>
      </c>
    </row>
    <row r="477" spans="1:32">
      <c r="A477" s="172" t="s">
        <v>600</v>
      </c>
      <c r="B477" s="164" t="s">
        <v>20</v>
      </c>
      <c r="C477" s="174" t="s">
        <v>599</v>
      </c>
      <c r="D477" s="155">
        <f>VLOOKUP(C477,'List of videos'!$A$2:$L$10000,2,FALSE)</f>
        <v>2021</v>
      </c>
      <c r="E477" s="159" t="s">
        <v>20</v>
      </c>
      <c r="F477" s="155" t="s">
        <v>20</v>
      </c>
      <c r="G477" s="159" t="s">
        <v>20</v>
      </c>
      <c r="H477" s="155" t="s">
        <v>20</v>
      </c>
      <c r="I477" s="159" t="s">
        <v>20</v>
      </c>
      <c r="J477" s="155" t="s">
        <v>20</v>
      </c>
      <c r="K477" s="159" t="s">
        <v>20</v>
      </c>
      <c r="L477" s="155" t="s">
        <v>20</v>
      </c>
      <c r="M477" s="159" t="s">
        <v>20</v>
      </c>
      <c r="N477" s="155" t="s">
        <v>20</v>
      </c>
      <c r="O477" s="155" t="s">
        <v>20</v>
      </c>
      <c r="P477" s="155" t="s">
        <v>20</v>
      </c>
      <c r="R477" s="155" t="s">
        <v>20</v>
      </c>
      <c r="S477" s="155" t="s">
        <v>20</v>
      </c>
      <c r="T477" s="155" t="s">
        <v>20</v>
      </c>
      <c r="U477" s="155" t="s">
        <v>20</v>
      </c>
      <c r="W477" s="260" t="s">
        <v>20</v>
      </c>
      <c r="X477" s="155" t="s">
        <v>20</v>
      </c>
      <c r="Y477" s="155" t="s">
        <v>20</v>
      </c>
      <c r="Z477" s="155" t="s">
        <v>20</v>
      </c>
      <c r="AB477" s="159" t="s">
        <v>20</v>
      </c>
      <c r="AC477" s="155" t="s">
        <v>20</v>
      </c>
      <c r="AD477" s="155" t="s">
        <v>20</v>
      </c>
      <c r="AE477" s="155" t="s">
        <v>20</v>
      </c>
    </row>
    <row r="478" spans="1:32">
      <c r="A478" s="172" t="s">
        <v>604</v>
      </c>
      <c r="B478" s="164" t="s">
        <v>20</v>
      </c>
      <c r="C478" s="174" t="s">
        <v>603</v>
      </c>
      <c r="D478" s="155">
        <f>VLOOKUP(C478,'List of videos'!$A$2:$L$10000,2,FALSE)</f>
        <v>2021</v>
      </c>
      <c r="E478" s="159" t="s">
        <v>20</v>
      </c>
      <c r="F478" s="155" t="s">
        <v>20</v>
      </c>
      <c r="G478" s="159" t="s">
        <v>20</v>
      </c>
      <c r="H478" s="155" t="s">
        <v>20</v>
      </c>
      <c r="I478" s="159" t="s">
        <v>20</v>
      </c>
      <c r="J478" s="155" t="s">
        <v>20</v>
      </c>
      <c r="K478" s="159" t="s">
        <v>20</v>
      </c>
      <c r="L478" s="155" t="s">
        <v>20</v>
      </c>
      <c r="M478" s="159" t="s">
        <v>20</v>
      </c>
      <c r="N478" s="155" t="s">
        <v>20</v>
      </c>
      <c r="O478" s="155" t="s">
        <v>20</v>
      </c>
      <c r="P478" s="155" t="s">
        <v>20</v>
      </c>
      <c r="R478" s="155" t="s">
        <v>20</v>
      </c>
      <c r="S478" s="155" t="s">
        <v>20</v>
      </c>
      <c r="T478" s="155" t="s">
        <v>20</v>
      </c>
      <c r="U478" s="155" t="s">
        <v>20</v>
      </c>
      <c r="W478" s="260" t="s">
        <v>20</v>
      </c>
      <c r="X478" s="155" t="s">
        <v>20</v>
      </c>
      <c r="Y478" s="155" t="s">
        <v>20</v>
      </c>
      <c r="Z478" s="155" t="s">
        <v>20</v>
      </c>
      <c r="AB478" s="159" t="s">
        <v>20</v>
      </c>
      <c r="AC478" s="155" t="s">
        <v>20</v>
      </c>
      <c r="AD478" s="155" t="s">
        <v>20</v>
      </c>
      <c r="AE478" s="155" t="s">
        <v>20</v>
      </c>
    </row>
    <row r="479" spans="1:32">
      <c r="A479" s="172" t="s">
        <v>608</v>
      </c>
      <c r="B479" s="164" t="s">
        <v>20</v>
      </c>
      <c r="C479" s="174" t="s">
        <v>607</v>
      </c>
      <c r="D479" s="155">
        <f>VLOOKUP(C479,'List of videos'!$A$2:$L$10000,2,FALSE)</f>
        <v>2021</v>
      </c>
      <c r="E479" s="159" t="s">
        <v>20</v>
      </c>
      <c r="F479" s="155" t="s">
        <v>20</v>
      </c>
      <c r="G479" s="159" t="s">
        <v>20</v>
      </c>
      <c r="H479" s="155" t="s">
        <v>20</v>
      </c>
      <c r="I479" s="159" t="s">
        <v>20</v>
      </c>
      <c r="J479" s="155" t="s">
        <v>20</v>
      </c>
      <c r="K479" s="159" t="s">
        <v>20</v>
      </c>
      <c r="L479" s="155" t="s">
        <v>20</v>
      </c>
      <c r="M479" s="159" t="s">
        <v>20</v>
      </c>
      <c r="N479" s="155" t="s">
        <v>20</v>
      </c>
      <c r="O479" s="155" t="s">
        <v>20</v>
      </c>
      <c r="P479" s="155" t="s">
        <v>20</v>
      </c>
      <c r="R479" s="155" t="s">
        <v>20</v>
      </c>
      <c r="S479" s="155" t="s">
        <v>20</v>
      </c>
      <c r="T479" s="155" t="s">
        <v>20</v>
      </c>
      <c r="U479" s="155" t="s">
        <v>20</v>
      </c>
      <c r="W479" s="260" t="s">
        <v>20</v>
      </c>
      <c r="X479" s="155" t="s">
        <v>20</v>
      </c>
      <c r="Y479" s="155" t="s">
        <v>20</v>
      </c>
      <c r="Z479" s="155" t="s">
        <v>20</v>
      </c>
      <c r="AB479" s="159" t="s">
        <v>20</v>
      </c>
      <c r="AC479" s="155" t="s">
        <v>20</v>
      </c>
      <c r="AD479" s="155" t="s">
        <v>20</v>
      </c>
      <c r="AE479" s="155" t="s">
        <v>20</v>
      </c>
    </row>
    <row r="480" spans="1:32">
      <c r="A480" s="172" t="s">
        <v>613</v>
      </c>
      <c r="B480" s="164" t="s">
        <v>20</v>
      </c>
      <c r="C480" s="174" t="s">
        <v>612</v>
      </c>
      <c r="D480" s="155">
        <f>VLOOKUP(C480,'List of videos'!$A$2:$L$10000,2,FALSE)</f>
        <v>2021</v>
      </c>
      <c r="E480" s="159" t="s">
        <v>20</v>
      </c>
      <c r="F480" s="155" t="s">
        <v>20</v>
      </c>
      <c r="G480" s="159" t="s">
        <v>20</v>
      </c>
      <c r="H480" s="155" t="s">
        <v>20</v>
      </c>
      <c r="I480" s="159" t="s">
        <v>20</v>
      </c>
      <c r="J480" s="155" t="s">
        <v>20</v>
      </c>
      <c r="K480" s="159" t="s">
        <v>20</v>
      </c>
      <c r="L480" s="155" t="s">
        <v>20</v>
      </c>
      <c r="M480" s="159" t="s">
        <v>20</v>
      </c>
      <c r="N480" s="155" t="s">
        <v>20</v>
      </c>
      <c r="O480" s="155" t="s">
        <v>20</v>
      </c>
      <c r="P480" s="155" t="s">
        <v>20</v>
      </c>
      <c r="R480" s="155" t="s">
        <v>20</v>
      </c>
      <c r="S480" s="155" t="s">
        <v>20</v>
      </c>
      <c r="T480" s="155" t="s">
        <v>20</v>
      </c>
      <c r="U480" s="155" t="s">
        <v>20</v>
      </c>
      <c r="W480" s="260" t="s">
        <v>20</v>
      </c>
      <c r="X480" s="155" t="s">
        <v>20</v>
      </c>
      <c r="Y480" s="155" t="s">
        <v>20</v>
      </c>
      <c r="Z480" s="155" t="s">
        <v>20</v>
      </c>
      <c r="AB480" s="159" t="s">
        <v>20</v>
      </c>
      <c r="AC480" s="155" t="s">
        <v>20</v>
      </c>
      <c r="AD480" s="155" t="s">
        <v>20</v>
      </c>
      <c r="AE480" s="155" t="s">
        <v>20</v>
      </c>
    </row>
    <row r="481" spans="1:31">
      <c r="A481" s="172" t="s">
        <v>617</v>
      </c>
      <c r="B481" s="164" t="s">
        <v>20</v>
      </c>
      <c r="C481" s="174" t="s">
        <v>616</v>
      </c>
      <c r="D481" s="155">
        <f>VLOOKUP(C481,'List of videos'!$A$2:$L$10000,2,FALSE)</f>
        <v>2021</v>
      </c>
      <c r="E481" s="159" t="s">
        <v>20</v>
      </c>
      <c r="F481" s="155" t="s">
        <v>20</v>
      </c>
      <c r="G481" s="159" t="s">
        <v>20</v>
      </c>
      <c r="H481" s="155" t="s">
        <v>20</v>
      </c>
      <c r="I481" s="159" t="s">
        <v>20</v>
      </c>
      <c r="J481" s="155" t="s">
        <v>20</v>
      </c>
      <c r="K481" s="159" t="s">
        <v>20</v>
      </c>
      <c r="L481" s="155" t="s">
        <v>20</v>
      </c>
      <c r="M481" s="159" t="s">
        <v>20</v>
      </c>
      <c r="N481" s="155" t="s">
        <v>20</v>
      </c>
      <c r="O481" s="155" t="s">
        <v>20</v>
      </c>
      <c r="P481" s="155" t="s">
        <v>20</v>
      </c>
      <c r="R481" s="155" t="s">
        <v>20</v>
      </c>
      <c r="S481" s="155" t="s">
        <v>20</v>
      </c>
      <c r="T481" s="155" t="s">
        <v>20</v>
      </c>
      <c r="U481" s="155" t="s">
        <v>20</v>
      </c>
      <c r="W481" s="260" t="s">
        <v>20</v>
      </c>
      <c r="X481" s="155" t="s">
        <v>20</v>
      </c>
      <c r="Y481" s="155" t="s">
        <v>20</v>
      </c>
      <c r="Z481" s="155" t="s">
        <v>20</v>
      </c>
      <c r="AB481" s="159" t="s">
        <v>20</v>
      </c>
      <c r="AC481" s="155" t="s">
        <v>20</v>
      </c>
      <c r="AD481" s="155" t="s">
        <v>20</v>
      </c>
      <c r="AE481" s="155" t="s">
        <v>20</v>
      </c>
    </row>
    <row r="482" spans="1:31">
      <c r="A482" s="172" t="s">
        <v>621</v>
      </c>
      <c r="B482" s="164" t="s">
        <v>20</v>
      </c>
      <c r="C482" s="174" t="s">
        <v>620</v>
      </c>
      <c r="D482" s="155">
        <f>VLOOKUP(C482,'List of videos'!$A$2:$L$10000,2,FALSE)</f>
        <v>2021</v>
      </c>
      <c r="E482" s="159" t="s">
        <v>20</v>
      </c>
      <c r="F482" s="155" t="s">
        <v>20</v>
      </c>
      <c r="G482" s="159" t="s">
        <v>20</v>
      </c>
      <c r="H482" s="155" t="s">
        <v>20</v>
      </c>
      <c r="I482" s="159" t="s">
        <v>20</v>
      </c>
      <c r="J482" s="155" t="s">
        <v>20</v>
      </c>
      <c r="K482" s="159" t="s">
        <v>20</v>
      </c>
      <c r="L482" s="155" t="s">
        <v>20</v>
      </c>
      <c r="M482" s="159" t="s">
        <v>20</v>
      </c>
      <c r="N482" s="155" t="s">
        <v>20</v>
      </c>
      <c r="O482" s="155" t="s">
        <v>20</v>
      </c>
      <c r="P482" s="155" t="s">
        <v>20</v>
      </c>
      <c r="R482" s="155" t="s">
        <v>20</v>
      </c>
      <c r="S482" s="155" t="s">
        <v>20</v>
      </c>
      <c r="T482" s="155" t="s">
        <v>20</v>
      </c>
      <c r="U482" s="155" t="s">
        <v>20</v>
      </c>
      <c r="W482" s="260" t="s">
        <v>20</v>
      </c>
      <c r="X482" s="155" t="s">
        <v>20</v>
      </c>
      <c r="Y482" s="155" t="s">
        <v>20</v>
      </c>
      <c r="Z482" s="155" t="s">
        <v>20</v>
      </c>
      <c r="AB482" s="159" t="s">
        <v>20</v>
      </c>
      <c r="AC482" s="155" t="s">
        <v>20</v>
      </c>
      <c r="AD482" s="155" t="s">
        <v>20</v>
      </c>
      <c r="AE482" s="155" t="s">
        <v>20</v>
      </c>
    </row>
    <row r="483" spans="1:31">
      <c r="A483" s="172" t="s">
        <v>626</v>
      </c>
      <c r="B483" s="164" t="s">
        <v>20</v>
      </c>
      <c r="C483" s="174" t="s">
        <v>625</v>
      </c>
      <c r="D483" s="155">
        <f>VLOOKUP(C483,'List of videos'!$A$2:$L$10000,2,FALSE)</f>
        <v>2021</v>
      </c>
      <c r="E483" s="159" t="s">
        <v>20</v>
      </c>
      <c r="F483" s="155" t="s">
        <v>20</v>
      </c>
      <c r="G483" s="159" t="s">
        <v>20</v>
      </c>
      <c r="H483" s="155" t="s">
        <v>20</v>
      </c>
      <c r="I483" s="159" t="s">
        <v>20</v>
      </c>
      <c r="J483" s="155" t="s">
        <v>20</v>
      </c>
      <c r="K483" s="159" t="s">
        <v>20</v>
      </c>
      <c r="L483" s="155" t="s">
        <v>20</v>
      </c>
      <c r="M483" s="159" t="s">
        <v>20</v>
      </c>
      <c r="N483" s="155" t="s">
        <v>20</v>
      </c>
      <c r="O483" s="155" t="s">
        <v>20</v>
      </c>
      <c r="P483" s="155" t="s">
        <v>20</v>
      </c>
      <c r="R483" s="155" t="s">
        <v>20</v>
      </c>
      <c r="S483" s="155" t="s">
        <v>20</v>
      </c>
      <c r="T483" s="155" t="s">
        <v>20</v>
      </c>
      <c r="U483" s="155" t="s">
        <v>20</v>
      </c>
      <c r="W483" s="260" t="s">
        <v>20</v>
      </c>
      <c r="X483" s="155" t="s">
        <v>20</v>
      </c>
      <c r="Y483" s="155" t="s">
        <v>20</v>
      </c>
      <c r="Z483" s="155" t="s">
        <v>20</v>
      </c>
      <c r="AB483" s="159" t="s">
        <v>20</v>
      </c>
      <c r="AC483" s="155" t="s">
        <v>20</v>
      </c>
      <c r="AD483" s="155" t="s">
        <v>20</v>
      </c>
      <c r="AE483" s="155" t="s">
        <v>20</v>
      </c>
    </row>
    <row r="484" spans="1:31">
      <c r="A484" s="172" t="s">
        <v>630</v>
      </c>
      <c r="B484" s="164" t="s">
        <v>20</v>
      </c>
      <c r="C484" s="174" t="s">
        <v>629</v>
      </c>
      <c r="D484" s="155">
        <f>VLOOKUP(C484,'List of videos'!$A$2:$L$10000,2,FALSE)</f>
        <v>2021</v>
      </c>
      <c r="E484" s="159" t="s">
        <v>20</v>
      </c>
      <c r="F484" s="155" t="s">
        <v>20</v>
      </c>
      <c r="G484" s="159" t="s">
        <v>20</v>
      </c>
      <c r="H484" s="155" t="s">
        <v>20</v>
      </c>
      <c r="I484" s="159" t="s">
        <v>20</v>
      </c>
      <c r="J484" s="155" t="s">
        <v>20</v>
      </c>
      <c r="K484" s="159" t="s">
        <v>20</v>
      </c>
      <c r="L484" s="155" t="s">
        <v>20</v>
      </c>
      <c r="M484" s="159" t="s">
        <v>20</v>
      </c>
      <c r="N484" s="155" t="s">
        <v>20</v>
      </c>
      <c r="O484" s="155" t="s">
        <v>20</v>
      </c>
      <c r="P484" s="155" t="s">
        <v>20</v>
      </c>
      <c r="R484" s="155" t="s">
        <v>20</v>
      </c>
      <c r="S484" s="155" t="s">
        <v>20</v>
      </c>
      <c r="T484" s="155" t="s">
        <v>20</v>
      </c>
      <c r="U484" s="155" t="s">
        <v>20</v>
      </c>
      <c r="W484" s="260" t="s">
        <v>20</v>
      </c>
      <c r="X484" s="155" t="s">
        <v>20</v>
      </c>
      <c r="Y484" s="155" t="s">
        <v>20</v>
      </c>
      <c r="Z484" s="155" t="s">
        <v>20</v>
      </c>
      <c r="AB484" s="159" t="s">
        <v>20</v>
      </c>
      <c r="AC484" s="155" t="s">
        <v>20</v>
      </c>
      <c r="AD484" s="155" t="s">
        <v>20</v>
      </c>
      <c r="AE484" s="155" t="s">
        <v>20</v>
      </c>
    </row>
    <row r="485" spans="1:31">
      <c r="A485" s="172" t="s">
        <v>634</v>
      </c>
      <c r="B485" s="164" t="s">
        <v>20</v>
      </c>
      <c r="C485" s="261" t="s">
        <v>633</v>
      </c>
      <c r="D485" s="155">
        <f>VLOOKUP(C485,'List of videos'!$A$2:$L$10000,2,FALSE)</f>
        <v>2021</v>
      </c>
      <c r="E485" s="159" t="s">
        <v>20</v>
      </c>
      <c r="F485" s="155" t="s">
        <v>20</v>
      </c>
      <c r="G485" s="159" t="s">
        <v>20</v>
      </c>
      <c r="H485" s="155" t="s">
        <v>20</v>
      </c>
      <c r="I485" s="159" t="s">
        <v>20</v>
      </c>
      <c r="J485" s="155" t="s">
        <v>20</v>
      </c>
      <c r="K485" s="159" t="s">
        <v>20</v>
      </c>
      <c r="L485" s="155" t="s">
        <v>20</v>
      </c>
      <c r="M485" s="159" t="s">
        <v>20</v>
      </c>
      <c r="N485" s="155" t="s">
        <v>20</v>
      </c>
      <c r="O485" s="155" t="s">
        <v>20</v>
      </c>
      <c r="P485" s="155" t="s">
        <v>20</v>
      </c>
      <c r="R485" s="155" t="s">
        <v>20</v>
      </c>
      <c r="S485" s="155" t="s">
        <v>20</v>
      </c>
      <c r="T485" s="155" t="s">
        <v>20</v>
      </c>
      <c r="U485" s="155" t="s">
        <v>20</v>
      </c>
      <c r="W485" s="260" t="s">
        <v>20</v>
      </c>
      <c r="X485" s="155" t="s">
        <v>20</v>
      </c>
      <c r="Y485" s="155" t="s">
        <v>20</v>
      </c>
      <c r="Z485" s="155" t="s">
        <v>20</v>
      </c>
      <c r="AB485" s="159" t="s">
        <v>20</v>
      </c>
      <c r="AC485" s="155" t="s">
        <v>20</v>
      </c>
      <c r="AD485" s="155" t="s">
        <v>20</v>
      </c>
      <c r="AE485" s="155" t="s">
        <v>20</v>
      </c>
    </row>
    <row r="486" spans="1:31">
      <c r="A486" s="172" t="s">
        <v>639</v>
      </c>
      <c r="B486" s="164" t="s">
        <v>20</v>
      </c>
      <c r="C486" s="261" t="s">
        <v>638</v>
      </c>
      <c r="D486" s="155">
        <f>VLOOKUP(C486,'List of videos'!$A$2:$L$10000,2,FALSE)</f>
        <v>2021</v>
      </c>
      <c r="E486" s="159" t="s">
        <v>20</v>
      </c>
      <c r="F486" s="155" t="s">
        <v>20</v>
      </c>
      <c r="G486" s="159" t="s">
        <v>20</v>
      </c>
      <c r="H486" s="155" t="s">
        <v>20</v>
      </c>
      <c r="I486" s="159" t="s">
        <v>20</v>
      </c>
      <c r="J486" s="155" t="s">
        <v>20</v>
      </c>
      <c r="K486" s="159" t="s">
        <v>20</v>
      </c>
      <c r="L486" s="155" t="s">
        <v>20</v>
      </c>
      <c r="M486" s="159" t="s">
        <v>20</v>
      </c>
      <c r="N486" s="155" t="s">
        <v>20</v>
      </c>
      <c r="O486" s="155" t="s">
        <v>20</v>
      </c>
      <c r="P486" s="155" t="s">
        <v>20</v>
      </c>
      <c r="R486" s="155" t="s">
        <v>20</v>
      </c>
      <c r="S486" s="155" t="s">
        <v>20</v>
      </c>
      <c r="T486" s="155" t="s">
        <v>20</v>
      </c>
      <c r="U486" s="155" t="s">
        <v>20</v>
      </c>
      <c r="W486" s="260" t="s">
        <v>20</v>
      </c>
      <c r="X486" s="155" t="s">
        <v>20</v>
      </c>
      <c r="Y486" s="155" t="s">
        <v>20</v>
      </c>
      <c r="Z486" s="155" t="s">
        <v>20</v>
      </c>
      <c r="AB486" s="159" t="s">
        <v>20</v>
      </c>
      <c r="AC486" s="155" t="s">
        <v>20</v>
      </c>
      <c r="AD486" s="155" t="s">
        <v>20</v>
      </c>
      <c r="AE486" s="155" t="s">
        <v>20</v>
      </c>
    </row>
    <row r="487" spans="1:31">
      <c r="A487" s="172" t="s">
        <v>649</v>
      </c>
      <c r="B487" s="164" t="s">
        <v>20</v>
      </c>
      <c r="C487" s="174" t="s">
        <v>648</v>
      </c>
      <c r="D487" s="155">
        <f>VLOOKUP(C487,'List of videos'!$A$2:$L$10000,2,FALSE)</f>
        <v>2021</v>
      </c>
      <c r="E487" s="159" t="s">
        <v>20</v>
      </c>
      <c r="F487" s="155" t="s">
        <v>20</v>
      </c>
      <c r="G487" s="159" t="s">
        <v>20</v>
      </c>
      <c r="H487" s="155" t="s">
        <v>20</v>
      </c>
      <c r="I487" s="159" t="s">
        <v>20</v>
      </c>
      <c r="J487" s="155" t="s">
        <v>20</v>
      </c>
      <c r="K487" s="159" t="s">
        <v>20</v>
      </c>
      <c r="L487" s="155" t="s">
        <v>20</v>
      </c>
      <c r="M487" s="159" t="s">
        <v>20</v>
      </c>
      <c r="N487" s="155" t="s">
        <v>20</v>
      </c>
      <c r="O487" s="155" t="s">
        <v>20</v>
      </c>
      <c r="P487" s="155" t="s">
        <v>20</v>
      </c>
      <c r="R487" s="155" t="s">
        <v>20</v>
      </c>
      <c r="S487" s="155" t="s">
        <v>20</v>
      </c>
      <c r="T487" s="155" t="s">
        <v>20</v>
      </c>
      <c r="U487" s="155" t="s">
        <v>20</v>
      </c>
      <c r="W487" s="260" t="s">
        <v>20</v>
      </c>
      <c r="X487" s="155" t="s">
        <v>20</v>
      </c>
      <c r="Y487" s="155" t="s">
        <v>20</v>
      </c>
      <c r="Z487" s="155" t="s">
        <v>20</v>
      </c>
      <c r="AB487" s="159" t="s">
        <v>20</v>
      </c>
      <c r="AC487" s="155" t="s">
        <v>20</v>
      </c>
      <c r="AD487" s="155" t="s">
        <v>20</v>
      </c>
      <c r="AE487" s="155" t="s">
        <v>20</v>
      </c>
    </row>
    <row r="488" spans="1:31">
      <c r="A488" s="172" t="s">
        <v>654</v>
      </c>
      <c r="B488" s="164" t="s">
        <v>20</v>
      </c>
      <c r="C488" s="174" t="s">
        <v>653</v>
      </c>
      <c r="D488" s="155">
        <f>VLOOKUP(C488,'List of videos'!$A$2:$L$10000,2,FALSE)</f>
        <v>2021</v>
      </c>
      <c r="E488" s="159" t="s">
        <v>20</v>
      </c>
      <c r="F488" s="155" t="s">
        <v>20</v>
      </c>
      <c r="G488" s="159" t="s">
        <v>20</v>
      </c>
      <c r="H488" s="155" t="s">
        <v>20</v>
      </c>
      <c r="I488" s="159" t="s">
        <v>20</v>
      </c>
      <c r="J488" s="155" t="s">
        <v>20</v>
      </c>
      <c r="K488" s="159" t="s">
        <v>20</v>
      </c>
      <c r="L488" s="155" t="s">
        <v>20</v>
      </c>
      <c r="M488" s="159" t="s">
        <v>20</v>
      </c>
      <c r="N488" s="155" t="s">
        <v>20</v>
      </c>
      <c r="O488" s="155" t="s">
        <v>20</v>
      </c>
      <c r="P488" s="155" t="s">
        <v>20</v>
      </c>
      <c r="R488" s="155" t="s">
        <v>20</v>
      </c>
      <c r="S488" s="155" t="s">
        <v>20</v>
      </c>
      <c r="T488" s="155" t="s">
        <v>20</v>
      </c>
      <c r="U488" s="155" t="s">
        <v>20</v>
      </c>
      <c r="W488" s="260" t="s">
        <v>20</v>
      </c>
      <c r="X488" s="155" t="s">
        <v>20</v>
      </c>
      <c r="Y488" s="155" t="s">
        <v>20</v>
      </c>
      <c r="Z488" s="155" t="s">
        <v>20</v>
      </c>
      <c r="AB488" s="159" t="s">
        <v>20</v>
      </c>
      <c r="AC488" s="155" t="s">
        <v>20</v>
      </c>
      <c r="AD488" s="155" t="s">
        <v>20</v>
      </c>
      <c r="AE488" s="155" t="s">
        <v>20</v>
      </c>
    </row>
    <row r="489" spans="1:31">
      <c r="A489" s="172" t="s">
        <v>658</v>
      </c>
      <c r="B489" s="164" t="s">
        <v>20</v>
      </c>
      <c r="C489" s="174" t="s">
        <v>657</v>
      </c>
      <c r="D489" s="155">
        <f>VLOOKUP(C489,'List of videos'!$A$2:$L$10000,2,FALSE)</f>
        <v>2021</v>
      </c>
      <c r="E489" s="159" t="s">
        <v>20</v>
      </c>
      <c r="F489" s="155" t="s">
        <v>20</v>
      </c>
      <c r="G489" s="159" t="s">
        <v>20</v>
      </c>
      <c r="H489" s="155" t="s">
        <v>20</v>
      </c>
      <c r="I489" s="159" t="s">
        <v>20</v>
      </c>
      <c r="J489" s="155" t="s">
        <v>20</v>
      </c>
      <c r="K489" s="159" t="s">
        <v>20</v>
      </c>
      <c r="L489" s="155" t="s">
        <v>20</v>
      </c>
      <c r="M489" s="159" t="s">
        <v>20</v>
      </c>
      <c r="N489" s="155" t="s">
        <v>20</v>
      </c>
      <c r="O489" s="155" t="s">
        <v>20</v>
      </c>
      <c r="P489" s="155" t="s">
        <v>20</v>
      </c>
      <c r="R489" s="155" t="s">
        <v>20</v>
      </c>
      <c r="S489" s="155" t="s">
        <v>20</v>
      </c>
      <c r="T489" s="155" t="s">
        <v>20</v>
      </c>
      <c r="U489" s="155" t="s">
        <v>20</v>
      </c>
      <c r="W489" s="260" t="s">
        <v>20</v>
      </c>
      <c r="X489" s="155" t="s">
        <v>20</v>
      </c>
      <c r="Y489" s="155" t="s">
        <v>20</v>
      </c>
      <c r="Z489" s="155" t="s">
        <v>20</v>
      </c>
      <c r="AB489" s="159" t="s">
        <v>20</v>
      </c>
      <c r="AC489" s="155" t="s">
        <v>20</v>
      </c>
      <c r="AD489" s="155" t="s">
        <v>20</v>
      </c>
      <c r="AE489" s="155" t="s">
        <v>20</v>
      </c>
    </row>
    <row r="490" spans="1:31">
      <c r="A490" s="172" t="s">
        <v>662</v>
      </c>
      <c r="B490" s="164" t="s">
        <v>20</v>
      </c>
      <c r="C490" s="174" t="s">
        <v>661</v>
      </c>
      <c r="D490" s="155">
        <f>VLOOKUP(C490,'List of videos'!$A$2:$L$10000,2,FALSE)</f>
        <v>2021</v>
      </c>
      <c r="E490" s="159" t="s">
        <v>20</v>
      </c>
      <c r="F490" s="155" t="s">
        <v>20</v>
      </c>
      <c r="G490" s="159" t="s">
        <v>20</v>
      </c>
      <c r="H490" s="155" t="s">
        <v>20</v>
      </c>
      <c r="I490" s="159" t="s">
        <v>20</v>
      </c>
      <c r="J490" s="155" t="s">
        <v>20</v>
      </c>
      <c r="K490" s="159" t="s">
        <v>20</v>
      </c>
      <c r="L490" s="155" t="s">
        <v>20</v>
      </c>
      <c r="M490" s="159" t="s">
        <v>20</v>
      </c>
      <c r="N490" s="155" t="s">
        <v>20</v>
      </c>
      <c r="O490" s="155" t="s">
        <v>20</v>
      </c>
      <c r="P490" s="155" t="s">
        <v>20</v>
      </c>
      <c r="R490" s="155" t="s">
        <v>20</v>
      </c>
      <c r="S490" s="155" t="s">
        <v>20</v>
      </c>
      <c r="T490" s="155" t="s">
        <v>20</v>
      </c>
      <c r="U490" s="155" t="s">
        <v>20</v>
      </c>
      <c r="W490" s="260" t="s">
        <v>20</v>
      </c>
      <c r="X490" s="155" t="s">
        <v>20</v>
      </c>
      <c r="Y490" s="155" t="s">
        <v>20</v>
      </c>
      <c r="Z490" s="155" t="s">
        <v>20</v>
      </c>
      <c r="AB490" s="159" t="s">
        <v>20</v>
      </c>
      <c r="AC490" s="155" t="s">
        <v>20</v>
      </c>
      <c r="AD490" s="155" t="s">
        <v>20</v>
      </c>
      <c r="AE490" s="155" t="s">
        <v>20</v>
      </c>
    </row>
    <row r="491" spans="1:31">
      <c r="A491" s="172" t="s">
        <v>666</v>
      </c>
      <c r="B491" s="164" t="s">
        <v>20</v>
      </c>
      <c r="C491" s="174" t="s">
        <v>665</v>
      </c>
      <c r="D491" s="155">
        <f>VLOOKUP(C491,'List of videos'!$A$2:$L$10000,2,FALSE)</f>
        <v>2021</v>
      </c>
      <c r="E491" s="159" t="s">
        <v>20</v>
      </c>
      <c r="F491" s="155" t="s">
        <v>20</v>
      </c>
      <c r="G491" s="159" t="s">
        <v>20</v>
      </c>
      <c r="H491" s="155" t="s">
        <v>20</v>
      </c>
      <c r="I491" s="159" t="s">
        <v>20</v>
      </c>
      <c r="J491" s="155" t="s">
        <v>20</v>
      </c>
      <c r="K491" s="159" t="s">
        <v>20</v>
      </c>
      <c r="L491" s="155" t="s">
        <v>20</v>
      </c>
      <c r="M491" s="159" t="s">
        <v>20</v>
      </c>
      <c r="N491" s="155" t="s">
        <v>20</v>
      </c>
      <c r="O491" s="155" t="s">
        <v>20</v>
      </c>
      <c r="P491" s="155" t="s">
        <v>20</v>
      </c>
      <c r="R491" s="155" t="s">
        <v>20</v>
      </c>
      <c r="S491" s="155" t="s">
        <v>20</v>
      </c>
      <c r="T491" s="155" t="s">
        <v>20</v>
      </c>
      <c r="U491" s="155" t="s">
        <v>20</v>
      </c>
      <c r="W491" s="260" t="s">
        <v>20</v>
      </c>
      <c r="X491" s="155" t="s">
        <v>20</v>
      </c>
      <c r="Y491" s="155" t="s">
        <v>20</v>
      </c>
      <c r="Z491" s="155" t="s">
        <v>20</v>
      </c>
      <c r="AB491" s="159" t="s">
        <v>20</v>
      </c>
      <c r="AC491" s="155" t="s">
        <v>20</v>
      </c>
      <c r="AD491" s="155" t="s">
        <v>20</v>
      </c>
      <c r="AE491" s="155" t="s">
        <v>20</v>
      </c>
    </row>
    <row r="492" spans="1:31">
      <c r="A492" s="172" t="s">
        <v>670</v>
      </c>
      <c r="B492" s="164" t="s">
        <v>20</v>
      </c>
      <c r="C492" s="174" t="s">
        <v>669</v>
      </c>
      <c r="D492" s="155">
        <f>VLOOKUP(C492,'List of videos'!$A$2:$L$10000,2,FALSE)</f>
        <v>2021</v>
      </c>
      <c r="E492" s="159" t="s">
        <v>20</v>
      </c>
      <c r="F492" s="155" t="s">
        <v>20</v>
      </c>
      <c r="G492" s="159" t="s">
        <v>20</v>
      </c>
      <c r="H492" s="155" t="s">
        <v>20</v>
      </c>
      <c r="I492" s="159" t="s">
        <v>20</v>
      </c>
      <c r="J492" s="155" t="s">
        <v>20</v>
      </c>
      <c r="K492" s="159" t="s">
        <v>20</v>
      </c>
      <c r="L492" s="155" t="s">
        <v>20</v>
      </c>
      <c r="M492" s="159" t="s">
        <v>20</v>
      </c>
      <c r="N492" s="155" t="s">
        <v>20</v>
      </c>
      <c r="O492" s="155" t="s">
        <v>20</v>
      </c>
      <c r="P492" s="155" t="s">
        <v>20</v>
      </c>
      <c r="R492" s="155" t="s">
        <v>20</v>
      </c>
      <c r="S492" s="155" t="s">
        <v>20</v>
      </c>
      <c r="T492" s="155" t="s">
        <v>20</v>
      </c>
      <c r="U492" s="155" t="s">
        <v>20</v>
      </c>
      <c r="W492" s="260" t="s">
        <v>20</v>
      </c>
      <c r="X492" s="155" t="s">
        <v>20</v>
      </c>
      <c r="Y492" s="155" t="s">
        <v>20</v>
      </c>
      <c r="Z492" s="155" t="s">
        <v>20</v>
      </c>
      <c r="AB492" s="159" t="s">
        <v>20</v>
      </c>
      <c r="AC492" s="155" t="s">
        <v>20</v>
      </c>
      <c r="AD492" s="155" t="s">
        <v>20</v>
      </c>
      <c r="AE492" s="155" t="s">
        <v>20</v>
      </c>
    </row>
    <row r="493" spans="1:31">
      <c r="A493" s="172" t="s">
        <v>675</v>
      </c>
      <c r="B493" s="164" t="s">
        <v>20</v>
      </c>
      <c r="C493" s="174" t="s">
        <v>674</v>
      </c>
      <c r="D493" s="155">
        <f>VLOOKUP(C493,'List of videos'!$A$2:$L$10000,2,FALSE)</f>
        <v>2021</v>
      </c>
      <c r="E493" s="159" t="s">
        <v>20</v>
      </c>
      <c r="F493" s="155" t="s">
        <v>20</v>
      </c>
      <c r="G493" s="159" t="s">
        <v>20</v>
      </c>
      <c r="H493" s="155" t="s">
        <v>20</v>
      </c>
      <c r="I493" s="159" t="s">
        <v>20</v>
      </c>
      <c r="J493" s="155" t="s">
        <v>20</v>
      </c>
      <c r="K493" s="159" t="s">
        <v>20</v>
      </c>
      <c r="L493" s="155" t="s">
        <v>20</v>
      </c>
      <c r="M493" s="159" t="s">
        <v>20</v>
      </c>
      <c r="N493" s="155" t="s">
        <v>20</v>
      </c>
      <c r="O493" s="155" t="s">
        <v>20</v>
      </c>
      <c r="P493" s="155" t="s">
        <v>20</v>
      </c>
      <c r="R493" s="155" t="s">
        <v>20</v>
      </c>
      <c r="S493" s="155" t="s">
        <v>20</v>
      </c>
      <c r="T493" s="155" t="s">
        <v>20</v>
      </c>
      <c r="U493" s="155" t="s">
        <v>20</v>
      </c>
      <c r="W493" s="260" t="s">
        <v>20</v>
      </c>
      <c r="X493" s="155" t="s">
        <v>20</v>
      </c>
      <c r="Y493" s="155" t="s">
        <v>20</v>
      </c>
      <c r="Z493" s="155" t="s">
        <v>20</v>
      </c>
      <c r="AB493" s="159" t="s">
        <v>20</v>
      </c>
      <c r="AC493" s="155" t="s">
        <v>20</v>
      </c>
      <c r="AD493" s="155" t="s">
        <v>20</v>
      </c>
      <c r="AE493" s="155" t="s">
        <v>20</v>
      </c>
    </row>
    <row r="494" spans="1:31">
      <c r="A494" s="172" t="s">
        <v>679</v>
      </c>
      <c r="B494" s="164" t="s">
        <v>20</v>
      </c>
      <c r="C494" s="174" t="s">
        <v>678</v>
      </c>
      <c r="D494" s="155">
        <f>VLOOKUP(C494,'List of videos'!$A$2:$L$10000,2,FALSE)</f>
        <v>2021</v>
      </c>
      <c r="E494" s="159" t="s">
        <v>20</v>
      </c>
      <c r="F494" s="155" t="s">
        <v>20</v>
      </c>
      <c r="G494" s="159" t="s">
        <v>20</v>
      </c>
      <c r="H494" s="155" t="s">
        <v>20</v>
      </c>
      <c r="I494" s="159" t="s">
        <v>20</v>
      </c>
      <c r="J494" s="155" t="s">
        <v>20</v>
      </c>
      <c r="K494" s="159" t="s">
        <v>20</v>
      </c>
      <c r="L494" s="155" t="s">
        <v>20</v>
      </c>
      <c r="M494" s="159" t="s">
        <v>20</v>
      </c>
      <c r="N494" s="155" t="s">
        <v>20</v>
      </c>
      <c r="O494" s="155" t="s">
        <v>20</v>
      </c>
      <c r="P494" s="155" t="s">
        <v>20</v>
      </c>
      <c r="R494" s="155" t="s">
        <v>20</v>
      </c>
      <c r="S494" s="155" t="s">
        <v>20</v>
      </c>
      <c r="T494" s="155" t="s">
        <v>20</v>
      </c>
      <c r="U494" s="155" t="s">
        <v>20</v>
      </c>
      <c r="W494" s="260" t="s">
        <v>20</v>
      </c>
      <c r="X494" s="155" t="s">
        <v>20</v>
      </c>
      <c r="Y494" s="155" t="s">
        <v>20</v>
      </c>
      <c r="Z494" s="155" t="s">
        <v>20</v>
      </c>
      <c r="AB494" s="159" t="s">
        <v>20</v>
      </c>
      <c r="AC494" s="155" t="s">
        <v>20</v>
      </c>
      <c r="AD494" s="155" t="s">
        <v>20</v>
      </c>
      <c r="AE494" s="155" t="s">
        <v>20</v>
      </c>
    </row>
    <row r="495" spans="1:31">
      <c r="A495" s="172" t="s">
        <v>683</v>
      </c>
      <c r="B495" s="164" t="s">
        <v>20</v>
      </c>
      <c r="C495" s="174" t="s">
        <v>682</v>
      </c>
      <c r="D495" s="155">
        <f>VLOOKUP(C495,'List of videos'!$A$2:$L$10000,2,FALSE)</f>
        <v>2021</v>
      </c>
      <c r="E495" s="159" t="s">
        <v>20</v>
      </c>
      <c r="F495" s="155" t="s">
        <v>20</v>
      </c>
      <c r="G495" s="159" t="s">
        <v>20</v>
      </c>
      <c r="H495" s="155" t="s">
        <v>20</v>
      </c>
      <c r="I495" s="159" t="s">
        <v>20</v>
      </c>
      <c r="J495" s="155" t="s">
        <v>20</v>
      </c>
      <c r="K495" s="159" t="s">
        <v>20</v>
      </c>
      <c r="L495" s="155" t="s">
        <v>20</v>
      </c>
      <c r="M495" s="159" t="s">
        <v>20</v>
      </c>
      <c r="N495" s="155" t="s">
        <v>20</v>
      </c>
      <c r="O495" s="155" t="s">
        <v>20</v>
      </c>
      <c r="P495" s="155" t="s">
        <v>20</v>
      </c>
      <c r="R495" s="155" t="s">
        <v>20</v>
      </c>
      <c r="S495" s="155" t="s">
        <v>20</v>
      </c>
      <c r="T495" s="155" t="s">
        <v>20</v>
      </c>
      <c r="U495" s="155" t="s">
        <v>20</v>
      </c>
      <c r="W495" s="260" t="s">
        <v>20</v>
      </c>
      <c r="X495" s="155" t="s">
        <v>20</v>
      </c>
      <c r="Y495" s="155" t="s">
        <v>20</v>
      </c>
      <c r="Z495" s="155" t="s">
        <v>20</v>
      </c>
      <c r="AB495" s="159" t="s">
        <v>20</v>
      </c>
      <c r="AC495" s="155" t="s">
        <v>20</v>
      </c>
      <c r="AD495" s="155" t="s">
        <v>20</v>
      </c>
      <c r="AE495" s="155" t="s">
        <v>20</v>
      </c>
    </row>
    <row r="496" spans="1:31">
      <c r="A496" s="172" t="s">
        <v>687</v>
      </c>
      <c r="B496" s="164" t="s">
        <v>20</v>
      </c>
      <c r="C496" s="174" t="s">
        <v>686</v>
      </c>
      <c r="D496" s="155">
        <f>VLOOKUP(C496,'List of videos'!$A$2:$L$10000,2,FALSE)</f>
        <v>2021</v>
      </c>
      <c r="E496" s="159" t="s">
        <v>20</v>
      </c>
      <c r="F496" s="155" t="s">
        <v>20</v>
      </c>
      <c r="G496" s="159" t="s">
        <v>20</v>
      </c>
      <c r="H496" s="155" t="s">
        <v>20</v>
      </c>
      <c r="I496" s="159" t="s">
        <v>20</v>
      </c>
      <c r="J496" s="155" t="s">
        <v>20</v>
      </c>
      <c r="K496" s="159" t="s">
        <v>20</v>
      </c>
      <c r="L496" s="155" t="s">
        <v>20</v>
      </c>
      <c r="M496" s="159" t="s">
        <v>20</v>
      </c>
      <c r="N496" s="155" t="s">
        <v>20</v>
      </c>
      <c r="O496" s="155" t="s">
        <v>20</v>
      </c>
      <c r="P496" s="155" t="s">
        <v>20</v>
      </c>
      <c r="R496" s="155" t="s">
        <v>20</v>
      </c>
      <c r="S496" s="155" t="s">
        <v>20</v>
      </c>
      <c r="T496" s="155" t="s">
        <v>20</v>
      </c>
      <c r="U496" s="155" t="s">
        <v>20</v>
      </c>
      <c r="W496" s="260" t="s">
        <v>20</v>
      </c>
      <c r="X496" s="155" t="s">
        <v>20</v>
      </c>
      <c r="Y496" s="155" t="s">
        <v>20</v>
      </c>
      <c r="Z496" s="155" t="s">
        <v>20</v>
      </c>
      <c r="AB496" s="159" t="s">
        <v>20</v>
      </c>
      <c r="AC496" s="155" t="s">
        <v>20</v>
      </c>
      <c r="AD496" s="155" t="s">
        <v>20</v>
      </c>
      <c r="AE496" s="155" t="s">
        <v>20</v>
      </c>
    </row>
    <row r="497" spans="1:31">
      <c r="A497" s="172" t="s">
        <v>695</v>
      </c>
      <c r="B497" s="164" t="s">
        <v>20</v>
      </c>
      <c r="C497" s="174" t="s">
        <v>694</v>
      </c>
      <c r="D497" s="155">
        <f>VLOOKUP(C497,'List of videos'!$A$2:$L$10000,2,FALSE)</f>
        <v>2021</v>
      </c>
      <c r="E497" s="159" t="s">
        <v>20</v>
      </c>
      <c r="F497" s="155" t="s">
        <v>20</v>
      </c>
      <c r="G497" s="159" t="s">
        <v>20</v>
      </c>
      <c r="H497" s="155" t="s">
        <v>20</v>
      </c>
      <c r="I497" s="159" t="s">
        <v>20</v>
      </c>
      <c r="J497" s="155" t="s">
        <v>20</v>
      </c>
      <c r="K497" s="159" t="s">
        <v>20</v>
      </c>
      <c r="L497" s="155" t="s">
        <v>20</v>
      </c>
      <c r="M497" s="159" t="s">
        <v>20</v>
      </c>
      <c r="N497" s="155" t="s">
        <v>20</v>
      </c>
      <c r="O497" s="155" t="s">
        <v>20</v>
      </c>
      <c r="P497" s="155" t="s">
        <v>20</v>
      </c>
      <c r="R497" s="155" t="s">
        <v>20</v>
      </c>
      <c r="S497" s="155" t="s">
        <v>20</v>
      </c>
      <c r="T497" s="155" t="s">
        <v>20</v>
      </c>
      <c r="U497" s="155" t="s">
        <v>20</v>
      </c>
      <c r="W497" s="260" t="s">
        <v>20</v>
      </c>
      <c r="X497" s="155" t="s">
        <v>20</v>
      </c>
      <c r="Y497" s="155" t="s">
        <v>20</v>
      </c>
      <c r="Z497" s="155" t="s">
        <v>20</v>
      </c>
      <c r="AB497" s="159" t="s">
        <v>20</v>
      </c>
      <c r="AC497" s="155" t="s">
        <v>20</v>
      </c>
      <c r="AD497" s="155" t="s">
        <v>20</v>
      </c>
      <c r="AE497" s="155" t="s">
        <v>20</v>
      </c>
    </row>
    <row r="498" spans="1:31">
      <c r="A498" s="172" t="s">
        <v>699</v>
      </c>
      <c r="B498" s="164" t="s">
        <v>20</v>
      </c>
      <c r="C498" s="174" t="s">
        <v>698</v>
      </c>
      <c r="D498" s="155">
        <f>VLOOKUP(C498,'List of videos'!$A$2:$L$10000,2,FALSE)</f>
        <v>2021</v>
      </c>
      <c r="E498" s="159" t="s">
        <v>20</v>
      </c>
      <c r="F498" s="155" t="s">
        <v>20</v>
      </c>
      <c r="G498" s="159" t="s">
        <v>20</v>
      </c>
      <c r="H498" s="155" t="s">
        <v>20</v>
      </c>
      <c r="I498" s="159" t="s">
        <v>20</v>
      </c>
      <c r="J498" s="155" t="s">
        <v>20</v>
      </c>
      <c r="K498" s="159" t="s">
        <v>20</v>
      </c>
      <c r="L498" s="155" t="s">
        <v>20</v>
      </c>
      <c r="M498" s="159" t="s">
        <v>20</v>
      </c>
      <c r="N498" s="155" t="s">
        <v>20</v>
      </c>
      <c r="O498" s="155" t="s">
        <v>20</v>
      </c>
      <c r="P498" s="155" t="s">
        <v>20</v>
      </c>
      <c r="R498" s="155" t="s">
        <v>20</v>
      </c>
      <c r="S498" s="155" t="s">
        <v>20</v>
      </c>
      <c r="T498" s="155" t="s">
        <v>20</v>
      </c>
      <c r="U498" s="155" t="s">
        <v>20</v>
      </c>
      <c r="W498" s="260" t="s">
        <v>20</v>
      </c>
      <c r="X498" s="155" t="s">
        <v>20</v>
      </c>
      <c r="Y498" s="155" t="s">
        <v>20</v>
      </c>
      <c r="Z498" s="155" t="s">
        <v>20</v>
      </c>
      <c r="AB498" s="159" t="s">
        <v>20</v>
      </c>
      <c r="AC498" s="155" t="s">
        <v>20</v>
      </c>
      <c r="AD498" s="155" t="s">
        <v>20</v>
      </c>
      <c r="AE498" s="155" t="s">
        <v>20</v>
      </c>
    </row>
    <row r="499" spans="1:31">
      <c r="A499" s="172" t="s">
        <v>703</v>
      </c>
      <c r="B499" s="164" t="s">
        <v>20</v>
      </c>
      <c r="C499" s="174" t="s">
        <v>702</v>
      </c>
      <c r="D499" s="155">
        <f>VLOOKUP(C499,'List of videos'!$A$2:$L$10000,2,FALSE)</f>
        <v>2021</v>
      </c>
      <c r="E499" s="159" t="s">
        <v>20</v>
      </c>
      <c r="F499" s="155" t="s">
        <v>20</v>
      </c>
      <c r="G499" s="159" t="s">
        <v>20</v>
      </c>
      <c r="H499" s="155" t="s">
        <v>20</v>
      </c>
      <c r="I499" s="159" t="s">
        <v>20</v>
      </c>
      <c r="J499" s="155" t="s">
        <v>20</v>
      </c>
      <c r="K499" s="159" t="s">
        <v>20</v>
      </c>
      <c r="L499" s="155" t="s">
        <v>20</v>
      </c>
      <c r="M499" s="159" t="s">
        <v>20</v>
      </c>
      <c r="N499" s="155" t="s">
        <v>20</v>
      </c>
      <c r="O499" s="155" t="s">
        <v>20</v>
      </c>
      <c r="P499" s="155" t="s">
        <v>20</v>
      </c>
      <c r="R499" s="155" t="s">
        <v>20</v>
      </c>
      <c r="S499" s="155" t="s">
        <v>20</v>
      </c>
      <c r="T499" s="155" t="s">
        <v>20</v>
      </c>
      <c r="U499" s="155" t="s">
        <v>20</v>
      </c>
      <c r="W499" s="260" t="s">
        <v>20</v>
      </c>
      <c r="X499" s="155" t="s">
        <v>20</v>
      </c>
      <c r="Y499" s="155" t="s">
        <v>20</v>
      </c>
      <c r="Z499" s="155" t="s">
        <v>20</v>
      </c>
      <c r="AB499" s="159" t="s">
        <v>20</v>
      </c>
      <c r="AC499" s="155" t="s">
        <v>20</v>
      </c>
      <c r="AD499" s="155" t="s">
        <v>20</v>
      </c>
      <c r="AE499" s="155" t="s">
        <v>20</v>
      </c>
    </row>
    <row r="500" spans="1:31">
      <c r="A500" s="172" t="s">
        <v>707</v>
      </c>
      <c r="B500" s="164" t="s">
        <v>20</v>
      </c>
      <c r="C500" s="174" t="s">
        <v>706</v>
      </c>
      <c r="D500" s="155">
        <f>VLOOKUP(C500,'List of videos'!$A$2:$L$10000,2,FALSE)</f>
        <v>2021</v>
      </c>
      <c r="E500" s="159" t="s">
        <v>20</v>
      </c>
      <c r="F500" s="155" t="s">
        <v>20</v>
      </c>
      <c r="G500" s="159" t="s">
        <v>20</v>
      </c>
      <c r="H500" s="155" t="s">
        <v>20</v>
      </c>
      <c r="I500" s="159" t="s">
        <v>20</v>
      </c>
      <c r="J500" s="155" t="s">
        <v>20</v>
      </c>
      <c r="K500" s="159" t="s">
        <v>20</v>
      </c>
      <c r="L500" s="155" t="s">
        <v>20</v>
      </c>
      <c r="M500" s="159" t="s">
        <v>20</v>
      </c>
      <c r="N500" s="155" t="s">
        <v>20</v>
      </c>
      <c r="O500" s="155" t="s">
        <v>20</v>
      </c>
      <c r="P500" s="155" t="s">
        <v>20</v>
      </c>
      <c r="R500" s="155" t="s">
        <v>20</v>
      </c>
      <c r="S500" s="155" t="s">
        <v>20</v>
      </c>
      <c r="T500" s="155" t="s">
        <v>20</v>
      </c>
      <c r="U500" s="155" t="s">
        <v>20</v>
      </c>
      <c r="W500" s="260" t="s">
        <v>20</v>
      </c>
      <c r="X500" s="155" t="s">
        <v>20</v>
      </c>
      <c r="Y500" s="155" t="s">
        <v>20</v>
      </c>
      <c r="Z500" s="155" t="s">
        <v>20</v>
      </c>
      <c r="AB500" s="159" t="s">
        <v>20</v>
      </c>
      <c r="AC500" s="155" t="s">
        <v>20</v>
      </c>
      <c r="AD500" s="155" t="s">
        <v>20</v>
      </c>
      <c r="AE500" s="155" t="s">
        <v>20</v>
      </c>
    </row>
    <row r="501" spans="1:31">
      <c r="A501" s="172" t="s">
        <v>712</v>
      </c>
      <c r="B501" s="164" t="s">
        <v>20</v>
      </c>
      <c r="C501" s="174" t="s">
        <v>711</v>
      </c>
      <c r="D501" s="155">
        <f>VLOOKUP(C501,'List of videos'!$A$2:$L$10000,2,FALSE)</f>
        <v>2021</v>
      </c>
      <c r="E501" s="159" t="s">
        <v>20</v>
      </c>
      <c r="F501" s="155" t="s">
        <v>20</v>
      </c>
      <c r="G501" s="159" t="s">
        <v>20</v>
      </c>
      <c r="H501" s="155" t="s">
        <v>20</v>
      </c>
      <c r="I501" s="159" t="s">
        <v>20</v>
      </c>
      <c r="J501" s="155" t="s">
        <v>20</v>
      </c>
      <c r="K501" s="159" t="s">
        <v>20</v>
      </c>
      <c r="L501" s="155" t="s">
        <v>20</v>
      </c>
      <c r="M501" s="159" t="s">
        <v>20</v>
      </c>
      <c r="N501" s="155" t="s">
        <v>20</v>
      </c>
      <c r="O501" s="155" t="s">
        <v>20</v>
      </c>
      <c r="P501" s="155" t="s">
        <v>20</v>
      </c>
      <c r="R501" s="155" t="s">
        <v>20</v>
      </c>
      <c r="S501" s="155" t="s">
        <v>20</v>
      </c>
      <c r="T501" s="155" t="s">
        <v>20</v>
      </c>
      <c r="U501" s="155" t="s">
        <v>20</v>
      </c>
      <c r="W501" s="260" t="s">
        <v>20</v>
      </c>
      <c r="X501" s="155" t="s">
        <v>20</v>
      </c>
      <c r="Y501" s="155" t="s">
        <v>20</v>
      </c>
      <c r="Z501" s="155" t="s">
        <v>20</v>
      </c>
      <c r="AB501" s="159" t="s">
        <v>20</v>
      </c>
      <c r="AC501" s="155" t="s">
        <v>20</v>
      </c>
      <c r="AD501" s="155" t="s">
        <v>20</v>
      </c>
      <c r="AE501" s="155" t="s">
        <v>20</v>
      </c>
    </row>
    <row r="502" spans="1:31">
      <c r="A502" s="172" t="s">
        <v>718</v>
      </c>
      <c r="B502" s="164" t="s">
        <v>20</v>
      </c>
      <c r="C502" s="174" t="s">
        <v>717</v>
      </c>
      <c r="D502" s="155">
        <f>VLOOKUP(C502,'List of videos'!$A$2:$L$10000,2,FALSE)</f>
        <v>2021</v>
      </c>
      <c r="E502" s="159" t="s">
        <v>20</v>
      </c>
      <c r="F502" s="155" t="s">
        <v>20</v>
      </c>
      <c r="G502" s="159" t="s">
        <v>20</v>
      </c>
      <c r="H502" s="155" t="s">
        <v>20</v>
      </c>
      <c r="I502" s="159" t="s">
        <v>20</v>
      </c>
      <c r="J502" s="155" t="s">
        <v>20</v>
      </c>
      <c r="K502" s="159" t="s">
        <v>20</v>
      </c>
      <c r="L502" s="155" t="s">
        <v>20</v>
      </c>
      <c r="M502" s="159" t="s">
        <v>20</v>
      </c>
      <c r="N502" s="155" t="s">
        <v>20</v>
      </c>
      <c r="O502" s="155" t="s">
        <v>20</v>
      </c>
      <c r="P502" s="155" t="s">
        <v>20</v>
      </c>
      <c r="R502" s="155" t="s">
        <v>20</v>
      </c>
      <c r="S502" s="155" t="s">
        <v>20</v>
      </c>
      <c r="T502" s="155" t="s">
        <v>20</v>
      </c>
      <c r="U502" s="155" t="s">
        <v>20</v>
      </c>
      <c r="W502" s="260" t="s">
        <v>20</v>
      </c>
      <c r="X502" s="155" t="s">
        <v>20</v>
      </c>
      <c r="Y502" s="155" t="s">
        <v>20</v>
      </c>
      <c r="Z502" s="155" t="s">
        <v>20</v>
      </c>
      <c r="AB502" s="159" t="s">
        <v>20</v>
      </c>
      <c r="AC502" s="155" t="s">
        <v>20</v>
      </c>
      <c r="AD502" s="155" t="s">
        <v>20</v>
      </c>
      <c r="AE502" s="155" t="s">
        <v>20</v>
      </c>
    </row>
    <row r="503" spans="1:31">
      <c r="A503" s="172" t="s">
        <v>723</v>
      </c>
      <c r="B503" s="164" t="s">
        <v>20</v>
      </c>
      <c r="C503" s="174" t="s">
        <v>722</v>
      </c>
      <c r="D503" s="155">
        <f>VLOOKUP(C503,'List of videos'!$A$2:$L$10000,2,FALSE)</f>
        <v>2021</v>
      </c>
      <c r="E503" s="159" t="s">
        <v>20</v>
      </c>
      <c r="F503" s="155" t="s">
        <v>20</v>
      </c>
      <c r="G503" s="159" t="s">
        <v>20</v>
      </c>
      <c r="H503" s="155" t="s">
        <v>20</v>
      </c>
      <c r="I503" s="159" t="s">
        <v>20</v>
      </c>
      <c r="J503" s="155" t="s">
        <v>20</v>
      </c>
      <c r="K503" s="159" t="s">
        <v>20</v>
      </c>
      <c r="L503" s="155" t="s">
        <v>20</v>
      </c>
      <c r="M503" s="159" t="s">
        <v>20</v>
      </c>
      <c r="N503" s="155" t="s">
        <v>20</v>
      </c>
      <c r="O503" s="155" t="s">
        <v>20</v>
      </c>
      <c r="P503" s="155" t="s">
        <v>20</v>
      </c>
      <c r="R503" s="155" t="s">
        <v>20</v>
      </c>
      <c r="S503" s="155" t="s">
        <v>20</v>
      </c>
      <c r="T503" s="155" t="s">
        <v>20</v>
      </c>
      <c r="U503" s="155" t="s">
        <v>20</v>
      </c>
      <c r="W503" s="260" t="s">
        <v>20</v>
      </c>
      <c r="X503" s="155" t="s">
        <v>20</v>
      </c>
      <c r="Y503" s="155" t="s">
        <v>20</v>
      </c>
      <c r="Z503" s="155" t="s">
        <v>20</v>
      </c>
      <c r="AB503" s="159" t="s">
        <v>20</v>
      </c>
      <c r="AC503" s="155" t="s">
        <v>20</v>
      </c>
      <c r="AD503" s="155" t="s">
        <v>20</v>
      </c>
      <c r="AE503" s="155" t="s">
        <v>20</v>
      </c>
    </row>
    <row r="504" spans="1:31">
      <c r="A504" s="173" t="s">
        <v>275</v>
      </c>
      <c r="B504" s="164" t="s">
        <v>20</v>
      </c>
      <c r="C504" s="174" t="s">
        <v>661</v>
      </c>
      <c r="D504" s="155">
        <f>VLOOKUP(C504,'List of videos'!$A$2:$L$10000,2,FALSE)</f>
        <v>2021</v>
      </c>
      <c r="E504" s="159" t="s">
        <v>20</v>
      </c>
      <c r="F504" s="155" t="s">
        <v>20</v>
      </c>
      <c r="G504" s="159" t="s">
        <v>20</v>
      </c>
      <c r="H504" s="155" t="s">
        <v>20</v>
      </c>
      <c r="I504" s="159" t="s">
        <v>20</v>
      </c>
      <c r="J504" s="155" t="s">
        <v>20</v>
      </c>
      <c r="K504" s="159" t="s">
        <v>20</v>
      </c>
      <c r="L504" s="155" t="s">
        <v>20</v>
      </c>
      <c r="M504" s="159" t="s">
        <v>20</v>
      </c>
      <c r="N504" s="155" t="s">
        <v>20</v>
      </c>
      <c r="O504" s="155" t="s">
        <v>20</v>
      </c>
      <c r="P504" s="155" t="s">
        <v>20</v>
      </c>
      <c r="R504" s="155" t="s">
        <v>20</v>
      </c>
      <c r="S504" s="155" t="s">
        <v>20</v>
      </c>
      <c r="T504" s="155" t="s">
        <v>20</v>
      </c>
      <c r="U504" s="155" t="s">
        <v>20</v>
      </c>
      <c r="W504" s="260" t="s">
        <v>20</v>
      </c>
      <c r="X504" s="155" t="s">
        <v>20</v>
      </c>
      <c r="Y504" s="155" t="s">
        <v>20</v>
      </c>
      <c r="Z504" s="155" t="s">
        <v>20</v>
      </c>
      <c r="AB504" s="159" t="s">
        <v>20</v>
      </c>
      <c r="AC504" s="155" t="s">
        <v>20</v>
      </c>
      <c r="AD504" s="155" t="s">
        <v>20</v>
      </c>
      <c r="AE504" s="155" t="s">
        <v>20</v>
      </c>
    </row>
    <row r="505" spans="1:31">
      <c r="A505" s="173" t="s">
        <v>122</v>
      </c>
      <c r="B505" s="164" t="s">
        <v>20</v>
      </c>
      <c r="C505" s="174" t="s">
        <v>119</v>
      </c>
      <c r="D505" s="155">
        <f>VLOOKUP(C505,'List of videos'!$A$2:$L$10000,2,FALSE)</f>
        <v>2021</v>
      </c>
      <c r="E505" s="159" t="s">
        <v>20</v>
      </c>
      <c r="F505" s="155" t="s">
        <v>20</v>
      </c>
      <c r="G505" s="159" t="s">
        <v>20</v>
      </c>
      <c r="H505" s="155" t="s">
        <v>20</v>
      </c>
      <c r="I505" s="159" t="s">
        <v>20</v>
      </c>
      <c r="J505" s="155" t="s">
        <v>20</v>
      </c>
      <c r="K505" s="159" t="s">
        <v>20</v>
      </c>
      <c r="L505" s="155" t="s">
        <v>20</v>
      </c>
      <c r="M505" s="159" t="s">
        <v>20</v>
      </c>
      <c r="N505" s="155" t="s">
        <v>20</v>
      </c>
      <c r="O505" s="155" t="s">
        <v>20</v>
      </c>
      <c r="P505" s="155" t="s">
        <v>20</v>
      </c>
      <c r="R505" s="155" t="s">
        <v>20</v>
      </c>
      <c r="S505" s="155" t="s">
        <v>20</v>
      </c>
      <c r="T505" s="155" t="s">
        <v>20</v>
      </c>
      <c r="U505" s="155" t="s">
        <v>20</v>
      </c>
      <c r="W505" s="260" t="s">
        <v>20</v>
      </c>
      <c r="X505" s="155" t="s">
        <v>20</v>
      </c>
      <c r="Y505" s="155" t="s">
        <v>20</v>
      </c>
      <c r="Z505" s="155" t="s">
        <v>20</v>
      </c>
      <c r="AB505" s="159" t="s">
        <v>20</v>
      </c>
      <c r="AC505" s="155" t="s">
        <v>20</v>
      </c>
      <c r="AD505" s="155" t="s">
        <v>20</v>
      </c>
      <c r="AE505" s="155" t="s">
        <v>20</v>
      </c>
    </row>
    <row r="506" spans="1:31">
      <c r="A506" s="173" t="s">
        <v>129</v>
      </c>
      <c r="B506" s="164" t="s">
        <v>20</v>
      </c>
      <c r="C506" s="174" t="s">
        <v>126</v>
      </c>
      <c r="D506" s="155">
        <f>VLOOKUP(C506,'List of videos'!$A$2:$L$10000,2,FALSE)</f>
        <v>2021</v>
      </c>
      <c r="E506" s="159" t="s">
        <v>20</v>
      </c>
      <c r="F506" s="155" t="s">
        <v>20</v>
      </c>
      <c r="G506" s="159" t="s">
        <v>20</v>
      </c>
      <c r="H506" s="155" t="s">
        <v>20</v>
      </c>
      <c r="I506" s="159" t="s">
        <v>20</v>
      </c>
      <c r="J506" s="155" t="s">
        <v>20</v>
      </c>
      <c r="K506" s="159" t="s">
        <v>20</v>
      </c>
      <c r="L506" s="155" t="s">
        <v>20</v>
      </c>
      <c r="M506" s="159" t="s">
        <v>20</v>
      </c>
      <c r="N506" s="155" t="s">
        <v>20</v>
      </c>
      <c r="O506" s="155" t="s">
        <v>20</v>
      </c>
      <c r="P506" s="155" t="s">
        <v>20</v>
      </c>
      <c r="R506" s="155" t="s">
        <v>20</v>
      </c>
      <c r="S506" s="155" t="s">
        <v>20</v>
      </c>
      <c r="T506" s="155" t="s">
        <v>20</v>
      </c>
      <c r="U506" s="155" t="s">
        <v>20</v>
      </c>
      <c r="W506" s="260" t="s">
        <v>20</v>
      </c>
      <c r="X506" s="155" t="s">
        <v>20</v>
      </c>
      <c r="Y506" s="155" t="s">
        <v>20</v>
      </c>
      <c r="Z506" s="155" t="s">
        <v>20</v>
      </c>
      <c r="AB506" s="159" t="s">
        <v>20</v>
      </c>
      <c r="AC506" s="155" t="s">
        <v>20</v>
      </c>
      <c r="AD506" s="155" t="s">
        <v>20</v>
      </c>
      <c r="AE506" s="155" t="s">
        <v>20</v>
      </c>
    </row>
    <row r="507" spans="1:31">
      <c r="A507" s="173" t="s">
        <v>138</v>
      </c>
      <c r="B507" s="164" t="s">
        <v>20</v>
      </c>
      <c r="C507" s="174" t="s">
        <v>135</v>
      </c>
      <c r="D507" s="155">
        <f>VLOOKUP(C507,'List of videos'!$A$2:$L$10000,2,FALSE)</f>
        <v>2021</v>
      </c>
      <c r="E507" s="159" t="s">
        <v>20</v>
      </c>
      <c r="F507" s="155" t="s">
        <v>20</v>
      </c>
      <c r="G507" s="159" t="s">
        <v>20</v>
      </c>
      <c r="H507" s="155" t="s">
        <v>20</v>
      </c>
      <c r="I507" s="159" t="s">
        <v>20</v>
      </c>
      <c r="J507" s="155" t="s">
        <v>20</v>
      </c>
      <c r="K507" s="159" t="s">
        <v>20</v>
      </c>
      <c r="L507" s="155" t="s">
        <v>20</v>
      </c>
      <c r="M507" s="159" t="s">
        <v>20</v>
      </c>
      <c r="N507" s="155" t="s">
        <v>20</v>
      </c>
      <c r="O507" s="155" t="s">
        <v>20</v>
      </c>
      <c r="P507" s="155" t="s">
        <v>20</v>
      </c>
      <c r="R507" s="155" t="s">
        <v>20</v>
      </c>
      <c r="S507" s="155" t="s">
        <v>20</v>
      </c>
      <c r="T507" s="155" t="s">
        <v>20</v>
      </c>
      <c r="U507" s="155" t="s">
        <v>20</v>
      </c>
      <c r="W507" s="260" t="s">
        <v>20</v>
      </c>
      <c r="X507" s="155" t="s">
        <v>20</v>
      </c>
      <c r="Y507" s="155" t="s">
        <v>20</v>
      </c>
      <c r="Z507" s="155" t="s">
        <v>20</v>
      </c>
      <c r="AB507" s="159" t="s">
        <v>20</v>
      </c>
      <c r="AC507" s="155" t="s">
        <v>20</v>
      </c>
      <c r="AD507" s="155" t="s">
        <v>20</v>
      </c>
      <c r="AE507" s="155" t="s">
        <v>20</v>
      </c>
    </row>
    <row r="508" spans="1:31">
      <c r="A508" s="173" t="s">
        <v>147</v>
      </c>
      <c r="B508" s="164" t="s">
        <v>20</v>
      </c>
      <c r="C508" s="174" t="s">
        <v>144</v>
      </c>
      <c r="D508" s="155">
        <f>VLOOKUP(C508,'List of videos'!$A$2:$L$10000,2,FALSE)</f>
        <v>2021</v>
      </c>
      <c r="E508" s="159" t="s">
        <v>20</v>
      </c>
      <c r="F508" s="155" t="s">
        <v>20</v>
      </c>
      <c r="G508" s="159" t="s">
        <v>20</v>
      </c>
      <c r="H508" s="155" t="s">
        <v>20</v>
      </c>
      <c r="I508" s="159" t="s">
        <v>20</v>
      </c>
      <c r="J508" s="155" t="s">
        <v>20</v>
      </c>
      <c r="K508" s="159" t="s">
        <v>20</v>
      </c>
      <c r="L508" s="155" t="s">
        <v>20</v>
      </c>
      <c r="M508" s="159" t="s">
        <v>20</v>
      </c>
      <c r="N508" s="155" t="s">
        <v>20</v>
      </c>
      <c r="O508" s="155" t="s">
        <v>20</v>
      </c>
      <c r="P508" s="155" t="s">
        <v>20</v>
      </c>
      <c r="R508" s="155" t="s">
        <v>20</v>
      </c>
      <c r="S508" s="155" t="s">
        <v>20</v>
      </c>
      <c r="T508" s="155" t="s">
        <v>20</v>
      </c>
      <c r="U508" s="155" t="s">
        <v>20</v>
      </c>
      <c r="W508" s="260" t="s">
        <v>20</v>
      </c>
      <c r="X508" s="155" t="s">
        <v>20</v>
      </c>
      <c r="Y508" s="155" t="s">
        <v>20</v>
      </c>
      <c r="Z508" s="155" t="s">
        <v>20</v>
      </c>
      <c r="AB508" s="159" t="s">
        <v>20</v>
      </c>
      <c r="AC508" s="155" t="s">
        <v>20</v>
      </c>
      <c r="AD508" s="155" t="s">
        <v>20</v>
      </c>
      <c r="AE508" s="155" t="s">
        <v>20</v>
      </c>
    </row>
    <row r="509" spans="1:31">
      <c r="A509" s="173" t="s">
        <v>169</v>
      </c>
      <c r="B509" s="164" t="s">
        <v>20</v>
      </c>
      <c r="C509" s="174" t="s">
        <v>166</v>
      </c>
      <c r="D509" s="155">
        <f>VLOOKUP(C509,'List of videos'!$A$2:$L$10000,2,FALSE)</f>
        <v>2021</v>
      </c>
      <c r="E509" s="159" t="s">
        <v>20</v>
      </c>
      <c r="F509" s="155" t="s">
        <v>20</v>
      </c>
      <c r="G509" s="159" t="s">
        <v>20</v>
      </c>
      <c r="H509" s="155" t="s">
        <v>20</v>
      </c>
      <c r="I509" s="159" t="s">
        <v>20</v>
      </c>
      <c r="J509" s="155" t="s">
        <v>20</v>
      </c>
      <c r="K509" s="159" t="s">
        <v>20</v>
      </c>
      <c r="L509" s="155" t="s">
        <v>20</v>
      </c>
      <c r="M509" s="159" t="s">
        <v>20</v>
      </c>
      <c r="N509" s="155" t="s">
        <v>20</v>
      </c>
      <c r="O509" s="155" t="s">
        <v>20</v>
      </c>
      <c r="P509" s="155" t="s">
        <v>20</v>
      </c>
      <c r="R509" s="155" t="s">
        <v>20</v>
      </c>
      <c r="S509" s="155" t="s">
        <v>20</v>
      </c>
      <c r="T509" s="155" t="s">
        <v>20</v>
      </c>
      <c r="U509" s="155" t="s">
        <v>20</v>
      </c>
      <c r="W509" s="260" t="s">
        <v>20</v>
      </c>
      <c r="X509" s="155" t="s">
        <v>20</v>
      </c>
      <c r="Y509" s="155" t="s">
        <v>20</v>
      </c>
      <c r="Z509" s="155" t="s">
        <v>20</v>
      </c>
      <c r="AB509" s="159" t="s">
        <v>20</v>
      </c>
      <c r="AC509" s="155" t="s">
        <v>20</v>
      </c>
      <c r="AD509" s="155" t="s">
        <v>20</v>
      </c>
      <c r="AE509" s="155" t="s">
        <v>20</v>
      </c>
    </row>
    <row r="510" spans="1:31">
      <c r="A510" s="173" t="s">
        <v>174</v>
      </c>
      <c r="B510" s="164" t="s">
        <v>20</v>
      </c>
      <c r="C510" s="174" t="s">
        <v>171</v>
      </c>
      <c r="D510" s="155">
        <f>VLOOKUP(C510,'List of videos'!$A$2:$L$10000,2,FALSE)</f>
        <v>2021</v>
      </c>
      <c r="E510" s="159" t="s">
        <v>20</v>
      </c>
      <c r="F510" s="155" t="s">
        <v>20</v>
      </c>
      <c r="G510" s="159" t="s">
        <v>20</v>
      </c>
      <c r="H510" s="155" t="s">
        <v>20</v>
      </c>
      <c r="I510" s="159" t="s">
        <v>20</v>
      </c>
      <c r="J510" s="155" t="s">
        <v>20</v>
      </c>
      <c r="K510" s="159" t="s">
        <v>20</v>
      </c>
      <c r="L510" s="155" t="s">
        <v>20</v>
      </c>
      <c r="M510" s="159" t="s">
        <v>20</v>
      </c>
      <c r="N510" s="155" t="s">
        <v>20</v>
      </c>
      <c r="O510" s="155" t="s">
        <v>20</v>
      </c>
      <c r="P510" s="155" t="s">
        <v>20</v>
      </c>
      <c r="R510" s="155" t="s">
        <v>20</v>
      </c>
      <c r="S510" s="155" t="s">
        <v>20</v>
      </c>
      <c r="T510" s="155" t="s">
        <v>20</v>
      </c>
      <c r="U510" s="155" t="s">
        <v>20</v>
      </c>
      <c r="W510" s="260" t="s">
        <v>20</v>
      </c>
      <c r="X510" s="155" t="s">
        <v>20</v>
      </c>
      <c r="Y510" s="155" t="s">
        <v>20</v>
      </c>
      <c r="Z510" s="155" t="s">
        <v>20</v>
      </c>
      <c r="AB510" s="159" t="s">
        <v>20</v>
      </c>
      <c r="AC510" s="155" t="s">
        <v>20</v>
      </c>
      <c r="AD510" s="155" t="s">
        <v>20</v>
      </c>
      <c r="AE510" s="155" t="s">
        <v>20</v>
      </c>
    </row>
    <row r="511" spans="1:31">
      <c r="A511" s="173" t="s">
        <v>183</v>
      </c>
      <c r="B511" s="164" t="s">
        <v>20</v>
      </c>
      <c r="C511" s="174" t="s">
        <v>180</v>
      </c>
      <c r="D511" s="155">
        <f>VLOOKUP(C511,'List of videos'!$A$2:$L$10000,2,FALSE)</f>
        <v>2021</v>
      </c>
      <c r="E511" s="159" t="s">
        <v>20</v>
      </c>
      <c r="F511" s="155" t="s">
        <v>20</v>
      </c>
      <c r="G511" s="159" t="s">
        <v>20</v>
      </c>
      <c r="H511" s="155" t="s">
        <v>20</v>
      </c>
      <c r="I511" s="159" t="s">
        <v>20</v>
      </c>
      <c r="J511" s="155" t="s">
        <v>20</v>
      </c>
      <c r="K511" s="159" t="s">
        <v>20</v>
      </c>
      <c r="L511" s="155" t="s">
        <v>20</v>
      </c>
      <c r="M511" s="159" t="s">
        <v>20</v>
      </c>
      <c r="N511" s="155" t="s">
        <v>20</v>
      </c>
      <c r="O511" s="155" t="s">
        <v>20</v>
      </c>
      <c r="P511" s="155" t="s">
        <v>20</v>
      </c>
      <c r="R511" s="155" t="s">
        <v>20</v>
      </c>
      <c r="S511" s="155" t="s">
        <v>20</v>
      </c>
      <c r="T511" s="155" t="s">
        <v>20</v>
      </c>
      <c r="U511" s="155" t="s">
        <v>20</v>
      </c>
      <c r="W511" s="260" t="s">
        <v>20</v>
      </c>
      <c r="X511" s="155" t="s">
        <v>20</v>
      </c>
      <c r="Y511" s="155" t="s">
        <v>20</v>
      </c>
      <c r="Z511" s="155" t="s">
        <v>20</v>
      </c>
      <c r="AB511" s="159" t="s">
        <v>20</v>
      </c>
      <c r="AC511" s="155" t="s">
        <v>20</v>
      </c>
      <c r="AD511" s="155" t="s">
        <v>20</v>
      </c>
      <c r="AE511" s="155" t="s">
        <v>20</v>
      </c>
    </row>
    <row r="512" spans="1:31" ht="15" customHeight="1">
      <c r="A512" s="333" t="s">
        <v>194</v>
      </c>
      <c r="B512" s="164" t="s">
        <v>20</v>
      </c>
      <c r="C512" s="241" t="s">
        <v>191</v>
      </c>
      <c r="D512" s="155">
        <f>VLOOKUP(C512,'List of videos'!$A$2:$L$10000,2,FALSE)</f>
        <v>2021</v>
      </c>
      <c r="E512" s="159" t="s">
        <v>20</v>
      </c>
      <c r="F512" s="245" t="s">
        <v>20</v>
      </c>
      <c r="G512" s="155" t="s">
        <v>20</v>
      </c>
      <c r="H512" s="245" t="s">
        <v>20</v>
      </c>
      <c r="I512" s="155" t="s">
        <v>20</v>
      </c>
      <c r="J512" s="245" t="s">
        <v>20</v>
      </c>
      <c r="K512" s="155" t="s">
        <v>20</v>
      </c>
      <c r="L512" s="163" t="s">
        <v>20</v>
      </c>
      <c r="M512" s="155" t="s">
        <v>20</v>
      </c>
      <c r="N512" s="155" t="s">
        <v>20</v>
      </c>
      <c r="O512" s="155" t="s">
        <v>20</v>
      </c>
      <c r="P512" s="155" t="s">
        <v>20</v>
      </c>
      <c r="R512" s="155" t="s">
        <v>20</v>
      </c>
      <c r="S512" s="155" t="s">
        <v>20</v>
      </c>
      <c r="T512" s="155" t="s">
        <v>20</v>
      </c>
      <c r="U512" s="155" t="s">
        <v>20</v>
      </c>
      <c r="W512" s="164" t="s">
        <v>20</v>
      </c>
      <c r="X512" s="155" t="s">
        <v>20</v>
      </c>
      <c r="Y512" s="155" t="s">
        <v>20</v>
      </c>
      <c r="Z512" s="155" t="s">
        <v>20</v>
      </c>
      <c r="AB512" s="155" t="s">
        <v>20</v>
      </c>
      <c r="AC512" s="155" t="s">
        <v>20</v>
      </c>
      <c r="AD512" s="155" t="s">
        <v>20</v>
      </c>
      <c r="AE512" s="155" t="s">
        <v>20</v>
      </c>
    </row>
    <row r="513" spans="1:31" ht="15" customHeight="1">
      <c r="A513" s="333" t="s">
        <v>203</v>
      </c>
      <c r="B513" s="164" t="s">
        <v>20</v>
      </c>
      <c r="C513" s="241" t="s">
        <v>200</v>
      </c>
      <c r="D513" s="155">
        <f>VLOOKUP(C513,'List of videos'!$A$2:$L$10000,2,FALSE)</f>
        <v>2021</v>
      </c>
      <c r="E513" s="159" t="s">
        <v>20</v>
      </c>
      <c r="F513" s="245" t="s">
        <v>20</v>
      </c>
      <c r="G513" s="155" t="s">
        <v>20</v>
      </c>
      <c r="H513" s="245" t="s">
        <v>20</v>
      </c>
      <c r="I513" s="155" t="s">
        <v>20</v>
      </c>
      <c r="J513" s="245" t="s">
        <v>20</v>
      </c>
      <c r="K513" s="155" t="s">
        <v>20</v>
      </c>
      <c r="L513" s="163" t="s">
        <v>20</v>
      </c>
      <c r="M513" s="155" t="s">
        <v>20</v>
      </c>
      <c r="N513" s="155" t="s">
        <v>20</v>
      </c>
      <c r="O513" s="155" t="s">
        <v>20</v>
      </c>
      <c r="P513" s="155" t="s">
        <v>20</v>
      </c>
      <c r="R513" s="155" t="s">
        <v>20</v>
      </c>
      <c r="S513" s="155" t="s">
        <v>20</v>
      </c>
      <c r="T513" s="155" t="s">
        <v>20</v>
      </c>
      <c r="U513" s="155" t="s">
        <v>20</v>
      </c>
      <c r="W513" s="164" t="s">
        <v>20</v>
      </c>
      <c r="X513" s="155" t="s">
        <v>20</v>
      </c>
      <c r="Y513" s="155" t="s">
        <v>20</v>
      </c>
      <c r="Z513" s="155" t="s">
        <v>20</v>
      </c>
      <c r="AB513" s="155" t="s">
        <v>20</v>
      </c>
      <c r="AC513" s="155" t="s">
        <v>20</v>
      </c>
      <c r="AD513" s="155" t="s">
        <v>20</v>
      </c>
      <c r="AE513" s="155" t="s">
        <v>20</v>
      </c>
    </row>
    <row r="514" spans="1:31" ht="15" customHeight="1">
      <c r="A514" s="333" t="s">
        <v>220</v>
      </c>
      <c r="B514" s="164" t="s">
        <v>20</v>
      </c>
      <c r="C514" s="241" t="s">
        <v>217</v>
      </c>
      <c r="D514" s="155">
        <f>VLOOKUP(C514,'List of videos'!$A$2:$L$10000,2,FALSE)</f>
        <v>2021</v>
      </c>
      <c r="E514" s="159" t="s">
        <v>20</v>
      </c>
      <c r="F514" s="245" t="s">
        <v>20</v>
      </c>
      <c r="G514" s="155" t="s">
        <v>20</v>
      </c>
      <c r="H514" s="245" t="s">
        <v>20</v>
      </c>
      <c r="I514" s="155" t="s">
        <v>20</v>
      </c>
      <c r="J514" s="245" t="s">
        <v>20</v>
      </c>
      <c r="K514" s="155" t="s">
        <v>20</v>
      </c>
      <c r="L514" s="163" t="s">
        <v>20</v>
      </c>
      <c r="M514" s="155" t="s">
        <v>20</v>
      </c>
      <c r="N514" s="155" t="s">
        <v>20</v>
      </c>
      <c r="O514" s="155" t="s">
        <v>20</v>
      </c>
      <c r="P514" s="155" t="s">
        <v>20</v>
      </c>
      <c r="R514" s="155" t="s">
        <v>20</v>
      </c>
      <c r="S514" s="155" t="s">
        <v>20</v>
      </c>
      <c r="T514" s="155" t="s">
        <v>20</v>
      </c>
      <c r="U514" s="155" t="s">
        <v>20</v>
      </c>
      <c r="W514" s="164" t="s">
        <v>20</v>
      </c>
      <c r="X514" s="155" t="s">
        <v>20</v>
      </c>
      <c r="Y514" s="155" t="s">
        <v>20</v>
      </c>
      <c r="Z514" s="155" t="s">
        <v>20</v>
      </c>
      <c r="AB514" s="155" t="s">
        <v>20</v>
      </c>
      <c r="AC514" s="155" t="s">
        <v>20</v>
      </c>
      <c r="AD514" s="155" t="s">
        <v>20</v>
      </c>
      <c r="AE514" s="155" t="s">
        <v>20</v>
      </c>
    </row>
    <row r="515" spans="1:31" ht="15" customHeight="1">
      <c r="A515" s="333" t="s">
        <v>225</v>
      </c>
      <c r="B515" s="164" t="s">
        <v>20</v>
      </c>
      <c r="C515" s="241" t="s">
        <v>222</v>
      </c>
      <c r="D515" s="155">
        <f>VLOOKUP(C515,'List of videos'!$A$2:$L$10000,2,FALSE)</f>
        <v>2021</v>
      </c>
      <c r="E515" s="159" t="s">
        <v>20</v>
      </c>
      <c r="F515" s="245" t="s">
        <v>20</v>
      </c>
      <c r="G515" s="155" t="s">
        <v>20</v>
      </c>
      <c r="H515" s="245" t="s">
        <v>20</v>
      </c>
      <c r="I515" s="155" t="s">
        <v>20</v>
      </c>
      <c r="J515" s="245" t="s">
        <v>20</v>
      </c>
      <c r="K515" s="155" t="s">
        <v>20</v>
      </c>
      <c r="L515" s="163" t="s">
        <v>20</v>
      </c>
      <c r="M515" s="155" t="s">
        <v>20</v>
      </c>
      <c r="N515" s="155" t="s">
        <v>20</v>
      </c>
      <c r="O515" s="155" t="s">
        <v>20</v>
      </c>
      <c r="P515" s="155" t="s">
        <v>20</v>
      </c>
      <c r="R515" s="155" t="s">
        <v>20</v>
      </c>
      <c r="S515" s="155" t="s">
        <v>20</v>
      </c>
      <c r="T515" s="155" t="s">
        <v>20</v>
      </c>
      <c r="U515" s="155" t="s">
        <v>20</v>
      </c>
      <c r="W515" s="164" t="s">
        <v>20</v>
      </c>
      <c r="X515" s="155" t="s">
        <v>20</v>
      </c>
      <c r="Y515" s="155" t="s">
        <v>20</v>
      </c>
      <c r="Z515" s="155" t="s">
        <v>20</v>
      </c>
      <c r="AB515" s="155" t="s">
        <v>20</v>
      </c>
      <c r="AC515" s="155" t="s">
        <v>20</v>
      </c>
      <c r="AD515" s="155" t="s">
        <v>20</v>
      </c>
      <c r="AE515" s="155" t="s">
        <v>20</v>
      </c>
    </row>
    <row r="516" spans="1:31" ht="15" customHeight="1">
      <c r="A516" s="333" t="s">
        <v>235</v>
      </c>
      <c r="B516" s="164" t="s">
        <v>20</v>
      </c>
      <c r="C516" s="241" t="s">
        <v>232</v>
      </c>
      <c r="D516" s="155">
        <f>VLOOKUP(C516,'List of videos'!$A$2:$L$10000,2,FALSE)</f>
        <v>2021</v>
      </c>
      <c r="E516" s="159" t="s">
        <v>20</v>
      </c>
      <c r="F516" s="245" t="s">
        <v>20</v>
      </c>
      <c r="G516" s="155" t="s">
        <v>20</v>
      </c>
      <c r="H516" s="245" t="s">
        <v>20</v>
      </c>
      <c r="I516" s="155" t="s">
        <v>20</v>
      </c>
      <c r="J516" s="245" t="s">
        <v>20</v>
      </c>
      <c r="K516" s="155" t="s">
        <v>20</v>
      </c>
      <c r="L516" s="163" t="s">
        <v>20</v>
      </c>
      <c r="M516" s="155" t="s">
        <v>20</v>
      </c>
      <c r="N516" s="155" t="s">
        <v>20</v>
      </c>
      <c r="O516" s="155" t="s">
        <v>20</v>
      </c>
      <c r="P516" s="155" t="s">
        <v>20</v>
      </c>
      <c r="R516" s="155" t="s">
        <v>20</v>
      </c>
      <c r="S516" s="155" t="s">
        <v>20</v>
      </c>
      <c r="T516" s="155" t="s">
        <v>20</v>
      </c>
      <c r="U516" s="155" t="s">
        <v>20</v>
      </c>
      <c r="W516" s="164" t="s">
        <v>20</v>
      </c>
      <c r="X516" s="155" t="s">
        <v>20</v>
      </c>
      <c r="Y516" s="155" t="s">
        <v>20</v>
      </c>
      <c r="Z516" s="155" t="s">
        <v>20</v>
      </c>
      <c r="AB516" s="155" t="s">
        <v>20</v>
      </c>
      <c r="AC516" s="155" t="s">
        <v>20</v>
      </c>
      <c r="AD516" s="155" t="s">
        <v>20</v>
      </c>
      <c r="AE516" s="155" t="s">
        <v>20</v>
      </c>
    </row>
    <row r="517" spans="1:31" ht="15" customHeight="1">
      <c r="A517" s="333" t="s">
        <v>249</v>
      </c>
      <c r="B517" s="164" t="s">
        <v>20</v>
      </c>
      <c r="C517" s="241" t="s">
        <v>246</v>
      </c>
      <c r="D517" s="155">
        <f>VLOOKUP(C517,'List of videos'!$A$2:$L$10000,2,FALSE)</f>
        <v>2021</v>
      </c>
      <c r="E517" s="159" t="s">
        <v>20</v>
      </c>
      <c r="F517" s="245" t="s">
        <v>20</v>
      </c>
      <c r="G517" s="155" t="s">
        <v>20</v>
      </c>
      <c r="H517" s="245" t="s">
        <v>20</v>
      </c>
      <c r="I517" s="155" t="s">
        <v>20</v>
      </c>
      <c r="J517" s="245" t="s">
        <v>20</v>
      </c>
      <c r="K517" s="155" t="s">
        <v>20</v>
      </c>
      <c r="L517" s="163" t="s">
        <v>20</v>
      </c>
      <c r="M517" s="155" t="s">
        <v>20</v>
      </c>
      <c r="N517" s="155" t="s">
        <v>20</v>
      </c>
      <c r="O517" s="155" t="s">
        <v>20</v>
      </c>
      <c r="P517" s="155" t="s">
        <v>20</v>
      </c>
      <c r="R517" s="155" t="s">
        <v>20</v>
      </c>
      <c r="S517" s="155" t="s">
        <v>20</v>
      </c>
      <c r="T517" s="155" t="s">
        <v>20</v>
      </c>
      <c r="U517" s="155" t="s">
        <v>20</v>
      </c>
      <c r="W517" s="164" t="s">
        <v>20</v>
      </c>
      <c r="X517" s="155" t="s">
        <v>20</v>
      </c>
      <c r="Y517" s="155" t="s">
        <v>20</v>
      </c>
      <c r="Z517" s="155" t="s">
        <v>20</v>
      </c>
      <c r="AB517" s="155" t="s">
        <v>20</v>
      </c>
      <c r="AC517" s="155" t="s">
        <v>20</v>
      </c>
      <c r="AD517" s="155" t="s">
        <v>20</v>
      </c>
      <c r="AE517" s="155" t="s">
        <v>20</v>
      </c>
    </row>
    <row r="518" spans="1:31" ht="15" customHeight="1">
      <c r="A518" s="333" t="s">
        <v>262</v>
      </c>
      <c r="B518" s="164" t="s">
        <v>20</v>
      </c>
      <c r="C518" s="241" t="s">
        <v>259</v>
      </c>
      <c r="D518" s="155">
        <f>VLOOKUP(C518,'List of videos'!$A$2:$L$10000,2,FALSE)</f>
        <v>2021</v>
      </c>
      <c r="E518" s="159" t="s">
        <v>20</v>
      </c>
      <c r="F518" s="245" t="s">
        <v>20</v>
      </c>
      <c r="G518" s="155" t="s">
        <v>20</v>
      </c>
      <c r="H518" s="245" t="s">
        <v>20</v>
      </c>
      <c r="I518" s="155" t="s">
        <v>20</v>
      </c>
      <c r="J518" s="245" t="s">
        <v>20</v>
      </c>
      <c r="K518" s="155" t="s">
        <v>20</v>
      </c>
      <c r="L518" s="163" t="s">
        <v>20</v>
      </c>
      <c r="M518" s="155" t="s">
        <v>20</v>
      </c>
      <c r="N518" s="155" t="s">
        <v>20</v>
      </c>
      <c r="O518" s="155" t="s">
        <v>20</v>
      </c>
      <c r="P518" s="155" t="s">
        <v>20</v>
      </c>
      <c r="R518" s="155" t="s">
        <v>20</v>
      </c>
      <c r="S518" s="155" t="s">
        <v>20</v>
      </c>
      <c r="T518" s="155" t="s">
        <v>20</v>
      </c>
      <c r="U518" s="155" t="s">
        <v>20</v>
      </c>
      <c r="W518" s="164" t="s">
        <v>20</v>
      </c>
      <c r="X518" s="155" t="s">
        <v>20</v>
      </c>
      <c r="Y518" s="155" t="s">
        <v>20</v>
      </c>
      <c r="Z518" s="155" t="s">
        <v>20</v>
      </c>
      <c r="AB518" s="155" t="s">
        <v>20</v>
      </c>
      <c r="AC518" s="155" t="s">
        <v>20</v>
      </c>
      <c r="AD518" s="155" t="s">
        <v>20</v>
      </c>
      <c r="AE518" s="155" t="s">
        <v>20</v>
      </c>
    </row>
    <row r="519" spans="1:31" ht="15" customHeight="1">
      <c r="A519" s="333" t="s">
        <v>83</v>
      </c>
      <c r="B519" s="164" t="s">
        <v>20</v>
      </c>
      <c r="C519" s="241" t="s">
        <v>264</v>
      </c>
      <c r="D519" s="155">
        <f>VLOOKUP(C519,'List of videos'!$A$2:$L$10000,2,FALSE)</f>
        <v>2021</v>
      </c>
      <c r="E519" s="159" t="s">
        <v>20</v>
      </c>
      <c r="F519" s="245" t="s">
        <v>20</v>
      </c>
      <c r="G519" s="155" t="s">
        <v>20</v>
      </c>
      <c r="H519" s="245" t="s">
        <v>20</v>
      </c>
      <c r="I519" s="155" t="s">
        <v>20</v>
      </c>
      <c r="J519" s="245" t="s">
        <v>20</v>
      </c>
      <c r="K519" s="155" t="s">
        <v>20</v>
      </c>
      <c r="L519" s="163" t="s">
        <v>20</v>
      </c>
      <c r="M519" s="155" t="s">
        <v>20</v>
      </c>
      <c r="N519" s="155" t="s">
        <v>20</v>
      </c>
      <c r="O519" s="155" t="s">
        <v>20</v>
      </c>
      <c r="P519" s="155" t="s">
        <v>20</v>
      </c>
      <c r="R519" s="155" t="s">
        <v>20</v>
      </c>
      <c r="S519" s="155" t="s">
        <v>20</v>
      </c>
      <c r="T519" s="155" t="s">
        <v>20</v>
      </c>
      <c r="U519" s="155" t="s">
        <v>20</v>
      </c>
      <c r="W519" s="164" t="s">
        <v>20</v>
      </c>
      <c r="X519" s="155" t="s">
        <v>20</v>
      </c>
      <c r="Y519" s="155" t="s">
        <v>20</v>
      </c>
      <c r="Z519" s="155" t="s">
        <v>20</v>
      </c>
      <c r="AB519" s="155" t="s">
        <v>20</v>
      </c>
      <c r="AC519" s="155" t="s">
        <v>20</v>
      </c>
      <c r="AD519" s="155" t="s">
        <v>20</v>
      </c>
      <c r="AE519" s="155" t="s">
        <v>20</v>
      </c>
    </row>
    <row r="520" spans="1:31" ht="15" customHeight="1">
      <c r="A520" s="333" t="s">
        <v>83</v>
      </c>
      <c r="B520" s="164" t="s">
        <v>20</v>
      </c>
      <c r="C520" s="241" t="s">
        <v>264</v>
      </c>
      <c r="D520" s="155">
        <f>VLOOKUP(C520,'List of videos'!$A$2:$L$10000,2,FALSE)</f>
        <v>2021</v>
      </c>
      <c r="E520" s="159" t="s">
        <v>20</v>
      </c>
      <c r="F520" s="245" t="s">
        <v>20</v>
      </c>
      <c r="G520" s="155" t="s">
        <v>20</v>
      </c>
      <c r="H520" s="245" t="s">
        <v>20</v>
      </c>
      <c r="I520" s="155" t="s">
        <v>20</v>
      </c>
      <c r="J520" s="245" t="s">
        <v>20</v>
      </c>
      <c r="K520" s="155" t="s">
        <v>20</v>
      </c>
      <c r="L520" s="163" t="s">
        <v>20</v>
      </c>
      <c r="M520" s="155" t="s">
        <v>20</v>
      </c>
      <c r="N520" s="155" t="s">
        <v>20</v>
      </c>
      <c r="O520" s="155" t="s">
        <v>20</v>
      </c>
      <c r="P520" s="155" t="s">
        <v>20</v>
      </c>
      <c r="R520" s="155" t="s">
        <v>20</v>
      </c>
      <c r="S520" s="155" t="s">
        <v>20</v>
      </c>
      <c r="T520" s="155" t="s">
        <v>20</v>
      </c>
      <c r="U520" s="155" t="s">
        <v>20</v>
      </c>
      <c r="W520" s="164" t="s">
        <v>20</v>
      </c>
      <c r="X520" s="155" t="s">
        <v>20</v>
      </c>
      <c r="Y520" s="155" t="s">
        <v>20</v>
      </c>
      <c r="Z520" s="155" t="s">
        <v>20</v>
      </c>
      <c r="AB520" s="155" t="s">
        <v>20</v>
      </c>
      <c r="AC520" s="155" t="s">
        <v>20</v>
      </c>
      <c r="AD520" s="155" t="s">
        <v>20</v>
      </c>
      <c r="AE520" s="155" t="s">
        <v>20</v>
      </c>
    </row>
    <row r="521" spans="1:31" ht="15" customHeight="1">
      <c r="A521" s="333" t="s">
        <v>307</v>
      </c>
      <c r="B521" s="164" t="s">
        <v>20</v>
      </c>
      <c r="C521" s="241" t="s">
        <v>304</v>
      </c>
      <c r="D521" s="155">
        <f>VLOOKUP(C521,'List of videos'!$A$2:$L$10000,2,FALSE)</f>
        <v>2021</v>
      </c>
      <c r="E521" s="159" t="s">
        <v>20</v>
      </c>
      <c r="F521" s="245" t="s">
        <v>20</v>
      </c>
      <c r="G521" s="155" t="s">
        <v>20</v>
      </c>
      <c r="H521" s="245" t="s">
        <v>20</v>
      </c>
      <c r="I521" s="155" t="s">
        <v>20</v>
      </c>
      <c r="J521" s="245" t="s">
        <v>20</v>
      </c>
      <c r="K521" s="155" t="s">
        <v>20</v>
      </c>
      <c r="L521" s="163" t="s">
        <v>20</v>
      </c>
      <c r="M521" s="155" t="s">
        <v>20</v>
      </c>
      <c r="N521" s="155" t="s">
        <v>20</v>
      </c>
      <c r="O521" s="155" t="s">
        <v>20</v>
      </c>
      <c r="P521" s="155" t="s">
        <v>20</v>
      </c>
      <c r="R521" s="155" t="s">
        <v>20</v>
      </c>
      <c r="S521" s="155" t="s">
        <v>20</v>
      </c>
      <c r="T521" s="155" t="s">
        <v>20</v>
      </c>
      <c r="U521" s="155" t="s">
        <v>20</v>
      </c>
      <c r="W521" s="164" t="s">
        <v>20</v>
      </c>
      <c r="X521" s="155" t="s">
        <v>20</v>
      </c>
      <c r="Y521" s="155" t="s">
        <v>20</v>
      </c>
      <c r="Z521" s="155" t="s">
        <v>20</v>
      </c>
      <c r="AB521" s="155" t="s">
        <v>20</v>
      </c>
      <c r="AC521" s="155" t="s">
        <v>20</v>
      </c>
      <c r="AD521" s="155" t="s">
        <v>20</v>
      </c>
      <c r="AE521" s="155" t="s">
        <v>20</v>
      </c>
    </row>
    <row r="522" spans="1:31" ht="15" customHeight="1">
      <c r="A522" s="333" t="s">
        <v>312</v>
      </c>
      <c r="B522" s="164" t="s">
        <v>20</v>
      </c>
      <c r="C522" s="241" t="s">
        <v>309</v>
      </c>
      <c r="D522" s="155">
        <f>VLOOKUP(C522,'List of videos'!$A$2:$L$10000,2,FALSE)</f>
        <v>2021</v>
      </c>
      <c r="E522" s="159" t="s">
        <v>20</v>
      </c>
      <c r="F522" s="245" t="s">
        <v>20</v>
      </c>
      <c r="G522" s="155" t="s">
        <v>20</v>
      </c>
      <c r="H522" s="245" t="s">
        <v>20</v>
      </c>
      <c r="I522" s="155" t="s">
        <v>20</v>
      </c>
      <c r="J522" s="245" t="s">
        <v>20</v>
      </c>
      <c r="K522" s="155" t="s">
        <v>20</v>
      </c>
      <c r="L522" s="163" t="s">
        <v>20</v>
      </c>
      <c r="M522" s="155" t="s">
        <v>20</v>
      </c>
      <c r="N522" s="155" t="s">
        <v>20</v>
      </c>
      <c r="O522" s="155" t="s">
        <v>20</v>
      </c>
      <c r="P522" s="155" t="s">
        <v>20</v>
      </c>
      <c r="R522" s="155" t="s">
        <v>20</v>
      </c>
      <c r="S522" s="155" t="s">
        <v>20</v>
      </c>
      <c r="T522" s="155" t="s">
        <v>20</v>
      </c>
      <c r="U522" s="155" t="s">
        <v>20</v>
      </c>
      <c r="W522" s="164" t="s">
        <v>20</v>
      </c>
      <c r="X522" s="155" t="s">
        <v>20</v>
      </c>
      <c r="Y522" s="155" t="s">
        <v>20</v>
      </c>
      <c r="Z522" s="155" t="s">
        <v>20</v>
      </c>
      <c r="AB522" s="155" t="s">
        <v>20</v>
      </c>
      <c r="AC522" s="155" t="s">
        <v>20</v>
      </c>
      <c r="AD522" s="155" t="s">
        <v>20</v>
      </c>
      <c r="AE522" s="155" t="s">
        <v>20</v>
      </c>
    </row>
    <row r="523" spans="1:31" ht="15" customHeight="1">
      <c r="A523" s="333" t="s">
        <v>325</v>
      </c>
      <c r="B523" s="164" t="s">
        <v>20</v>
      </c>
      <c r="C523" s="241" t="s">
        <v>322</v>
      </c>
      <c r="D523" s="155">
        <f>VLOOKUP(C523,'List of videos'!$A$2:$L$10000,2,FALSE)</f>
        <v>2021</v>
      </c>
      <c r="E523" s="159" t="s">
        <v>20</v>
      </c>
      <c r="F523" s="245" t="s">
        <v>20</v>
      </c>
      <c r="G523" s="155" t="s">
        <v>20</v>
      </c>
      <c r="H523" s="245" t="s">
        <v>20</v>
      </c>
      <c r="I523" s="155" t="s">
        <v>20</v>
      </c>
      <c r="J523" s="245" t="s">
        <v>20</v>
      </c>
      <c r="K523" s="155" t="s">
        <v>20</v>
      </c>
      <c r="L523" s="163" t="s">
        <v>20</v>
      </c>
      <c r="M523" s="155" t="s">
        <v>20</v>
      </c>
      <c r="N523" s="155" t="s">
        <v>20</v>
      </c>
      <c r="O523" s="155" t="s">
        <v>20</v>
      </c>
      <c r="P523" s="155" t="s">
        <v>20</v>
      </c>
      <c r="R523" s="155" t="s">
        <v>20</v>
      </c>
      <c r="S523" s="155" t="s">
        <v>20</v>
      </c>
      <c r="T523" s="155" t="s">
        <v>20</v>
      </c>
      <c r="U523" s="155" t="s">
        <v>20</v>
      </c>
      <c r="W523" s="164" t="s">
        <v>20</v>
      </c>
      <c r="X523" s="155" t="s">
        <v>20</v>
      </c>
      <c r="Y523" s="155" t="s">
        <v>20</v>
      </c>
      <c r="Z523" s="155" t="s">
        <v>20</v>
      </c>
      <c r="AB523" s="155" t="s">
        <v>20</v>
      </c>
      <c r="AC523" s="155" t="s">
        <v>20</v>
      </c>
      <c r="AD523" s="155" t="s">
        <v>20</v>
      </c>
      <c r="AE523" s="155" t="s">
        <v>20</v>
      </c>
    </row>
    <row r="524" spans="1:31" ht="15" customHeight="1">
      <c r="A524" s="333" t="s">
        <v>334</v>
      </c>
      <c r="B524" s="164" t="s">
        <v>20</v>
      </c>
      <c r="C524" s="241" t="s">
        <v>331</v>
      </c>
      <c r="D524" s="155">
        <f>VLOOKUP(C524,'List of videos'!$A$2:$L$10000,2,FALSE)</f>
        <v>2021</v>
      </c>
      <c r="E524" s="159" t="s">
        <v>20</v>
      </c>
      <c r="F524" s="245" t="s">
        <v>20</v>
      </c>
      <c r="G524" s="155" t="s">
        <v>20</v>
      </c>
      <c r="H524" s="245" t="s">
        <v>20</v>
      </c>
      <c r="I524" s="155" t="s">
        <v>20</v>
      </c>
      <c r="J524" s="245" t="s">
        <v>20</v>
      </c>
      <c r="K524" s="155" t="s">
        <v>20</v>
      </c>
      <c r="L524" s="163" t="s">
        <v>20</v>
      </c>
      <c r="M524" s="155" t="s">
        <v>20</v>
      </c>
      <c r="N524" s="155" t="s">
        <v>20</v>
      </c>
      <c r="O524" s="155" t="s">
        <v>20</v>
      </c>
      <c r="P524" s="155" t="s">
        <v>20</v>
      </c>
      <c r="R524" s="155" t="s">
        <v>20</v>
      </c>
      <c r="S524" s="155" t="s">
        <v>20</v>
      </c>
      <c r="T524" s="155" t="s">
        <v>20</v>
      </c>
      <c r="U524" s="155" t="s">
        <v>20</v>
      </c>
      <c r="W524" s="164" t="s">
        <v>20</v>
      </c>
      <c r="X524" s="155" t="s">
        <v>20</v>
      </c>
      <c r="Y524" s="155" t="s">
        <v>20</v>
      </c>
      <c r="Z524" s="155" t="s">
        <v>20</v>
      </c>
      <c r="AB524" s="155" t="s">
        <v>20</v>
      </c>
      <c r="AC524" s="155" t="s">
        <v>20</v>
      </c>
      <c r="AD524" s="155" t="s">
        <v>20</v>
      </c>
      <c r="AE524" s="155" t="s">
        <v>20</v>
      </c>
    </row>
    <row r="525" spans="1:31" ht="15" customHeight="1">
      <c r="A525" s="333" t="s">
        <v>344</v>
      </c>
      <c r="B525" s="164" t="s">
        <v>20</v>
      </c>
      <c r="C525" s="241" t="s">
        <v>341</v>
      </c>
      <c r="D525" s="155">
        <f>VLOOKUP(C525,'List of videos'!$A$2:$L$10000,2,FALSE)</f>
        <v>2021</v>
      </c>
      <c r="E525" s="159" t="s">
        <v>20</v>
      </c>
      <c r="F525" s="245" t="s">
        <v>20</v>
      </c>
      <c r="G525" s="155" t="s">
        <v>20</v>
      </c>
      <c r="H525" s="245" t="s">
        <v>20</v>
      </c>
      <c r="I525" s="155" t="s">
        <v>20</v>
      </c>
      <c r="J525" s="245" t="s">
        <v>20</v>
      </c>
      <c r="K525" s="155" t="s">
        <v>20</v>
      </c>
      <c r="L525" s="163" t="s">
        <v>20</v>
      </c>
      <c r="M525" s="155" t="s">
        <v>20</v>
      </c>
      <c r="N525" s="155" t="s">
        <v>20</v>
      </c>
      <c r="O525" s="155" t="s">
        <v>20</v>
      </c>
      <c r="P525" s="155" t="s">
        <v>20</v>
      </c>
      <c r="R525" s="155" t="s">
        <v>20</v>
      </c>
      <c r="S525" s="155" t="s">
        <v>20</v>
      </c>
      <c r="T525" s="155" t="s">
        <v>20</v>
      </c>
      <c r="U525" s="155" t="s">
        <v>20</v>
      </c>
      <c r="W525" s="164" t="s">
        <v>20</v>
      </c>
      <c r="X525" s="155" t="s">
        <v>20</v>
      </c>
      <c r="Y525" s="155" t="s">
        <v>20</v>
      </c>
      <c r="Z525" s="155" t="s">
        <v>20</v>
      </c>
      <c r="AB525" s="155" t="s">
        <v>20</v>
      </c>
      <c r="AC525" s="155" t="s">
        <v>20</v>
      </c>
      <c r="AD525" s="155" t="s">
        <v>20</v>
      </c>
      <c r="AE525" s="155" t="s">
        <v>20</v>
      </c>
    </row>
    <row r="526" spans="1:31" ht="15" customHeight="1">
      <c r="A526" s="333" t="s">
        <v>350</v>
      </c>
      <c r="B526" s="164" t="s">
        <v>20</v>
      </c>
      <c r="C526" s="241" t="s">
        <v>347</v>
      </c>
      <c r="D526" s="155">
        <f>VLOOKUP(C526,'List of videos'!$A$2:$L$10000,2,FALSE)</f>
        <v>2021</v>
      </c>
      <c r="E526" s="159" t="s">
        <v>20</v>
      </c>
      <c r="F526" s="245" t="s">
        <v>20</v>
      </c>
      <c r="G526" s="155" t="s">
        <v>20</v>
      </c>
      <c r="H526" s="245" t="s">
        <v>20</v>
      </c>
      <c r="I526" s="155" t="s">
        <v>20</v>
      </c>
      <c r="J526" s="245" t="s">
        <v>20</v>
      </c>
      <c r="K526" s="155" t="s">
        <v>20</v>
      </c>
      <c r="L526" s="163" t="s">
        <v>20</v>
      </c>
      <c r="M526" s="155" t="s">
        <v>20</v>
      </c>
      <c r="N526" s="155" t="s">
        <v>20</v>
      </c>
      <c r="O526" s="155" t="s">
        <v>20</v>
      </c>
      <c r="P526" s="155" t="s">
        <v>20</v>
      </c>
      <c r="R526" s="155" t="s">
        <v>20</v>
      </c>
      <c r="S526" s="155" t="s">
        <v>20</v>
      </c>
      <c r="T526" s="155" t="s">
        <v>20</v>
      </c>
      <c r="U526" s="155" t="s">
        <v>20</v>
      </c>
      <c r="W526" s="164" t="s">
        <v>20</v>
      </c>
      <c r="X526" s="155" t="s">
        <v>20</v>
      </c>
      <c r="Y526" s="155" t="s">
        <v>20</v>
      </c>
      <c r="Z526" s="155" t="s">
        <v>20</v>
      </c>
      <c r="AB526" s="155" t="s">
        <v>20</v>
      </c>
      <c r="AC526" s="155" t="s">
        <v>20</v>
      </c>
      <c r="AD526" s="155" t="s">
        <v>20</v>
      </c>
      <c r="AE526" s="155" t="s">
        <v>20</v>
      </c>
    </row>
    <row r="527" spans="1:31" ht="15" customHeight="1">
      <c r="A527" s="333" t="s">
        <v>355</v>
      </c>
      <c r="B527" s="164" t="s">
        <v>20</v>
      </c>
      <c r="C527" s="241" t="s">
        <v>352</v>
      </c>
      <c r="D527" s="155">
        <f>VLOOKUP(C527,'List of videos'!$A$2:$L$10000,2,FALSE)</f>
        <v>2021</v>
      </c>
      <c r="E527" s="159" t="s">
        <v>20</v>
      </c>
      <c r="F527" s="245" t="s">
        <v>20</v>
      </c>
      <c r="G527" s="155" t="s">
        <v>20</v>
      </c>
      <c r="H527" s="245" t="s">
        <v>20</v>
      </c>
      <c r="I527" s="155" t="s">
        <v>20</v>
      </c>
      <c r="J527" s="245" t="s">
        <v>20</v>
      </c>
      <c r="K527" s="155" t="s">
        <v>20</v>
      </c>
      <c r="L527" s="163" t="s">
        <v>20</v>
      </c>
      <c r="M527" s="155" t="s">
        <v>20</v>
      </c>
      <c r="N527" s="155" t="s">
        <v>20</v>
      </c>
      <c r="O527" s="155" t="s">
        <v>20</v>
      </c>
      <c r="P527" s="155" t="s">
        <v>20</v>
      </c>
      <c r="R527" s="155" t="s">
        <v>20</v>
      </c>
      <c r="S527" s="155" t="s">
        <v>20</v>
      </c>
      <c r="T527" s="155" t="s">
        <v>20</v>
      </c>
      <c r="U527" s="155" t="s">
        <v>20</v>
      </c>
      <c r="W527" s="164" t="s">
        <v>20</v>
      </c>
      <c r="X527" s="155" t="s">
        <v>20</v>
      </c>
      <c r="Y527" s="155" t="s">
        <v>20</v>
      </c>
      <c r="Z527" s="155" t="s">
        <v>20</v>
      </c>
      <c r="AB527" s="155" t="s">
        <v>20</v>
      </c>
      <c r="AC527" s="155" t="s">
        <v>20</v>
      </c>
      <c r="AD527" s="155" t="s">
        <v>20</v>
      </c>
      <c r="AE527" s="155" t="s">
        <v>20</v>
      </c>
    </row>
    <row r="528" spans="1:31" ht="15" customHeight="1">
      <c r="A528" s="333" t="s">
        <v>360</v>
      </c>
      <c r="B528" s="164" t="s">
        <v>20</v>
      </c>
      <c r="C528" s="241" t="s">
        <v>357</v>
      </c>
      <c r="D528" s="155">
        <f>VLOOKUP(C528,'List of videos'!$A$2:$L$10000,2,FALSE)</f>
        <v>2021</v>
      </c>
      <c r="E528" s="159" t="s">
        <v>20</v>
      </c>
      <c r="F528" s="245" t="s">
        <v>20</v>
      </c>
      <c r="G528" s="155" t="s">
        <v>20</v>
      </c>
      <c r="H528" s="245" t="s">
        <v>20</v>
      </c>
      <c r="I528" s="155" t="s">
        <v>20</v>
      </c>
      <c r="J528" s="245" t="s">
        <v>20</v>
      </c>
      <c r="K528" s="155" t="s">
        <v>20</v>
      </c>
      <c r="L528" s="163" t="s">
        <v>20</v>
      </c>
      <c r="M528" s="155" t="s">
        <v>20</v>
      </c>
      <c r="N528" s="155" t="s">
        <v>20</v>
      </c>
      <c r="O528" s="155" t="s">
        <v>20</v>
      </c>
      <c r="P528" s="155" t="s">
        <v>20</v>
      </c>
      <c r="R528" s="155" t="s">
        <v>20</v>
      </c>
      <c r="S528" s="155" t="s">
        <v>20</v>
      </c>
      <c r="T528" s="155" t="s">
        <v>20</v>
      </c>
      <c r="U528" s="155" t="s">
        <v>20</v>
      </c>
      <c r="W528" s="164" t="s">
        <v>20</v>
      </c>
      <c r="X528" s="155" t="s">
        <v>20</v>
      </c>
      <c r="Y528" s="155" t="s">
        <v>20</v>
      </c>
      <c r="Z528" s="155" t="s">
        <v>20</v>
      </c>
      <c r="AB528" s="155" t="s">
        <v>20</v>
      </c>
      <c r="AC528" s="155" t="s">
        <v>20</v>
      </c>
      <c r="AD528" s="155" t="s">
        <v>20</v>
      </c>
      <c r="AE528" s="155" t="s">
        <v>20</v>
      </c>
    </row>
    <row r="529" spans="1:31" ht="15" customHeight="1">
      <c r="A529" s="333" t="s">
        <v>382</v>
      </c>
      <c r="B529" s="164" t="s">
        <v>20</v>
      </c>
      <c r="C529" s="241" t="s">
        <v>379</v>
      </c>
      <c r="D529" s="155">
        <f>VLOOKUP(C529,'List of videos'!$A$2:$L$10000,2,FALSE)</f>
        <v>2021</v>
      </c>
      <c r="E529" s="159" t="s">
        <v>20</v>
      </c>
      <c r="F529" s="245" t="s">
        <v>20</v>
      </c>
      <c r="G529" s="155" t="s">
        <v>20</v>
      </c>
      <c r="H529" s="245" t="s">
        <v>20</v>
      </c>
      <c r="I529" s="155" t="s">
        <v>20</v>
      </c>
      <c r="J529" s="245" t="s">
        <v>20</v>
      </c>
      <c r="K529" s="155" t="s">
        <v>20</v>
      </c>
      <c r="L529" s="163" t="s">
        <v>20</v>
      </c>
      <c r="M529" s="155" t="s">
        <v>20</v>
      </c>
      <c r="N529" s="155" t="s">
        <v>20</v>
      </c>
      <c r="O529" s="155" t="s">
        <v>20</v>
      </c>
      <c r="P529" s="155" t="s">
        <v>20</v>
      </c>
      <c r="R529" s="155" t="s">
        <v>20</v>
      </c>
      <c r="S529" s="155" t="s">
        <v>20</v>
      </c>
      <c r="T529" s="155" t="s">
        <v>20</v>
      </c>
      <c r="U529" s="155" t="s">
        <v>20</v>
      </c>
      <c r="W529" s="164" t="s">
        <v>20</v>
      </c>
      <c r="X529" s="155" t="s">
        <v>20</v>
      </c>
      <c r="Y529" s="155" t="s">
        <v>20</v>
      </c>
      <c r="Z529" s="155" t="s">
        <v>20</v>
      </c>
      <c r="AB529" s="155" t="s">
        <v>20</v>
      </c>
      <c r="AC529" s="155" t="s">
        <v>20</v>
      </c>
      <c r="AD529" s="155" t="s">
        <v>20</v>
      </c>
      <c r="AE529" s="155" t="s">
        <v>20</v>
      </c>
    </row>
    <row r="530" spans="1:31" ht="15" customHeight="1">
      <c r="A530" s="333" t="s">
        <v>392</v>
      </c>
      <c r="B530" s="164" t="s">
        <v>20</v>
      </c>
      <c r="C530" s="241" t="s">
        <v>389</v>
      </c>
      <c r="D530" s="155">
        <f>VLOOKUP(C530,'List of videos'!$A$2:$L$10000,2,FALSE)</f>
        <v>2021</v>
      </c>
      <c r="E530" s="159" t="s">
        <v>20</v>
      </c>
      <c r="F530" s="245" t="s">
        <v>20</v>
      </c>
      <c r="G530" s="155" t="s">
        <v>20</v>
      </c>
      <c r="H530" s="245" t="s">
        <v>20</v>
      </c>
      <c r="I530" s="155" t="s">
        <v>20</v>
      </c>
      <c r="J530" s="245" t="s">
        <v>20</v>
      </c>
      <c r="K530" s="155" t="s">
        <v>20</v>
      </c>
      <c r="L530" s="163" t="s">
        <v>20</v>
      </c>
      <c r="M530" s="155" t="s">
        <v>20</v>
      </c>
      <c r="N530" s="155" t="s">
        <v>20</v>
      </c>
      <c r="O530" s="155" t="s">
        <v>20</v>
      </c>
      <c r="P530" s="155" t="s">
        <v>20</v>
      </c>
      <c r="R530" s="155" t="s">
        <v>20</v>
      </c>
      <c r="S530" s="155" t="s">
        <v>20</v>
      </c>
      <c r="T530" s="155" t="s">
        <v>20</v>
      </c>
      <c r="U530" s="155" t="s">
        <v>20</v>
      </c>
      <c r="W530" s="164" t="s">
        <v>20</v>
      </c>
      <c r="X530" s="155" t="s">
        <v>20</v>
      </c>
      <c r="Y530" s="155" t="s">
        <v>20</v>
      </c>
      <c r="Z530" s="155" t="s">
        <v>20</v>
      </c>
      <c r="AB530" s="155" t="s">
        <v>20</v>
      </c>
      <c r="AC530" s="155" t="s">
        <v>20</v>
      </c>
      <c r="AD530" s="155" t="s">
        <v>20</v>
      </c>
      <c r="AE530" s="155" t="s">
        <v>20</v>
      </c>
    </row>
    <row r="531" spans="1:31" ht="15" customHeight="1">
      <c r="A531" s="333" t="s">
        <v>405</v>
      </c>
      <c r="B531" s="164" t="s">
        <v>20</v>
      </c>
      <c r="C531" s="241" t="s">
        <v>402</v>
      </c>
      <c r="D531" s="155">
        <f>VLOOKUP(C531,'List of videos'!$A$2:$L$10000,2,FALSE)</f>
        <v>2021</v>
      </c>
      <c r="E531" s="159" t="s">
        <v>20</v>
      </c>
      <c r="F531" s="245" t="s">
        <v>20</v>
      </c>
      <c r="G531" s="155" t="s">
        <v>20</v>
      </c>
      <c r="H531" s="245" t="s">
        <v>20</v>
      </c>
      <c r="I531" s="155" t="s">
        <v>20</v>
      </c>
      <c r="J531" s="245" t="s">
        <v>20</v>
      </c>
      <c r="K531" s="155" t="s">
        <v>20</v>
      </c>
      <c r="L531" s="163" t="s">
        <v>20</v>
      </c>
      <c r="M531" s="155" t="s">
        <v>20</v>
      </c>
      <c r="N531" s="155" t="s">
        <v>20</v>
      </c>
      <c r="O531" s="155" t="s">
        <v>20</v>
      </c>
      <c r="P531" s="155" t="s">
        <v>20</v>
      </c>
      <c r="R531" s="155" t="s">
        <v>20</v>
      </c>
      <c r="S531" s="155" t="s">
        <v>20</v>
      </c>
      <c r="T531" s="155" t="s">
        <v>20</v>
      </c>
      <c r="U531" s="155" t="s">
        <v>20</v>
      </c>
      <c r="W531" s="164" t="s">
        <v>20</v>
      </c>
      <c r="X531" s="155" t="s">
        <v>20</v>
      </c>
      <c r="Y531" s="155" t="s">
        <v>20</v>
      </c>
      <c r="Z531" s="155" t="s">
        <v>20</v>
      </c>
      <c r="AB531" s="155" t="s">
        <v>20</v>
      </c>
      <c r="AC531" s="155" t="s">
        <v>20</v>
      </c>
      <c r="AD531" s="155" t="s">
        <v>20</v>
      </c>
      <c r="AE531" s="155" t="s">
        <v>20</v>
      </c>
    </row>
    <row r="532" spans="1:31" ht="15" customHeight="1">
      <c r="A532" s="333" t="s">
        <v>414</v>
      </c>
      <c r="B532" s="164" t="s">
        <v>20</v>
      </c>
      <c r="C532" s="241" t="s">
        <v>411</v>
      </c>
      <c r="D532" s="155">
        <f>VLOOKUP(C532,'List of videos'!$A$2:$L$10000,2,FALSE)</f>
        <v>2021</v>
      </c>
      <c r="E532" s="159" t="s">
        <v>20</v>
      </c>
      <c r="F532" s="245" t="s">
        <v>20</v>
      </c>
      <c r="G532" s="155" t="s">
        <v>20</v>
      </c>
      <c r="H532" s="245" t="s">
        <v>20</v>
      </c>
      <c r="I532" s="155" t="s">
        <v>20</v>
      </c>
      <c r="J532" s="245" t="s">
        <v>20</v>
      </c>
      <c r="K532" s="155" t="s">
        <v>20</v>
      </c>
      <c r="L532" s="163" t="s">
        <v>20</v>
      </c>
      <c r="M532" s="155" t="s">
        <v>20</v>
      </c>
      <c r="N532" s="155" t="s">
        <v>20</v>
      </c>
      <c r="O532" s="155" t="s">
        <v>20</v>
      </c>
      <c r="P532" s="155" t="s">
        <v>20</v>
      </c>
      <c r="R532" s="155" t="s">
        <v>20</v>
      </c>
      <c r="S532" s="155" t="s">
        <v>20</v>
      </c>
      <c r="T532" s="155" t="s">
        <v>20</v>
      </c>
      <c r="U532" s="155" t="s">
        <v>20</v>
      </c>
      <c r="W532" s="164" t="s">
        <v>20</v>
      </c>
      <c r="X532" s="155" t="s">
        <v>20</v>
      </c>
      <c r="Y532" s="155" t="s">
        <v>20</v>
      </c>
      <c r="Z532" s="155" t="s">
        <v>20</v>
      </c>
      <c r="AB532" s="155" t="s">
        <v>20</v>
      </c>
      <c r="AC532" s="155" t="s">
        <v>20</v>
      </c>
      <c r="AD532" s="155" t="s">
        <v>20</v>
      </c>
      <c r="AE532" s="155" t="s">
        <v>20</v>
      </c>
    </row>
    <row r="533" spans="1:31" ht="15" customHeight="1">
      <c r="A533" s="333" t="s">
        <v>424</v>
      </c>
      <c r="B533" s="164" t="s">
        <v>20</v>
      </c>
      <c r="C533" s="241" t="s">
        <v>421</v>
      </c>
      <c r="D533" s="155">
        <f>VLOOKUP(C533,'List of videos'!$A$2:$L$10000,2,FALSE)</f>
        <v>2021</v>
      </c>
      <c r="E533" s="159" t="s">
        <v>20</v>
      </c>
      <c r="F533" s="245" t="s">
        <v>20</v>
      </c>
      <c r="G533" s="155" t="s">
        <v>20</v>
      </c>
      <c r="H533" s="245" t="s">
        <v>20</v>
      </c>
      <c r="I533" s="155" t="s">
        <v>20</v>
      </c>
      <c r="J533" s="245" t="s">
        <v>20</v>
      </c>
      <c r="K533" s="155" t="s">
        <v>20</v>
      </c>
      <c r="L533" s="163" t="s">
        <v>20</v>
      </c>
      <c r="M533" s="155" t="s">
        <v>20</v>
      </c>
      <c r="N533" s="155" t="s">
        <v>20</v>
      </c>
      <c r="O533" s="155" t="s">
        <v>20</v>
      </c>
      <c r="P533" s="155" t="s">
        <v>20</v>
      </c>
      <c r="R533" s="155" t="s">
        <v>20</v>
      </c>
      <c r="S533" s="155" t="s">
        <v>20</v>
      </c>
      <c r="T533" s="155" t="s">
        <v>20</v>
      </c>
      <c r="U533" s="155" t="s">
        <v>20</v>
      </c>
      <c r="W533" s="164" t="s">
        <v>20</v>
      </c>
      <c r="X533" s="155" t="s">
        <v>20</v>
      </c>
      <c r="Y533" s="155" t="s">
        <v>20</v>
      </c>
      <c r="Z533" s="155" t="s">
        <v>20</v>
      </c>
      <c r="AB533" s="155" t="s">
        <v>20</v>
      </c>
      <c r="AC533" s="155" t="s">
        <v>20</v>
      </c>
      <c r="AD533" s="155" t="s">
        <v>20</v>
      </c>
      <c r="AE533" s="155" t="s">
        <v>20</v>
      </c>
    </row>
    <row r="534" spans="1:31" ht="15" customHeight="1">
      <c r="A534" s="333" t="s">
        <v>429</v>
      </c>
      <c r="B534" s="164" t="s">
        <v>20</v>
      </c>
      <c r="C534" s="241" t="s">
        <v>426</v>
      </c>
      <c r="D534" s="155">
        <f>VLOOKUP(C534,'List of videos'!$A$2:$L$10000,2,FALSE)</f>
        <v>2021</v>
      </c>
      <c r="E534" s="159" t="s">
        <v>20</v>
      </c>
      <c r="F534" s="245" t="s">
        <v>20</v>
      </c>
      <c r="G534" s="155" t="s">
        <v>20</v>
      </c>
      <c r="H534" s="245" t="s">
        <v>20</v>
      </c>
      <c r="I534" s="155" t="s">
        <v>20</v>
      </c>
      <c r="J534" s="245" t="s">
        <v>20</v>
      </c>
      <c r="K534" s="155" t="s">
        <v>20</v>
      </c>
      <c r="L534" s="163" t="s">
        <v>20</v>
      </c>
      <c r="M534" s="155" t="s">
        <v>20</v>
      </c>
      <c r="N534" s="155" t="s">
        <v>20</v>
      </c>
      <c r="O534" s="155" t="s">
        <v>20</v>
      </c>
      <c r="P534" s="155" t="s">
        <v>20</v>
      </c>
      <c r="R534" s="155" t="s">
        <v>20</v>
      </c>
      <c r="S534" s="155" t="s">
        <v>20</v>
      </c>
      <c r="T534" s="155" t="s">
        <v>20</v>
      </c>
      <c r="U534" s="155" t="s">
        <v>20</v>
      </c>
      <c r="W534" s="164" t="s">
        <v>20</v>
      </c>
      <c r="X534" s="155" t="s">
        <v>20</v>
      </c>
      <c r="Y534" s="155" t="s">
        <v>20</v>
      </c>
      <c r="Z534" s="155" t="s">
        <v>20</v>
      </c>
      <c r="AB534" s="155" t="s">
        <v>20</v>
      </c>
      <c r="AC534" s="155" t="s">
        <v>20</v>
      </c>
      <c r="AD534" s="155" t="s">
        <v>20</v>
      </c>
      <c r="AE534" s="155" t="s">
        <v>20</v>
      </c>
    </row>
    <row r="535" spans="1:31" ht="15" customHeight="1">
      <c r="A535" s="333" t="s">
        <v>444</v>
      </c>
      <c r="B535" s="164" t="s">
        <v>20</v>
      </c>
      <c r="C535" s="241" t="s">
        <v>441</v>
      </c>
      <c r="D535" s="155">
        <f>VLOOKUP(C535,'List of videos'!$A$2:$L$10000,2,FALSE)</f>
        <v>2021</v>
      </c>
      <c r="E535" s="159" t="s">
        <v>20</v>
      </c>
      <c r="F535" s="245" t="s">
        <v>20</v>
      </c>
      <c r="G535" s="155" t="s">
        <v>20</v>
      </c>
      <c r="H535" s="245" t="s">
        <v>20</v>
      </c>
      <c r="I535" s="155" t="s">
        <v>20</v>
      </c>
      <c r="J535" s="245" t="s">
        <v>20</v>
      </c>
      <c r="K535" s="155" t="s">
        <v>20</v>
      </c>
      <c r="L535" s="163" t="s">
        <v>20</v>
      </c>
      <c r="M535" s="155" t="s">
        <v>20</v>
      </c>
      <c r="N535" s="155" t="s">
        <v>20</v>
      </c>
      <c r="O535" s="155" t="s">
        <v>20</v>
      </c>
      <c r="P535" s="155" t="s">
        <v>20</v>
      </c>
      <c r="R535" s="155" t="s">
        <v>20</v>
      </c>
      <c r="S535" s="155" t="s">
        <v>20</v>
      </c>
      <c r="T535" s="155" t="s">
        <v>20</v>
      </c>
      <c r="U535" s="155" t="s">
        <v>20</v>
      </c>
      <c r="W535" s="164" t="s">
        <v>20</v>
      </c>
      <c r="X535" s="155" t="s">
        <v>20</v>
      </c>
      <c r="Y535" s="155" t="s">
        <v>20</v>
      </c>
      <c r="Z535" s="155" t="s">
        <v>20</v>
      </c>
      <c r="AB535" s="155" t="s">
        <v>20</v>
      </c>
      <c r="AC535" s="155" t="s">
        <v>20</v>
      </c>
      <c r="AD535" s="155" t="s">
        <v>20</v>
      </c>
      <c r="AE535" s="155" t="s">
        <v>20</v>
      </c>
    </row>
    <row r="536" spans="1:31" ht="15" customHeight="1">
      <c r="A536" s="333" t="s">
        <v>453</v>
      </c>
      <c r="B536" s="164" t="s">
        <v>20</v>
      </c>
      <c r="C536" s="241" t="s">
        <v>450</v>
      </c>
      <c r="D536" s="155">
        <f>VLOOKUP(C536,'List of videos'!$A$2:$L$10000,2,FALSE)</f>
        <v>2021</v>
      </c>
      <c r="E536" s="159" t="s">
        <v>20</v>
      </c>
      <c r="F536" s="245" t="s">
        <v>20</v>
      </c>
      <c r="G536" s="155" t="s">
        <v>20</v>
      </c>
      <c r="H536" s="245" t="s">
        <v>20</v>
      </c>
      <c r="I536" s="155" t="s">
        <v>20</v>
      </c>
      <c r="J536" s="245" t="s">
        <v>20</v>
      </c>
      <c r="K536" s="155" t="s">
        <v>20</v>
      </c>
      <c r="L536" s="163" t="s">
        <v>20</v>
      </c>
      <c r="M536" s="155" t="s">
        <v>20</v>
      </c>
      <c r="N536" s="155" t="s">
        <v>20</v>
      </c>
      <c r="O536" s="155" t="s">
        <v>20</v>
      </c>
      <c r="P536" s="155" t="s">
        <v>20</v>
      </c>
      <c r="R536" s="155" t="s">
        <v>20</v>
      </c>
      <c r="S536" s="155" t="s">
        <v>20</v>
      </c>
      <c r="T536" s="155" t="s">
        <v>20</v>
      </c>
      <c r="U536" s="155" t="s">
        <v>20</v>
      </c>
      <c r="W536" s="164" t="s">
        <v>20</v>
      </c>
      <c r="X536" s="155" t="s">
        <v>20</v>
      </c>
      <c r="Y536" s="155" t="s">
        <v>20</v>
      </c>
      <c r="Z536" s="155" t="s">
        <v>20</v>
      </c>
      <c r="AB536" s="155" t="s">
        <v>20</v>
      </c>
      <c r="AC536" s="155" t="s">
        <v>20</v>
      </c>
      <c r="AD536" s="155" t="s">
        <v>20</v>
      </c>
      <c r="AE536" s="155" t="s">
        <v>20</v>
      </c>
    </row>
    <row r="537" spans="1:31" ht="15" customHeight="1">
      <c r="A537" s="333" t="s">
        <v>469</v>
      </c>
      <c r="B537" s="164" t="s">
        <v>20</v>
      </c>
      <c r="C537" s="241" t="s">
        <v>466</v>
      </c>
      <c r="D537" s="155">
        <f>VLOOKUP(C537,'List of videos'!$A$2:$L$10000,2,FALSE)</f>
        <v>2021</v>
      </c>
      <c r="E537" s="159" t="s">
        <v>20</v>
      </c>
      <c r="F537" s="245" t="s">
        <v>20</v>
      </c>
      <c r="G537" s="155" t="s">
        <v>20</v>
      </c>
      <c r="H537" s="245" t="s">
        <v>20</v>
      </c>
      <c r="I537" s="155" t="s">
        <v>20</v>
      </c>
      <c r="J537" s="245" t="s">
        <v>20</v>
      </c>
      <c r="K537" s="155" t="s">
        <v>20</v>
      </c>
      <c r="L537" s="163" t="s">
        <v>20</v>
      </c>
      <c r="M537" s="155" t="s">
        <v>20</v>
      </c>
      <c r="N537" s="155" t="s">
        <v>20</v>
      </c>
      <c r="O537" s="155" t="s">
        <v>20</v>
      </c>
      <c r="P537" s="155" t="s">
        <v>20</v>
      </c>
      <c r="R537" s="155" t="s">
        <v>20</v>
      </c>
      <c r="S537" s="155" t="s">
        <v>20</v>
      </c>
      <c r="T537" s="155" t="s">
        <v>20</v>
      </c>
      <c r="U537" s="155" t="s">
        <v>20</v>
      </c>
      <c r="W537" s="164" t="s">
        <v>20</v>
      </c>
      <c r="X537" s="155" t="s">
        <v>20</v>
      </c>
      <c r="Y537" s="155" t="s">
        <v>20</v>
      </c>
      <c r="Z537" s="155" t="s">
        <v>20</v>
      </c>
      <c r="AB537" s="155" t="s">
        <v>20</v>
      </c>
      <c r="AC537" s="155" t="s">
        <v>20</v>
      </c>
      <c r="AD537" s="155" t="s">
        <v>20</v>
      </c>
      <c r="AE537" s="155" t="s">
        <v>20</v>
      </c>
    </row>
    <row r="538" spans="1:31" ht="15" customHeight="1">
      <c r="A538" s="333" t="s">
        <v>487</v>
      </c>
      <c r="B538" s="164" t="s">
        <v>20</v>
      </c>
      <c r="C538" s="241" t="s">
        <v>484</v>
      </c>
      <c r="D538" s="155">
        <f>VLOOKUP(C538,'List of videos'!$A$2:$L$10000,2,FALSE)</f>
        <v>2021</v>
      </c>
      <c r="E538" s="159" t="s">
        <v>20</v>
      </c>
      <c r="F538" s="245" t="s">
        <v>20</v>
      </c>
      <c r="G538" s="155" t="s">
        <v>20</v>
      </c>
      <c r="H538" s="245" t="s">
        <v>20</v>
      </c>
      <c r="I538" s="155" t="s">
        <v>20</v>
      </c>
      <c r="J538" s="245" t="s">
        <v>20</v>
      </c>
      <c r="K538" s="155" t="s">
        <v>20</v>
      </c>
      <c r="L538" s="163" t="s">
        <v>20</v>
      </c>
      <c r="M538" s="155" t="s">
        <v>20</v>
      </c>
      <c r="N538" s="155" t="s">
        <v>20</v>
      </c>
      <c r="O538" s="155" t="s">
        <v>20</v>
      </c>
      <c r="P538" s="155" t="s">
        <v>20</v>
      </c>
      <c r="R538" s="155" t="s">
        <v>20</v>
      </c>
      <c r="S538" s="155" t="s">
        <v>20</v>
      </c>
      <c r="T538" s="155" t="s">
        <v>20</v>
      </c>
      <c r="U538" s="155" t="s">
        <v>20</v>
      </c>
      <c r="W538" s="164" t="s">
        <v>20</v>
      </c>
      <c r="X538" s="155" t="s">
        <v>20</v>
      </c>
      <c r="Y538" s="155" t="s">
        <v>20</v>
      </c>
      <c r="Z538" s="155" t="s">
        <v>20</v>
      </c>
      <c r="AB538" s="155" t="s">
        <v>20</v>
      </c>
      <c r="AC538" s="155" t="s">
        <v>20</v>
      </c>
      <c r="AD538" s="155" t="s">
        <v>20</v>
      </c>
      <c r="AE538" s="155" t="s">
        <v>20</v>
      </c>
    </row>
    <row r="539" spans="1:31" ht="15" customHeight="1">
      <c r="A539" s="333" t="s">
        <v>497</v>
      </c>
      <c r="B539" s="164" t="s">
        <v>20</v>
      </c>
      <c r="C539" s="241" t="s">
        <v>494</v>
      </c>
      <c r="D539" s="155">
        <f>VLOOKUP(C539,'List of videos'!$A$2:$L$10000,2,FALSE)</f>
        <v>2021</v>
      </c>
      <c r="E539" s="159" t="s">
        <v>20</v>
      </c>
      <c r="F539" s="245" t="s">
        <v>20</v>
      </c>
      <c r="G539" s="155" t="s">
        <v>20</v>
      </c>
      <c r="H539" s="245" t="s">
        <v>20</v>
      </c>
      <c r="I539" s="155" t="s">
        <v>20</v>
      </c>
      <c r="J539" s="245" t="s">
        <v>20</v>
      </c>
      <c r="K539" s="155" t="s">
        <v>20</v>
      </c>
      <c r="L539" s="163" t="s">
        <v>20</v>
      </c>
      <c r="M539" s="155" t="s">
        <v>20</v>
      </c>
      <c r="N539" s="155" t="s">
        <v>20</v>
      </c>
      <c r="O539" s="155" t="s">
        <v>20</v>
      </c>
      <c r="P539" s="155" t="s">
        <v>20</v>
      </c>
      <c r="R539" s="155" t="s">
        <v>20</v>
      </c>
      <c r="S539" s="155" t="s">
        <v>20</v>
      </c>
      <c r="T539" s="155" t="s">
        <v>20</v>
      </c>
      <c r="U539" s="155" t="s">
        <v>20</v>
      </c>
      <c r="W539" s="164" t="s">
        <v>20</v>
      </c>
      <c r="X539" s="155" t="s">
        <v>20</v>
      </c>
      <c r="Y539" s="155" t="s">
        <v>20</v>
      </c>
      <c r="Z539" s="155" t="s">
        <v>20</v>
      </c>
      <c r="AB539" s="155" t="s">
        <v>20</v>
      </c>
      <c r="AC539" s="155" t="s">
        <v>20</v>
      </c>
      <c r="AD539" s="155" t="s">
        <v>20</v>
      </c>
      <c r="AE539" s="155" t="s">
        <v>20</v>
      </c>
    </row>
    <row r="540" spans="1:31" ht="15" customHeight="1">
      <c r="A540" s="333" t="s">
        <v>503</v>
      </c>
      <c r="B540" s="164" t="s">
        <v>20</v>
      </c>
      <c r="C540" s="241" t="s">
        <v>500</v>
      </c>
      <c r="D540" s="155">
        <f>VLOOKUP(C540,'List of videos'!$A$2:$L$10000,2,FALSE)</f>
        <v>2021</v>
      </c>
      <c r="E540" s="159" t="s">
        <v>20</v>
      </c>
      <c r="F540" s="245" t="s">
        <v>20</v>
      </c>
      <c r="G540" s="155" t="s">
        <v>20</v>
      </c>
      <c r="H540" s="245" t="s">
        <v>20</v>
      </c>
      <c r="I540" s="155" t="s">
        <v>20</v>
      </c>
      <c r="J540" s="245" t="s">
        <v>20</v>
      </c>
      <c r="K540" s="155" t="s">
        <v>20</v>
      </c>
      <c r="L540" s="163" t="s">
        <v>20</v>
      </c>
      <c r="M540" s="155" t="s">
        <v>20</v>
      </c>
      <c r="N540" s="155" t="s">
        <v>20</v>
      </c>
      <c r="O540" s="155" t="s">
        <v>20</v>
      </c>
      <c r="P540" s="155" t="s">
        <v>20</v>
      </c>
      <c r="R540" s="155" t="s">
        <v>20</v>
      </c>
      <c r="S540" s="155" t="s">
        <v>20</v>
      </c>
      <c r="T540" s="155" t="s">
        <v>20</v>
      </c>
      <c r="U540" s="155" t="s">
        <v>20</v>
      </c>
      <c r="W540" s="164" t="s">
        <v>20</v>
      </c>
      <c r="X540" s="155" t="s">
        <v>20</v>
      </c>
      <c r="Y540" s="155" t="s">
        <v>20</v>
      </c>
      <c r="Z540" s="155" t="s">
        <v>20</v>
      </c>
      <c r="AB540" s="155" t="s">
        <v>20</v>
      </c>
      <c r="AC540" s="155" t="s">
        <v>20</v>
      </c>
      <c r="AD540" s="155" t="s">
        <v>20</v>
      </c>
      <c r="AE540" s="155" t="s">
        <v>20</v>
      </c>
    </row>
    <row r="541" spans="1:31" ht="15" customHeight="1">
      <c r="A541" s="173" t="s">
        <v>538</v>
      </c>
      <c r="B541" s="164" t="s">
        <v>20</v>
      </c>
      <c r="C541" s="174" t="s">
        <v>535</v>
      </c>
      <c r="D541" s="155">
        <f>VLOOKUP(C541,'List of videos'!$A$2:$L$10000,2,FALSE)</f>
        <v>2021</v>
      </c>
      <c r="E541" s="159" t="s">
        <v>20</v>
      </c>
      <c r="F541" s="245" t="s">
        <v>20</v>
      </c>
      <c r="G541" s="155" t="s">
        <v>20</v>
      </c>
      <c r="H541" s="245" t="s">
        <v>20</v>
      </c>
      <c r="I541" s="155" t="s">
        <v>20</v>
      </c>
      <c r="J541" s="245" t="s">
        <v>20</v>
      </c>
      <c r="K541" s="155" t="s">
        <v>20</v>
      </c>
      <c r="L541" s="163" t="s">
        <v>20</v>
      </c>
      <c r="M541" s="155" t="s">
        <v>20</v>
      </c>
      <c r="N541" s="155" t="s">
        <v>20</v>
      </c>
      <c r="O541" s="155" t="s">
        <v>20</v>
      </c>
      <c r="P541" s="155" t="s">
        <v>20</v>
      </c>
      <c r="R541" s="155" t="s">
        <v>20</v>
      </c>
      <c r="S541" s="155" t="s">
        <v>20</v>
      </c>
      <c r="T541" s="155" t="s">
        <v>20</v>
      </c>
      <c r="U541" s="155" t="s">
        <v>20</v>
      </c>
      <c r="W541" s="164" t="s">
        <v>20</v>
      </c>
      <c r="X541" s="155" t="s">
        <v>20</v>
      </c>
      <c r="Y541" s="155" t="s">
        <v>20</v>
      </c>
      <c r="Z541" s="155" t="s">
        <v>20</v>
      </c>
      <c r="AB541" s="155" t="s">
        <v>20</v>
      </c>
      <c r="AC541" s="155" t="s">
        <v>20</v>
      </c>
      <c r="AD541" s="155" t="s">
        <v>20</v>
      </c>
      <c r="AE541" s="155" t="s">
        <v>20</v>
      </c>
    </row>
    <row r="542" spans="1:31" ht="15" customHeight="1">
      <c r="A542" s="173" t="s">
        <v>547</v>
      </c>
      <c r="B542" s="164" t="s">
        <v>20</v>
      </c>
      <c r="C542" s="174" t="s">
        <v>544</v>
      </c>
      <c r="D542" s="155">
        <f>VLOOKUP(C542,'List of videos'!$A$2:$L$10000,2,FALSE)</f>
        <v>2021</v>
      </c>
      <c r="E542" s="159" t="s">
        <v>20</v>
      </c>
      <c r="F542" s="245" t="s">
        <v>20</v>
      </c>
      <c r="G542" s="155" t="s">
        <v>20</v>
      </c>
      <c r="H542" s="245" t="s">
        <v>20</v>
      </c>
      <c r="I542" s="155" t="s">
        <v>20</v>
      </c>
      <c r="J542" s="245" t="s">
        <v>20</v>
      </c>
      <c r="K542" s="155" t="s">
        <v>20</v>
      </c>
      <c r="L542" s="163" t="s">
        <v>20</v>
      </c>
      <c r="M542" s="155" t="s">
        <v>20</v>
      </c>
      <c r="N542" s="155" t="s">
        <v>20</v>
      </c>
      <c r="O542" s="155" t="s">
        <v>20</v>
      </c>
      <c r="P542" s="155" t="s">
        <v>20</v>
      </c>
      <c r="R542" s="155" t="s">
        <v>20</v>
      </c>
      <c r="S542" s="155" t="s">
        <v>20</v>
      </c>
      <c r="T542" s="155" t="s">
        <v>20</v>
      </c>
      <c r="U542" s="155" t="s">
        <v>20</v>
      </c>
      <c r="W542" s="164" t="s">
        <v>20</v>
      </c>
      <c r="X542" s="155" t="s">
        <v>20</v>
      </c>
      <c r="Y542" s="155" t="s">
        <v>20</v>
      </c>
      <c r="Z542" s="155" t="s">
        <v>20</v>
      </c>
      <c r="AB542" s="155" t="s">
        <v>20</v>
      </c>
      <c r="AC542" s="155" t="s">
        <v>20</v>
      </c>
      <c r="AD542" s="155" t="s">
        <v>20</v>
      </c>
      <c r="AE542" s="155" t="s">
        <v>20</v>
      </c>
    </row>
    <row r="543" spans="1:31" ht="15" customHeight="1">
      <c r="A543" s="173" t="s">
        <v>561</v>
      </c>
      <c r="B543" s="164" t="s">
        <v>20</v>
      </c>
      <c r="C543" s="174" t="s">
        <v>558</v>
      </c>
      <c r="D543" s="155">
        <f>VLOOKUP(C543,'List of videos'!$A$2:$L$10000,2,FALSE)</f>
        <v>2021</v>
      </c>
      <c r="E543" s="159" t="s">
        <v>20</v>
      </c>
      <c r="F543" s="245" t="s">
        <v>20</v>
      </c>
      <c r="G543" s="155" t="s">
        <v>20</v>
      </c>
      <c r="H543" s="245" t="s">
        <v>20</v>
      </c>
      <c r="I543" s="155" t="s">
        <v>20</v>
      </c>
      <c r="J543" s="245" t="s">
        <v>20</v>
      </c>
      <c r="K543" s="155" t="s">
        <v>20</v>
      </c>
      <c r="L543" s="163" t="s">
        <v>20</v>
      </c>
      <c r="M543" s="155" t="s">
        <v>20</v>
      </c>
      <c r="N543" s="155" t="s">
        <v>20</v>
      </c>
      <c r="O543" s="155" t="s">
        <v>20</v>
      </c>
      <c r="P543" s="155" t="s">
        <v>20</v>
      </c>
      <c r="R543" s="155" t="s">
        <v>20</v>
      </c>
      <c r="S543" s="155" t="s">
        <v>20</v>
      </c>
      <c r="T543" s="155" t="s">
        <v>20</v>
      </c>
      <c r="U543" s="155" t="s">
        <v>20</v>
      </c>
      <c r="W543" s="164" t="s">
        <v>20</v>
      </c>
      <c r="X543" s="155" t="s">
        <v>20</v>
      </c>
      <c r="Y543" s="155" t="s">
        <v>20</v>
      </c>
      <c r="Z543" s="155" t="s">
        <v>20</v>
      </c>
      <c r="AB543" s="155" t="s">
        <v>20</v>
      </c>
      <c r="AC543" s="155" t="s">
        <v>20</v>
      </c>
      <c r="AD543" s="155" t="s">
        <v>20</v>
      </c>
      <c r="AE543" s="155" t="s">
        <v>20</v>
      </c>
    </row>
    <row r="544" spans="1:31" ht="15" customHeight="1">
      <c r="A544" s="176" t="s">
        <v>575</v>
      </c>
      <c r="B544" s="164" t="s">
        <v>20</v>
      </c>
      <c r="C544" s="242" t="s">
        <v>572</v>
      </c>
      <c r="D544" s="155">
        <f>VLOOKUP(C544,'List of videos'!$A$2:$L$10000,2,FALSE)</f>
        <v>2021</v>
      </c>
      <c r="E544" s="159" t="s">
        <v>20</v>
      </c>
      <c r="F544" s="245" t="s">
        <v>20</v>
      </c>
      <c r="G544" s="155" t="s">
        <v>20</v>
      </c>
      <c r="H544" s="245" t="s">
        <v>20</v>
      </c>
      <c r="I544" s="155" t="s">
        <v>20</v>
      </c>
      <c r="J544" s="245" t="s">
        <v>20</v>
      </c>
      <c r="K544" s="155" t="s">
        <v>20</v>
      </c>
      <c r="L544" s="163" t="s">
        <v>20</v>
      </c>
      <c r="M544" s="155" t="s">
        <v>20</v>
      </c>
      <c r="N544" s="155" t="s">
        <v>20</v>
      </c>
      <c r="O544" s="155" t="s">
        <v>20</v>
      </c>
      <c r="P544" s="155" t="s">
        <v>20</v>
      </c>
      <c r="R544" s="155" t="s">
        <v>20</v>
      </c>
      <c r="S544" s="155" t="s">
        <v>20</v>
      </c>
      <c r="T544" s="155" t="s">
        <v>20</v>
      </c>
      <c r="U544" s="155" t="s">
        <v>20</v>
      </c>
      <c r="W544" s="164" t="s">
        <v>20</v>
      </c>
      <c r="X544" s="155" t="s">
        <v>20</v>
      </c>
      <c r="Y544" s="155" t="s">
        <v>20</v>
      </c>
      <c r="Z544" s="155" t="s">
        <v>20</v>
      </c>
      <c r="AB544" s="155" t="s">
        <v>20</v>
      </c>
      <c r="AC544" s="155" t="s">
        <v>20</v>
      </c>
      <c r="AD544" s="155" t="s">
        <v>20</v>
      </c>
      <c r="AE544" s="155" t="s">
        <v>20</v>
      </c>
    </row>
    <row r="545" spans="1:37" ht="15" customHeight="1">
      <c r="A545" s="176" t="s">
        <v>580</v>
      </c>
      <c r="B545" s="164" t="s">
        <v>20</v>
      </c>
      <c r="C545" s="242" t="s">
        <v>577</v>
      </c>
      <c r="D545" s="155">
        <f>VLOOKUP(C545,'List of videos'!$A$2:$L$10000,2,FALSE)</f>
        <v>2021</v>
      </c>
      <c r="E545" s="159" t="s">
        <v>20</v>
      </c>
      <c r="F545" s="245" t="s">
        <v>20</v>
      </c>
      <c r="G545" s="155" t="s">
        <v>20</v>
      </c>
      <c r="H545" s="245" t="s">
        <v>20</v>
      </c>
      <c r="I545" s="155" t="s">
        <v>20</v>
      </c>
      <c r="J545" s="245" t="s">
        <v>20</v>
      </c>
      <c r="K545" s="155" t="s">
        <v>20</v>
      </c>
      <c r="L545" s="163" t="s">
        <v>20</v>
      </c>
      <c r="M545" s="155" t="s">
        <v>20</v>
      </c>
      <c r="N545" s="155" t="s">
        <v>20</v>
      </c>
      <c r="O545" s="155" t="s">
        <v>20</v>
      </c>
      <c r="P545" s="155" t="s">
        <v>20</v>
      </c>
      <c r="R545" s="155" t="s">
        <v>20</v>
      </c>
      <c r="S545" s="155" t="s">
        <v>20</v>
      </c>
      <c r="T545" s="155" t="s">
        <v>20</v>
      </c>
      <c r="U545" s="155" t="s">
        <v>20</v>
      </c>
      <c r="W545" s="164" t="s">
        <v>20</v>
      </c>
      <c r="X545" s="155" t="s">
        <v>20</v>
      </c>
      <c r="Y545" s="155" t="s">
        <v>20</v>
      </c>
      <c r="Z545" s="155" t="s">
        <v>20</v>
      </c>
      <c r="AB545" s="155" t="s">
        <v>20</v>
      </c>
      <c r="AC545" s="155" t="s">
        <v>20</v>
      </c>
      <c r="AD545" s="155" t="s">
        <v>20</v>
      </c>
      <c r="AE545" s="155" t="s">
        <v>20</v>
      </c>
    </row>
    <row r="546" spans="1:37" ht="15" customHeight="1">
      <c r="A546" s="176" t="s">
        <v>585</v>
      </c>
      <c r="B546" s="164" t="s">
        <v>20</v>
      </c>
      <c r="C546" s="242" t="s">
        <v>582</v>
      </c>
      <c r="D546" s="155">
        <f>VLOOKUP(C546,'List of videos'!$A$2:$L$10000,2,FALSE)</f>
        <v>2021</v>
      </c>
      <c r="E546" s="159" t="s">
        <v>20</v>
      </c>
      <c r="F546" s="245" t="s">
        <v>20</v>
      </c>
      <c r="G546" s="155" t="s">
        <v>20</v>
      </c>
      <c r="H546" s="245" t="s">
        <v>20</v>
      </c>
      <c r="I546" s="155" t="s">
        <v>20</v>
      </c>
      <c r="J546" s="245" t="s">
        <v>20</v>
      </c>
      <c r="K546" s="155" t="s">
        <v>20</v>
      </c>
      <c r="L546" s="163" t="s">
        <v>20</v>
      </c>
      <c r="M546" s="155" t="s">
        <v>20</v>
      </c>
      <c r="N546" s="155" t="s">
        <v>20</v>
      </c>
      <c r="O546" s="155" t="s">
        <v>20</v>
      </c>
      <c r="P546" s="155" t="s">
        <v>20</v>
      </c>
      <c r="R546" s="155" t="s">
        <v>20</v>
      </c>
      <c r="S546" s="155" t="s">
        <v>20</v>
      </c>
      <c r="T546" s="155" t="s">
        <v>20</v>
      </c>
      <c r="U546" s="155" t="s">
        <v>20</v>
      </c>
      <c r="W546" s="164" t="s">
        <v>20</v>
      </c>
      <c r="X546" s="155" t="s">
        <v>20</v>
      </c>
      <c r="Y546" s="155" t="s">
        <v>20</v>
      </c>
      <c r="Z546" s="155" t="s">
        <v>20</v>
      </c>
      <c r="AB546" s="155" t="s">
        <v>20</v>
      </c>
      <c r="AC546" s="155" t="s">
        <v>20</v>
      </c>
      <c r="AD546" s="155" t="s">
        <v>20</v>
      </c>
      <c r="AE546" s="155" t="s">
        <v>20</v>
      </c>
    </row>
    <row r="547" spans="1:37" ht="15" customHeight="1">
      <c r="A547" s="176" t="s">
        <v>610</v>
      </c>
      <c r="B547" s="164" t="s">
        <v>20</v>
      </c>
      <c r="C547" s="242" t="s">
        <v>607</v>
      </c>
      <c r="D547" s="155">
        <f>VLOOKUP(C547,'List of videos'!$A$2:$L$10000,2,FALSE)</f>
        <v>2021</v>
      </c>
      <c r="E547" s="159" t="s">
        <v>20</v>
      </c>
      <c r="F547" s="245" t="s">
        <v>20</v>
      </c>
      <c r="G547" s="155" t="s">
        <v>20</v>
      </c>
      <c r="H547" s="245" t="s">
        <v>20</v>
      </c>
      <c r="I547" s="155" t="s">
        <v>20</v>
      </c>
      <c r="J547" s="245" t="s">
        <v>20</v>
      </c>
      <c r="K547" s="155" t="s">
        <v>20</v>
      </c>
      <c r="L547" s="163" t="s">
        <v>20</v>
      </c>
      <c r="M547" s="155" t="s">
        <v>20</v>
      </c>
      <c r="N547" s="155" t="s">
        <v>20</v>
      </c>
      <c r="O547" s="155" t="s">
        <v>20</v>
      </c>
      <c r="P547" s="155" t="s">
        <v>20</v>
      </c>
      <c r="R547" s="155" t="s">
        <v>20</v>
      </c>
      <c r="S547" s="155" t="s">
        <v>20</v>
      </c>
      <c r="T547" s="155" t="s">
        <v>20</v>
      </c>
      <c r="U547" s="155" t="s">
        <v>20</v>
      </c>
      <c r="W547" s="164" t="s">
        <v>20</v>
      </c>
      <c r="X547" s="155" t="s">
        <v>20</v>
      </c>
      <c r="Y547" s="155" t="s">
        <v>20</v>
      </c>
      <c r="Z547" s="155" t="s">
        <v>20</v>
      </c>
      <c r="AB547" s="155" t="s">
        <v>20</v>
      </c>
      <c r="AC547" s="155" t="s">
        <v>20</v>
      </c>
      <c r="AD547" s="155" t="s">
        <v>20</v>
      </c>
      <c r="AE547" s="155" t="s">
        <v>20</v>
      </c>
    </row>
    <row r="548" spans="1:37" ht="15" customHeight="1">
      <c r="A548" s="176" t="s">
        <v>623</v>
      </c>
      <c r="B548" s="164" t="s">
        <v>20</v>
      </c>
      <c r="C548" s="242" t="s">
        <v>620</v>
      </c>
      <c r="D548" s="155">
        <f>VLOOKUP(C548,'List of videos'!$A$2:$L$10000,2,FALSE)</f>
        <v>2021</v>
      </c>
      <c r="E548" s="159" t="s">
        <v>20</v>
      </c>
      <c r="F548" s="245" t="s">
        <v>20</v>
      </c>
      <c r="G548" s="155" t="s">
        <v>20</v>
      </c>
      <c r="H548" s="245" t="s">
        <v>20</v>
      </c>
      <c r="I548" s="155" t="s">
        <v>20</v>
      </c>
      <c r="J548" s="245" t="s">
        <v>20</v>
      </c>
      <c r="K548" s="155" t="s">
        <v>20</v>
      </c>
      <c r="L548" s="163" t="s">
        <v>20</v>
      </c>
      <c r="M548" s="155" t="s">
        <v>20</v>
      </c>
      <c r="N548" s="155" t="s">
        <v>20</v>
      </c>
      <c r="O548" s="155" t="s">
        <v>20</v>
      </c>
      <c r="P548" s="155" t="s">
        <v>20</v>
      </c>
      <c r="R548" s="155" t="s">
        <v>20</v>
      </c>
      <c r="S548" s="155" t="s">
        <v>20</v>
      </c>
      <c r="T548" s="155" t="s">
        <v>20</v>
      </c>
      <c r="U548" s="155" t="s">
        <v>20</v>
      </c>
      <c r="W548" s="164" t="s">
        <v>20</v>
      </c>
      <c r="X548" s="155" t="s">
        <v>20</v>
      </c>
      <c r="Y548" s="155" t="s">
        <v>20</v>
      </c>
      <c r="Z548" s="155" t="s">
        <v>20</v>
      </c>
      <c r="AB548" s="155" t="s">
        <v>20</v>
      </c>
      <c r="AC548" s="155" t="s">
        <v>20</v>
      </c>
      <c r="AD548" s="155" t="s">
        <v>20</v>
      </c>
      <c r="AE548" s="155" t="s">
        <v>20</v>
      </c>
    </row>
    <row r="549" spans="1:37" ht="15" customHeight="1">
      <c r="A549" s="176" t="s">
        <v>641</v>
      </c>
      <c r="B549" s="164" t="s">
        <v>20</v>
      </c>
      <c r="C549" s="262" t="s">
        <v>638</v>
      </c>
      <c r="D549" s="155">
        <f>VLOOKUP(C549,'List of videos'!$A$2:$L$10000,2,FALSE)</f>
        <v>2021</v>
      </c>
      <c r="E549" s="159" t="s">
        <v>20</v>
      </c>
      <c r="F549" s="245" t="s">
        <v>20</v>
      </c>
      <c r="G549" s="155" t="s">
        <v>20</v>
      </c>
      <c r="H549" s="245" t="s">
        <v>20</v>
      </c>
      <c r="I549" s="155" t="s">
        <v>20</v>
      </c>
      <c r="J549" s="245" t="s">
        <v>20</v>
      </c>
      <c r="K549" s="155" t="s">
        <v>20</v>
      </c>
      <c r="L549" s="163" t="s">
        <v>20</v>
      </c>
      <c r="M549" s="155" t="s">
        <v>20</v>
      </c>
      <c r="N549" s="155" t="s">
        <v>20</v>
      </c>
      <c r="O549" s="155" t="s">
        <v>20</v>
      </c>
      <c r="P549" s="155" t="s">
        <v>20</v>
      </c>
      <c r="R549" s="155" t="s">
        <v>20</v>
      </c>
      <c r="S549" s="155" t="s">
        <v>20</v>
      </c>
      <c r="T549" s="155" t="s">
        <v>20</v>
      </c>
      <c r="U549" s="155" t="s">
        <v>20</v>
      </c>
      <c r="W549" s="164" t="s">
        <v>20</v>
      </c>
      <c r="X549" s="155" t="s">
        <v>20</v>
      </c>
      <c r="Y549" s="155" t="s">
        <v>20</v>
      </c>
      <c r="Z549" s="155" t="s">
        <v>20</v>
      </c>
      <c r="AB549" s="155" t="s">
        <v>20</v>
      </c>
      <c r="AC549" s="155" t="s">
        <v>20</v>
      </c>
      <c r="AD549" s="155" t="s">
        <v>20</v>
      </c>
      <c r="AE549" s="155" t="s">
        <v>20</v>
      </c>
    </row>
    <row r="550" spans="1:37" ht="15" customHeight="1">
      <c r="A550" s="176" t="s">
        <v>651</v>
      </c>
      <c r="B550" s="164" t="s">
        <v>20</v>
      </c>
      <c r="C550" s="262" t="s">
        <v>648</v>
      </c>
      <c r="D550" s="155">
        <f>VLOOKUP(C550,'List of videos'!$A$2:$L$10000,2,FALSE)</f>
        <v>2021</v>
      </c>
      <c r="E550" s="159" t="s">
        <v>20</v>
      </c>
      <c r="F550" s="245" t="s">
        <v>20</v>
      </c>
      <c r="G550" s="155" t="s">
        <v>20</v>
      </c>
      <c r="H550" s="245" t="s">
        <v>20</v>
      </c>
      <c r="I550" s="155" t="s">
        <v>20</v>
      </c>
      <c r="J550" s="245" t="s">
        <v>20</v>
      </c>
      <c r="K550" s="155" t="s">
        <v>20</v>
      </c>
      <c r="L550" s="163" t="s">
        <v>20</v>
      </c>
      <c r="M550" s="155" t="s">
        <v>20</v>
      </c>
      <c r="N550" s="155" t="s">
        <v>20</v>
      </c>
      <c r="O550" s="155" t="s">
        <v>20</v>
      </c>
      <c r="P550" s="155" t="s">
        <v>20</v>
      </c>
      <c r="R550" s="155" t="s">
        <v>20</v>
      </c>
      <c r="S550" s="155" t="s">
        <v>20</v>
      </c>
      <c r="T550" s="155" t="s">
        <v>20</v>
      </c>
      <c r="U550" s="155" t="s">
        <v>20</v>
      </c>
      <c r="W550" s="164" t="s">
        <v>20</v>
      </c>
      <c r="X550" s="155" t="s">
        <v>20</v>
      </c>
      <c r="Y550" s="155" t="s">
        <v>20</v>
      </c>
      <c r="Z550" s="155" t="s">
        <v>20</v>
      </c>
      <c r="AB550" s="155" t="s">
        <v>20</v>
      </c>
      <c r="AC550" s="155" t="s">
        <v>20</v>
      </c>
      <c r="AD550" s="155" t="s">
        <v>20</v>
      </c>
      <c r="AE550" s="155" t="s">
        <v>20</v>
      </c>
    </row>
    <row r="551" spans="1:37" ht="15" customHeight="1">
      <c r="A551" s="176" t="s">
        <v>275</v>
      </c>
      <c r="B551" s="164" t="s">
        <v>20</v>
      </c>
      <c r="C551" s="242" t="s">
        <v>661</v>
      </c>
      <c r="D551" s="155">
        <f>VLOOKUP(C551,'List of videos'!$A$2:$L$10000,2,FALSE)</f>
        <v>2021</v>
      </c>
      <c r="E551" s="159" t="s">
        <v>20</v>
      </c>
      <c r="F551" s="245" t="s">
        <v>20</v>
      </c>
      <c r="G551" s="155" t="s">
        <v>20</v>
      </c>
      <c r="H551" s="245" t="s">
        <v>20</v>
      </c>
      <c r="I551" s="155" t="s">
        <v>20</v>
      </c>
      <c r="J551" s="245" t="s">
        <v>20</v>
      </c>
      <c r="K551" s="155" t="s">
        <v>20</v>
      </c>
      <c r="L551" s="163" t="s">
        <v>20</v>
      </c>
      <c r="M551" s="155" t="s">
        <v>20</v>
      </c>
      <c r="N551" s="155" t="s">
        <v>20</v>
      </c>
      <c r="O551" s="155" t="s">
        <v>20</v>
      </c>
      <c r="P551" s="155" t="s">
        <v>20</v>
      </c>
      <c r="R551" s="155" t="s">
        <v>20</v>
      </c>
      <c r="S551" s="155" t="s">
        <v>20</v>
      </c>
      <c r="T551" s="155" t="s">
        <v>20</v>
      </c>
      <c r="U551" s="155" t="s">
        <v>20</v>
      </c>
      <c r="W551" s="164" t="s">
        <v>20</v>
      </c>
      <c r="X551" s="155" t="s">
        <v>20</v>
      </c>
      <c r="Y551" s="155" t="s">
        <v>20</v>
      </c>
      <c r="Z551" s="155" t="s">
        <v>20</v>
      </c>
      <c r="AB551" s="155" t="s">
        <v>20</v>
      </c>
      <c r="AC551" s="155" t="s">
        <v>20</v>
      </c>
      <c r="AD551" s="155" t="s">
        <v>20</v>
      </c>
      <c r="AE551" s="155" t="s">
        <v>20</v>
      </c>
    </row>
    <row r="552" spans="1:37" ht="15" customHeight="1">
      <c r="A552" s="176" t="s">
        <v>286</v>
      </c>
      <c r="B552" s="164" t="s">
        <v>20</v>
      </c>
      <c r="C552" s="242" t="s">
        <v>698</v>
      </c>
      <c r="D552" s="155">
        <f>VLOOKUP(C552,'List of videos'!$A$2:$L$10000,2,FALSE)</f>
        <v>2021</v>
      </c>
      <c r="E552" s="159" t="s">
        <v>20</v>
      </c>
      <c r="F552" s="245" t="s">
        <v>20</v>
      </c>
      <c r="G552" s="155" t="s">
        <v>20</v>
      </c>
      <c r="H552" s="245" t="s">
        <v>20</v>
      </c>
      <c r="I552" s="155" t="s">
        <v>20</v>
      </c>
      <c r="J552" s="245" t="s">
        <v>20</v>
      </c>
      <c r="K552" s="155" t="s">
        <v>20</v>
      </c>
      <c r="L552" s="163" t="s">
        <v>20</v>
      </c>
      <c r="M552" s="155" t="s">
        <v>20</v>
      </c>
      <c r="N552" s="155" t="s">
        <v>20</v>
      </c>
      <c r="O552" s="155" t="s">
        <v>20</v>
      </c>
      <c r="P552" s="155" t="s">
        <v>20</v>
      </c>
      <c r="R552" s="155" t="s">
        <v>20</v>
      </c>
      <c r="S552" s="155" t="s">
        <v>20</v>
      </c>
      <c r="T552" s="155" t="s">
        <v>20</v>
      </c>
      <c r="U552" s="155" t="s">
        <v>20</v>
      </c>
      <c r="W552" s="164" t="s">
        <v>20</v>
      </c>
      <c r="X552" s="155" t="s">
        <v>20</v>
      </c>
      <c r="Y552" s="155" t="s">
        <v>20</v>
      </c>
      <c r="Z552" s="155" t="s">
        <v>20</v>
      </c>
      <c r="AB552" s="155" t="s">
        <v>20</v>
      </c>
      <c r="AC552" s="155" t="s">
        <v>20</v>
      </c>
      <c r="AD552" s="155" t="s">
        <v>20</v>
      </c>
      <c r="AE552" s="155" t="s">
        <v>20</v>
      </c>
    </row>
    <row r="553" spans="1:37" ht="15" customHeight="1">
      <c r="A553" s="176" t="s">
        <v>286</v>
      </c>
      <c r="B553" s="164" t="s">
        <v>20</v>
      </c>
      <c r="C553" s="242" t="s">
        <v>698</v>
      </c>
      <c r="D553" s="155">
        <f>VLOOKUP(C553,'List of videos'!$A$2:$L$10000,2,FALSE)</f>
        <v>2021</v>
      </c>
      <c r="E553" s="159" t="s">
        <v>20</v>
      </c>
      <c r="F553" s="245" t="s">
        <v>20</v>
      </c>
      <c r="G553" s="155" t="s">
        <v>20</v>
      </c>
      <c r="H553" s="245" t="s">
        <v>20</v>
      </c>
      <c r="I553" s="155" t="s">
        <v>20</v>
      </c>
      <c r="J553" s="245" t="s">
        <v>20</v>
      </c>
      <c r="K553" s="155" t="s">
        <v>20</v>
      </c>
      <c r="L553" s="163" t="s">
        <v>20</v>
      </c>
      <c r="M553" s="155" t="s">
        <v>20</v>
      </c>
      <c r="N553" s="155" t="s">
        <v>20</v>
      </c>
      <c r="O553" s="155" t="s">
        <v>20</v>
      </c>
      <c r="P553" s="155" t="s">
        <v>20</v>
      </c>
      <c r="R553" s="155" t="s">
        <v>20</v>
      </c>
      <c r="S553" s="155" t="s">
        <v>20</v>
      </c>
      <c r="T553" s="155" t="s">
        <v>20</v>
      </c>
      <c r="U553" s="155" t="s">
        <v>20</v>
      </c>
      <c r="W553" s="164" t="s">
        <v>20</v>
      </c>
      <c r="X553" s="155" t="s">
        <v>20</v>
      </c>
      <c r="Y553" s="155" t="s">
        <v>20</v>
      </c>
      <c r="Z553" s="155" t="s">
        <v>20</v>
      </c>
      <c r="AB553" s="155" t="s">
        <v>20</v>
      </c>
      <c r="AC553" s="155" t="s">
        <v>20</v>
      </c>
      <c r="AD553" s="155" t="s">
        <v>20</v>
      </c>
      <c r="AE553" s="155" t="s">
        <v>20</v>
      </c>
    </row>
    <row r="554" spans="1:37" ht="15" customHeight="1">
      <c r="A554" s="176" t="s">
        <v>291</v>
      </c>
      <c r="B554" s="164" t="s">
        <v>20</v>
      </c>
      <c r="C554" s="242" t="s">
        <v>706</v>
      </c>
      <c r="D554" s="155">
        <f>VLOOKUP(C554,'List of videos'!$A$2:$L$10000,2,FALSE)</f>
        <v>2021</v>
      </c>
      <c r="E554" s="159" t="s">
        <v>20</v>
      </c>
      <c r="F554" s="245" t="s">
        <v>20</v>
      </c>
      <c r="G554" s="155" t="s">
        <v>20</v>
      </c>
      <c r="H554" s="245" t="s">
        <v>20</v>
      </c>
      <c r="I554" s="155" t="s">
        <v>20</v>
      </c>
      <c r="J554" s="245" t="s">
        <v>20</v>
      </c>
      <c r="K554" s="155" t="s">
        <v>20</v>
      </c>
      <c r="L554" s="163" t="s">
        <v>20</v>
      </c>
      <c r="M554" s="155" t="s">
        <v>20</v>
      </c>
      <c r="N554" s="155" t="s">
        <v>20</v>
      </c>
      <c r="O554" s="155" t="s">
        <v>20</v>
      </c>
      <c r="P554" s="155" t="s">
        <v>20</v>
      </c>
      <c r="R554" s="155" t="s">
        <v>20</v>
      </c>
      <c r="S554" s="155" t="s">
        <v>20</v>
      </c>
      <c r="T554" s="155" t="s">
        <v>20</v>
      </c>
      <c r="U554" s="155" t="s">
        <v>20</v>
      </c>
      <c r="W554" s="164" t="s">
        <v>20</v>
      </c>
      <c r="X554" s="155" t="s">
        <v>20</v>
      </c>
      <c r="Y554" s="155" t="s">
        <v>20</v>
      </c>
      <c r="Z554" s="155" t="s">
        <v>20</v>
      </c>
      <c r="AB554" s="155" t="s">
        <v>20</v>
      </c>
      <c r="AC554" s="155" t="s">
        <v>20</v>
      </c>
      <c r="AD554" s="155" t="s">
        <v>20</v>
      </c>
      <c r="AE554" s="155" t="s">
        <v>20</v>
      </c>
    </row>
    <row r="555" spans="1:37" ht="15" customHeight="1">
      <c r="A555" s="176" t="s">
        <v>291</v>
      </c>
      <c r="B555" s="164" t="s">
        <v>20</v>
      </c>
      <c r="C555" s="242" t="s">
        <v>706</v>
      </c>
      <c r="D555" s="155">
        <f>VLOOKUP(C555,'List of videos'!$A$2:$L$10000,2,FALSE)</f>
        <v>2021</v>
      </c>
      <c r="E555" s="159" t="s">
        <v>20</v>
      </c>
      <c r="F555" s="245" t="s">
        <v>20</v>
      </c>
      <c r="G555" s="155" t="s">
        <v>20</v>
      </c>
      <c r="H555" s="245" t="s">
        <v>20</v>
      </c>
      <c r="I555" s="155" t="s">
        <v>20</v>
      </c>
      <c r="J555" s="245" t="s">
        <v>20</v>
      </c>
      <c r="K555" s="155" t="s">
        <v>20</v>
      </c>
      <c r="L555" s="163" t="s">
        <v>20</v>
      </c>
      <c r="M555" s="155" t="s">
        <v>20</v>
      </c>
      <c r="N555" s="155" t="s">
        <v>20</v>
      </c>
      <c r="O555" s="155" t="s">
        <v>20</v>
      </c>
      <c r="P555" s="155" t="s">
        <v>20</v>
      </c>
      <c r="R555" s="155" t="s">
        <v>20</v>
      </c>
      <c r="S555" s="155" t="s">
        <v>20</v>
      </c>
      <c r="T555" s="155" t="s">
        <v>20</v>
      </c>
      <c r="U555" s="155" t="s">
        <v>20</v>
      </c>
      <c r="W555" s="164" t="s">
        <v>20</v>
      </c>
      <c r="X555" s="155" t="s">
        <v>20</v>
      </c>
      <c r="Y555" s="155" t="s">
        <v>20</v>
      </c>
      <c r="Z555" s="155" t="s">
        <v>20</v>
      </c>
      <c r="AB555" s="155" t="s">
        <v>20</v>
      </c>
      <c r="AC555" s="155" t="s">
        <v>20</v>
      </c>
      <c r="AD555" s="155" t="s">
        <v>20</v>
      </c>
      <c r="AE555" s="155" t="s">
        <v>20</v>
      </c>
    </row>
    <row r="556" spans="1:37" ht="15" customHeight="1">
      <c r="A556" s="176" t="s">
        <v>714</v>
      </c>
      <c r="B556" s="164" t="s">
        <v>20</v>
      </c>
      <c r="C556" s="242" t="s">
        <v>711</v>
      </c>
      <c r="D556" s="155">
        <f>VLOOKUP(C556,'List of videos'!$A$2:$L$10000,2,FALSE)</f>
        <v>2021</v>
      </c>
      <c r="E556" s="159" t="s">
        <v>20</v>
      </c>
      <c r="F556" s="245" t="s">
        <v>20</v>
      </c>
      <c r="G556" s="155" t="s">
        <v>20</v>
      </c>
      <c r="H556" s="245" t="s">
        <v>20</v>
      </c>
      <c r="I556" s="155" t="s">
        <v>20</v>
      </c>
      <c r="J556" s="245" t="s">
        <v>20</v>
      </c>
      <c r="K556" s="155" t="s">
        <v>20</v>
      </c>
      <c r="L556" s="163" t="s">
        <v>20</v>
      </c>
      <c r="M556" s="155" t="s">
        <v>20</v>
      </c>
      <c r="N556" s="155" t="s">
        <v>20</v>
      </c>
      <c r="O556" s="155" t="s">
        <v>20</v>
      </c>
      <c r="P556" s="155" t="s">
        <v>20</v>
      </c>
      <c r="R556" s="155" t="s">
        <v>20</v>
      </c>
      <c r="S556" s="155" t="s">
        <v>20</v>
      </c>
      <c r="T556" s="155" t="s">
        <v>20</v>
      </c>
      <c r="U556" s="155" t="s">
        <v>20</v>
      </c>
      <c r="W556" s="164" t="s">
        <v>20</v>
      </c>
      <c r="X556" s="155" t="s">
        <v>20</v>
      </c>
      <c r="Y556" s="155" t="s">
        <v>20</v>
      </c>
      <c r="Z556" s="155" t="s">
        <v>20</v>
      </c>
      <c r="AB556" s="155" t="s">
        <v>20</v>
      </c>
      <c r="AC556" s="155" t="s">
        <v>20</v>
      </c>
      <c r="AD556" s="155" t="s">
        <v>20</v>
      </c>
      <c r="AE556" s="155" t="s">
        <v>20</v>
      </c>
    </row>
    <row r="557" spans="1:37" ht="15" customHeight="1">
      <c r="A557" s="176" t="s">
        <v>230</v>
      </c>
      <c r="B557" s="164" t="s">
        <v>20</v>
      </c>
      <c r="C557" s="242" t="s">
        <v>227</v>
      </c>
      <c r="D557" s="155">
        <f>VLOOKUP(C557,'List of videos'!$A$2:$L$10000,2,FALSE)</f>
        <v>2021</v>
      </c>
      <c r="E557" s="159">
        <v>191</v>
      </c>
      <c r="F557" s="245">
        <v>79</v>
      </c>
      <c r="G557" s="155">
        <v>230</v>
      </c>
      <c r="H557" s="245">
        <v>526</v>
      </c>
      <c r="I557" s="155">
        <v>1120</v>
      </c>
      <c r="J557" s="245">
        <v>66</v>
      </c>
      <c r="K557" s="155">
        <v>1094</v>
      </c>
      <c r="L557" s="163">
        <v>550</v>
      </c>
      <c r="M557" s="155" t="s">
        <v>20</v>
      </c>
      <c r="N557" s="155" t="s">
        <v>20</v>
      </c>
      <c r="O557" s="155" t="s">
        <v>20</v>
      </c>
      <c r="P557" s="155" t="s">
        <v>20</v>
      </c>
      <c r="R557" s="250" t="s">
        <v>1697</v>
      </c>
      <c r="S557" s="160" t="s">
        <v>941</v>
      </c>
      <c r="T557" s="161" t="s">
        <v>13</v>
      </c>
      <c r="U557" s="162" t="s">
        <v>14</v>
      </c>
      <c r="V557" s="163" t="s">
        <v>14</v>
      </c>
      <c r="W557" s="164" t="s">
        <v>1698</v>
      </c>
      <c r="X557" s="160" t="s">
        <v>941</v>
      </c>
      <c r="Y557" s="161" t="s">
        <v>13</v>
      </c>
      <c r="Z557" s="162" t="s">
        <v>14</v>
      </c>
      <c r="AA557" s="163" t="s">
        <v>14</v>
      </c>
      <c r="AB557" s="155" t="s">
        <v>20</v>
      </c>
      <c r="AC557" s="155" t="s">
        <v>20</v>
      </c>
      <c r="AD557" s="155" t="s">
        <v>20</v>
      </c>
      <c r="AE557" s="155" t="s">
        <v>20</v>
      </c>
    </row>
    <row r="558" spans="1:37" ht="15" customHeight="1">
      <c r="A558" s="176" t="s">
        <v>492</v>
      </c>
      <c r="B558" s="164" t="s">
        <v>20</v>
      </c>
      <c r="C558" s="242" t="s">
        <v>489</v>
      </c>
      <c r="D558" s="155">
        <f>VLOOKUP(C558,'List of videos'!$A$2:$L$10000,2,FALSE)</f>
        <v>2021</v>
      </c>
      <c r="E558" s="159">
        <v>158</v>
      </c>
      <c r="F558" s="245">
        <v>36</v>
      </c>
      <c r="G558" s="155">
        <v>254</v>
      </c>
      <c r="H558" s="245">
        <v>471</v>
      </c>
      <c r="I558" s="155">
        <v>1126</v>
      </c>
      <c r="J558" s="245">
        <v>0</v>
      </c>
      <c r="K558" s="155">
        <v>1098</v>
      </c>
      <c r="L558" s="163">
        <v>471</v>
      </c>
      <c r="M558" s="155" t="s">
        <v>20</v>
      </c>
      <c r="N558" s="155" t="s">
        <v>20</v>
      </c>
      <c r="O558" s="155" t="s">
        <v>20</v>
      </c>
      <c r="P558" s="155" t="s">
        <v>20</v>
      </c>
      <c r="R558" s="155" t="s">
        <v>1699</v>
      </c>
      <c r="S558" s="160" t="s">
        <v>941</v>
      </c>
      <c r="T558" s="161" t="s">
        <v>13</v>
      </c>
      <c r="U558" s="162" t="s">
        <v>14</v>
      </c>
      <c r="V558" s="163" t="s">
        <v>14</v>
      </c>
      <c r="W558" s="164" t="s">
        <v>1700</v>
      </c>
      <c r="X558" s="160" t="s">
        <v>941</v>
      </c>
      <c r="Y558" s="161" t="s">
        <v>13</v>
      </c>
      <c r="Z558" s="162" t="s">
        <v>14</v>
      </c>
      <c r="AA558" s="163" t="s">
        <v>14</v>
      </c>
      <c r="AB558" s="155" t="s">
        <v>20</v>
      </c>
      <c r="AC558" s="155" t="s">
        <v>20</v>
      </c>
      <c r="AD558" s="155" t="s">
        <v>20</v>
      </c>
      <c r="AE558" s="155" t="s">
        <v>20</v>
      </c>
    </row>
    <row r="559" spans="1:37" ht="15" customHeight="1">
      <c r="A559" s="173" t="s">
        <v>672</v>
      </c>
      <c r="B559" s="164" t="s">
        <v>20</v>
      </c>
      <c r="C559" s="174" t="s">
        <v>669</v>
      </c>
      <c r="D559" s="155">
        <f>VLOOKUP(C559,'List of videos'!$A$2:$L$10000,2,FALSE)</f>
        <v>2021</v>
      </c>
      <c r="E559" s="159">
        <v>156</v>
      </c>
      <c r="F559" s="245">
        <v>64</v>
      </c>
      <c r="G559" s="155">
        <v>196</v>
      </c>
      <c r="H559" s="245">
        <v>498</v>
      </c>
      <c r="I559" s="155">
        <v>1072</v>
      </c>
      <c r="J559" s="245">
        <v>30</v>
      </c>
      <c r="K559" s="155">
        <v>1020</v>
      </c>
      <c r="L559" s="163">
        <v>508</v>
      </c>
      <c r="M559" s="155" t="s">
        <v>20</v>
      </c>
      <c r="N559" s="155" t="s">
        <v>20</v>
      </c>
      <c r="O559" s="155" t="s">
        <v>20</v>
      </c>
      <c r="P559" s="155" t="s">
        <v>20</v>
      </c>
      <c r="R559" s="155" t="s">
        <v>1701</v>
      </c>
      <c r="S559" s="160" t="s">
        <v>941</v>
      </c>
      <c r="T559" s="161" t="s">
        <v>13</v>
      </c>
      <c r="U559" s="162" t="s">
        <v>14</v>
      </c>
      <c r="V559" s="163" t="s">
        <v>14</v>
      </c>
      <c r="W559" s="164" t="s">
        <v>1702</v>
      </c>
      <c r="X559" s="160" t="s">
        <v>941</v>
      </c>
      <c r="Y559" s="161" t="s">
        <v>13</v>
      </c>
      <c r="Z559" s="162" t="s">
        <v>14</v>
      </c>
      <c r="AA559" s="163" t="s">
        <v>14</v>
      </c>
      <c r="AB559" s="155" t="s">
        <v>20</v>
      </c>
      <c r="AC559" s="155" t="s">
        <v>20</v>
      </c>
      <c r="AD559" s="155" t="s">
        <v>20</v>
      </c>
      <c r="AE559" s="155" t="s">
        <v>20</v>
      </c>
    </row>
    <row r="560" spans="1:37" ht="15" customHeight="1">
      <c r="A560" s="332" t="s">
        <v>733</v>
      </c>
      <c r="B560" s="164" t="s">
        <v>20</v>
      </c>
      <c r="C560" s="242" t="s">
        <v>729</v>
      </c>
      <c r="D560" s="155">
        <f>VLOOKUP(C560,'List of videos'!$A$2:$L$10000,2,FALSE)</f>
        <v>2023</v>
      </c>
      <c r="E560" s="159" t="s">
        <v>20</v>
      </c>
      <c r="F560" s="245" t="s">
        <v>20</v>
      </c>
      <c r="G560" s="155" t="s">
        <v>20</v>
      </c>
      <c r="H560" s="245" t="s">
        <v>20</v>
      </c>
      <c r="I560" s="155" t="s">
        <v>20</v>
      </c>
      <c r="J560" s="245" t="s">
        <v>20</v>
      </c>
      <c r="K560" s="155" t="s">
        <v>20</v>
      </c>
      <c r="L560" s="163" t="s">
        <v>20</v>
      </c>
      <c r="M560" s="164" t="s">
        <v>1703</v>
      </c>
      <c r="N560" s="151" t="s">
        <v>941</v>
      </c>
      <c r="O560" s="151" t="s">
        <v>13</v>
      </c>
      <c r="P560" s="151" t="s">
        <v>14</v>
      </c>
      <c r="R560" s="155" t="s">
        <v>20</v>
      </c>
      <c r="S560" s="151" t="s">
        <v>20</v>
      </c>
      <c r="T560" s="151" t="s">
        <v>20</v>
      </c>
      <c r="U560" s="151" t="s">
        <v>20</v>
      </c>
      <c r="X560" s="151"/>
      <c r="Y560" s="151"/>
      <c r="Z560" s="151"/>
      <c r="AB560" s="151"/>
      <c r="AC560" s="151"/>
      <c r="AD560" s="151"/>
      <c r="AE560" s="151"/>
      <c r="AF560" s="152"/>
      <c r="AG560" s="151"/>
      <c r="AH560" s="151"/>
      <c r="AI560" s="151"/>
      <c r="AJ560" s="210"/>
      <c r="AK560" s="153"/>
    </row>
    <row r="561" spans="1:37" ht="15" customHeight="1">
      <c r="A561" s="332" t="s">
        <v>750</v>
      </c>
      <c r="B561" s="164" t="s">
        <v>20</v>
      </c>
      <c r="C561" s="242" t="s">
        <v>747</v>
      </c>
      <c r="D561" s="155">
        <f>VLOOKUP(C561,'List of videos'!$A$2:$L$10000,2,FALSE)</f>
        <v>2023</v>
      </c>
      <c r="E561" s="159" t="s">
        <v>20</v>
      </c>
      <c r="F561" s="245" t="s">
        <v>20</v>
      </c>
      <c r="G561" s="155" t="s">
        <v>20</v>
      </c>
      <c r="H561" s="245" t="s">
        <v>20</v>
      </c>
      <c r="I561" s="155" t="s">
        <v>20</v>
      </c>
      <c r="J561" s="245" t="s">
        <v>20</v>
      </c>
      <c r="K561" s="155" t="s">
        <v>20</v>
      </c>
      <c r="L561" s="163" t="s">
        <v>20</v>
      </c>
      <c r="M561" s="164" t="s">
        <v>1704</v>
      </c>
      <c r="N561" s="151" t="s">
        <v>941</v>
      </c>
      <c r="O561" s="151" t="s">
        <v>13</v>
      </c>
      <c r="P561" s="151" t="s">
        <v>14</v>
      </c>
      <c r="R561" s="155" t="s">
        <v>20</v>
      </c>
      <c r="S561" s="151" t="s">
        <v>20</v>
      </c>
      <c r="T561" s="151" t="s">
        <v>20</v>
      </c>
      <c r="U561" s="151" t="s">
        <v>20</v>
      </c>
      <c r="X561" s="151"/>
      <c r="Y561" s="151"/>
      <c r="Z561" s="151"/>
      <c r="AB561" s="151"/>
      <c r="AC561" s="151"/>
      <c r="AD561" s="151"/>
      <c r="AE561" s="151"/>
      <c r="AF561" s="152"/>
      <c r="AG561" s="151"/>
      <c r="AH561" s="151"/>
      <c r="AI561" s="151"/>
      <c r="AJ561" s="210"/>
      <c r="AK561" s="153"/>
    </row>
    <row r="562" spans="1:37" ht="15" customHeight="1">
      <c r="A562" s="332" t="s">
        <v>763</v>
      </c>
      <c r="B562" s="164" t="s">
        <v>20</v>
      </c>
      <c r="C562" s="242" t="s">
        <v>759</v>
      </c>
      <c r="D562" s="155">
        <f>VLOOKUP(C562,'List of videos'!$A$2:$L$10000,2,FALSE)</f>
        <v>2023</v>
      </c>
      <c r="E562" s="159" t="s">
        <v>20</v>
      </c>
      <c r="F562" s="245" t="s">
        <v>20</v>
      </c>
      <c r="G562" s="155" t="s">
        <v>20</v>
      </c>
      <c r="H562" s="245" t="s">
        <v>20</v>
      </c>
      <c r="I562" s="155" t="s">
        <v>20</v>
      </c>
      <c r="J562" s="245" t="s">
        <v>20</v>
      </c>
      <c r="K562" s="155" t="s">
        <v>20</v>
      </c>
      <c r="L562" s="163" t="s">
        <v>20</v>
      </c>
      <c r="M562" s="164" t="s">
        <v>1705</v>
      </c>
      <c r="N562" s="151" t="s">
        <v>941</v>
      </c>
      <c r="O562" s="151" t="s">
        <v>13</v>
      </c>
      <c r="P562" s="151" t="s">
        <v>14</v>
      </c>
      <c r="R562" s="155" t="s">
        <v>20</v>
      </c>
      <c r="S562" s="151" t="s">
        <v>20</v>
      </c>
      <c r="T562" s="151" t="s">
        <v>20</v>
      </c>
      <c r="U562" s="151" t="s">
        <v>20</v>
      </c>
      <c r="X562" s="151"/>
      <c r="Y562" s="151"/>
      <c r="Z562" s="151"/>
      <c r="AB562" s="151"/>
      <c r="AC562" s="151"/>
      <c r="AD562" s="151"/>
      <c r="AE562" s="151"/>
      <c r="AF562" s="152"/>
      <c r="AG562" s="151"/>
      <c r="AH562" s="151"/>
      <c r="AI562" s="151"/>
      <c r="AJ562" s="210"/>
      <c r="AK562" s="153"/>
    </row>
    <row r="563" spans="1:37" ht="15" customHeight="1">
      <c r="A563" s="338" t="s">
        <v>772</v>
      </c>
      <c r="B563" s="164" t="s">
        <v>20</v>
      </c>
      <c r="C563" s="342" t="s">
        <v>769</v>
      </c>
      <c r="D563" s="155">
        <f>VLOOKUP(C563,'List of videos'!$A$2:$L$10000,2,FALSE)</f>
        <v>2023</v>
      </c>
      <c r="E563" s="159" t="s">
        <v>20</v>
      </c>
      <c r="F563" s="245" t="s">
        <v>20</v>
      </c>
      <c r="G563" s="155" t="s">
        <v>20</v>
      </c>
      <c r="H563" s="245" t="s">
        <v>20</v>
      </c>
      <c r="I563" s="155" t="s">
        <v>20</v>
      </c>
      <c r="J563" s="245" t="s">
        <v>20</v>
      </c>
      <c r="K563" s="155" t="s">
        <v>20</v>
      </c>
      <c r="L563" s="163" t="s">
        <v>20</v>
      </c>
      <c r="M563" s="344" t="s">
        <v>1706</v>
      </c>
      <c r="N563" s="151" t="s">
        <v>941</v>
      </c>
      <c r="O563" s="151" t="s">
        <v>13</v>
      </c>
      <c r="P563" s="151" t="s">
        <v>14</v>
      </c>
      <c r="R563" s="155" t="s">
        <v>20</v>
      </c>
      <c r="S563" s="151" t="s">
        <v>20</v>
      </c>
      <c r="T563" s="151" t="s">
        <v>20</v>
      </c>
      <c r="U563" s="151" t="s">
        <v>20</v>
      </c>
      <c r="X563" s="151"/>
      <c r="Y563" s="151"/>
      <c r="Z563" s="151"/>
      <c r="AB563" s="151"/>
      <c r="AC563" s="151"/>
      <c r="AD563" s="151"/>
      <c r="AE563" s="151"/>
      <c r="AF563" s="152"/>
      <c r="AG563" s="151"/>
      <c r="AH563" s="151"/>
      <c r="AI563" s="151"/>
      <c r="AJ563" s="210"/>
      <c r="AK563" s="153"/>
    </row>
    <row r="564" spans="1:37" ht="15" customHeight="1">
      <c r="A564" s="332" t="s">
        <v>786</v>
      </c>
      <c r="B564" s="164" t="s">
        <v>20</v>
      </c>
      <c r="C564" s="242" t="s">
        <v>783</v>
      </c>
      <c r="D564" s="155">
        <f>VLOOKUP(C564,'List of videos'!$A$2:$L$10000,2,FALSE)</f>
        <v>2023</v>
      </c>
      <c r="E564" s="159" t="s">
        <v>20</v>
      </c>
      <c r="F564" s="245" t="s">
        <v>20</v>
      </c>
      <c r="G564" s="155" t="s">
        <v>20</v>
      </c>
      <c r="H564" s="245" t="s">
        <v>20</v>
      </c>
      <c r="I564" s="155" t="s">
        <v>20</v>
      </c>
      <c r="J564" s="245" t="s">
        <v>20</v>
      </c>
      <c r="K564" s="155" t="s">
        <v>20</v>
      </c>
      <c r="L564" s="163" t="s">
        <v>20</v>
      </c>
      <c r="M564" s="164" t="s">
        <v>1707</v>
      </c>
      <c r="N564" s="151" t="s">
        <v>941</v>
      </c>
      <c r="O564" s="151" t="s">
        <v>13</v>
      </c>
      <c r="P564" s="151" t="s">
        <v>14</v>
      </c>
      <c r="R564" s="155" t="s">
        <v>20</v>
      </c>
      <c r="S564" s="151" t="s">
        <v>20</v>
      </c>
      <c r="T564" s="151" t="s">
        <v>20</v>
      </c>
      <c r="U564" s="151" t="s">
        <v>20</v>
      </c>
      <c r="X564" s="151"/>
      <c r="Y564" s="151"/>
      <c r="Z564" s="151"/>
      <c r="AB564" s="151"/>
      <c r="AC564" s="151"/>
      <c r="AD564" s="151"/>
      <c r="AE564" s="151"/>
      <c r="AF564" s="152"/>
      <c r="AG564" s="151"/>
      <c r="AH564" s="151"/>
      <c r="AI564" s="151"/>
      <c r="AJ564" s="210"/>
      <c r="AK564" s="153"/>
    </row>
    <row r="565" spans="1:37" ht="15" customHeight="1">
      <c r="A565" s="332" t="s">
        <v>790</v>
      </c>
      <c r="B565" s="164" t="s">
        <v>20</v>
      </c>
      <c r="C565" s="242" t="s">
        <v>787</v>
      </c>
      <c r="D565" s="155">
        <f>VLOOKUP(C565,'List of videos'!$A$2:$L$10000,2,FALSE)</f>
        <v>2023</v>
      </c>
      <c r="E565" s="159" t="s">
        <v>20</v>
      </c>
      <c r="F565" s="245" t="s">
        <v>20</v>
      </c>
      <c r="G565" s="155" t="s">
        <v>20</v>
      </c>
      <c r="H565" s="245" t="s">
        <v>20</v>
      </c>
      <c r="I565" s="155" t="s">
        <v>20</v>
      </c>
      <c r="J565" s="245" t="s">
        <v>20</v>
      </c>
      <c r="K565" s="155" t="s">
        <v>20</v>
      </c>
      <c r="L565" s="163" t="s">
        <v>20</v>
      </c>
      <c r="M565" s="164" t="s">
        <v>1708</v>
      </c>
      <c r="N565" s="151" t="s">
        <v>941</v>
      </c>
      <c r="O565" s="151" t="s">
        <v>13</v>
      </c>
      <c r="P565" s="151" t="s">
        <v>14</v>
      </c>
      <c r="R565" s="155" t="s">
        <v>20</v>
      </c>
      <c r="S565" s="151" t="s">
        <v>20</v>
      </c>
      <c r="T565" s="151" t="s">
        <v>20</v>
      </c>
      <c r="U565" s="151" t="s">
        <v>20</v>
      </c>
      <c r="X565" s="151"/>
      <c r="Y565" s="151"/>
      <c r="Z565" s="151"/>
      <c r="AB565" s="151"/>
      <c r="AC565" s="151"/>
      <c r="AD565" s="151"/>
      <c r="AE565" s="151"/>
      <c r="AF565" s="152"/>
      <c r="AG565" s="151"/>
      <c r="AH565" s="151"/>
      <c r="AI565" s="151"/>
      <c r="AJ565" s="210"/>
      <c r="AK565" s="153"/>
    </row>
    <row r="566" spans="1:37" ht="15" customHeight="1">
      <c r="A566" s="332" t="s">
        <v>809</v>
      </c>
      <c r="B566" s="164" t="s">
        <v>20</v>
      </c>
      <c r="C566" s="242" t="s">
        <v>806</v>
      </c>
      <c r="D566" s="155">
        <f>VLOOKUP(C566,'List of videos'!$A$2:$L$10000,2,FALSE)</f>
        <v>2023</v>
      </c>
      <c r="E566" s="159" t="s">
        <v>20</v>
      </c>
      <c r="F566" s="245" t="s">
        <v>20</v>
      </c>
      <c r="G566" s="155" t="s">
        <v>20</v>
      </c>
      <c r="H566" s="245" t="s">
        <v>20</v>
      </c>
      <c r="I566" s="155" t="s">
        <v>20</v>
      </c>
      <c r="J566" s="245" t="s">
        <v>20</v>
      </c>
      <c r="K566" s="155" t="s">
        <v>20</v>
      </c>
      <c r="L566" s="163" t="s">
        <v>20</v>
      </c>
      <c r="M566" s="164" t="s">
        <v>1709</v>
      </c>
      <c r="N566" s="151" t="s">
        <v>941</v>
      </c>
      <c r="O566" s="151" t="s">
        <v>13</v>
      </c>
      <c r="P566" s="151" t="s">
        <v>14</v>
      </c>
      <c r="R566" s="155" t="s">
        <v>20</v>
      </c>
      <c r="S566" s="151" t="s">
        <v>20</v>
      </c>
      <c r="T566" s="151" t="s">
        <v>20</v>
      </c>
      <c r="U566" s="151" t="s">
        <v>20</v>
      </c>
      <c r="X566" s="151"/>
      <c r="Y566" s="151"/>
      <c r="Z566" s="151"/>
      <c r="AB566" s="151"/>
      <c r="AC566" s="151"/>
      <c r="AD566" s="151"/>
      <c r="AE566" s="151"/>
      <c r="AF566" s="152"/>
      <c r="AG566" s="151"/>
      <c r="AH566" s="151"/>
      <c r="AI566" s="151"/>
      <c r="AJ566" s="210"/>
      <c r="AK566" s="153"/>
    </row>
    <row r="567" spans="1:37" ht="15" customHeight="1">
      <c r="A567" s="332" t="s">
        <v>836</v>
      </c>
      <c r="B567" s="164" t="s">
        <v>20</v>
      </c>
      <c r="C567" s="242" t="s">
        <v>833</v>
      </c>
      <c r="D567" s="155">
        <f>VLOOKUP(C567,'List of videos'!$A$2:$L$10000,2,FALSE)</f>
        <v>2023</v>
      </c>
      <c r="E567" s="159" t="s">
        <v>20</v>
      </c>
      <c r="F567" s="245" t="s">
        <v>20</v>
      </c>
      <c r="G567" s="155" t="s">
        <v>20</v>
      </c>
      <c r="H567" s="245" t="s">
        <v>20</v>
      </c>
      <c r="I567" s="155" t="s">
        <v>20</v>
      </c>
      <c r="J567" s="245" t="s">
        <v>20</v>
      </c>
      <c r="K567" s="155" t="s">
        <v>20</v>
      </c>
      <c r="L567" s="163" t="s">
        <v>20</v>
      </c>
      <c r="M567" s="164" t="s">
        <v>1710</v>
      </c>
      <c r="N567" s="151" t="s">
        <v>941</v>
      </c>
      <c r="O567" s="151" t="s">
        <v>13</v>
      </c>
      <c r="P567" s="151" t="s">
        <v>14</v>
      </c>
      <c r="R567" s="155" t="s">
        <v>20</v>
      </c>
      <c r="S567" s="151" t="s">
        <v>20</v>
      </c>
      <c r="T567" s="151" t="s">
        <v>20</v>
      </c>
      <c r="U567" s="151" t="s">
        <v>20</v>
      </c>
      <c r="X567" s="151"/>
      <c r="Y567" s="151"/>
      <c r="Z567" s="151"/>
      <c r="AB567" s="151"/>
      <c r="AC567" s="151"/>
      <c r="AD567" s="151"/>
      <c r="AE567" s="151"/>
      <c r="AF567" s="152"/>
      <c r="AG567" s="151"/>
      <c r="AH567" s="151"/>
      <c r="AI567" s="151"/>
      <c r="AJ567" s="210"/>
      <c r="AK567" s="153"/>
    </row>
    <row r="568" spans="1:37" ht="15" customHeight="1">
      <c r="A568" s="332" t="s">
        <v>854</v>
      </c>
      <c r="B568" s="164" t="s">
        <v>20</v>
      </c>
      <c r="C568" s="242" t="s">
        <v>850</v>
      </c>
      <c r="D568" s="155">
        <f>VLOOKUP(C568,'List of videos'!$A$2:$L$10000,2,FALSE)</f>
        <v>2023</v>
      </c>
      <c r="E568" s="159" t="s">
        <v>20</v>
      </c>
      <c r="F568" s="245" t="s">
        <v>20</v>
      </c>
      <c r="G568" s="155" t="s">
        <v>20</v>
      </c>
      <c r="H568" s="245" t="s">
        <v>20</v>
      </c>
      <c r="I568" s="155" t="s">
        <v>20</v>
      </c>
      <c r="J568" s="245" t="s">
        <v>20</v>
      </c>
      <c r="K568" s="155" t="s">
        <v>20</v>
      </c>
      <c r="L568" s="163" t="s">
        <v>20</v>
      </c>
      <c r="M568" s="164" t="s">
        <v>1711</v>
      </c>
      <c r="N568" s="151" t="s">
        <v>941</v>
      </c>
      <c r="O568" s="151" t="s">
        <v>13</v>
      </c>
      <c r="P568" s="151" t="s">
        <v>14</v>
      </c>
      <c r="R568" s="155" t="s">
        <v>20</v>
      </c>
      <c r="S568" s="151" t="s">
        <v>20</v>
      </c>
      <c r="T568" s="151" t="s">
        <v>20</v>
      </c>
      <c r="U568" s="151" t="s">
        <v>20</v>
      </c>
      <c r="X568" s="151"/>
      <c r="Y568" s="151"/>
      <c r="Z568" s="151"/>
      <c r="AB568" s="151"/>
      <c r="AC568" s="151"/>
      <c r="AD568" s="151"/>
      <c r="AE568" s="151"/>
      <c r="AF568" s="152"/>
      <c r="AG568" s="151"/>
      <c r="AH568" s="151"/>
      <c r="AI568" s="151"/>
      <c r="AJ568" s="210"/>
      <c r="AK568" s="153"/>
    </row>
    <row r="569" spans="1:37" ht="15" customHeight="1">
      <c r="A569" s="332" t="s">
        <v>867</v>
      </c>
      <c r="B569" s="164" t="s">
        <v>20</v>
      </c>
      <c r="C569" s="242" t="s">
        <v>863</v>
      </c>
      <c r="D569" s="155">
        <f>VLOOKUP(C569,'List of videos'!$A$2:$L$10000,2,FALSE)</f>
        <v>2023</v>
      </c>
      <c r="E569" s="159" t="s">
        <v>20</v>
      </c>
      <c r="F569" s="245" t="s">
        <v>20</v>
      </c>
      <c r="G569" s="155" t="s">
        <v>20</v>
      </c>
      <c r="H569" s="245" t="s">
        <v>20</v>
      </c>
      <c r="I569" s="155" t="s">
        <v>20</v>
      </c>
      <c r="J569" s="245" t="s">
        <v>20</v>
      </c>
      <c r="K569" s="155" t="s">
        <v>20</v>
      </c>
      <c r="L569" s="163" t="s">
        <v>20</v>
      </c>
      <c r="M569" s="164" t="s">
        <v>1712</v>
      </c>
      <c r="N569" s="151" t="s">
        <v>941</v>
      </c>
      <c r="O569" s="151" t="s">
        <v>13</v>
      </c>
      <c r="P569" s="151" t="s">
        <v>14</v>
      </c>
      <c r="R569" s="155" t="s">
        <v>20</v>
      </c>
      <c r="S569" s="151" t="s">
        <v>20</v>
      </c>
      <c r="T569" s="151" t="s">
        <v>20</v>
      </c>
      <c r="U569" s="151" t="s">
        <v>20</v>
      </c>
      <c r="X569" s="151"/>
      <c r="Y569" s="151"/>
      <c r="Z569" s="151"/>
      <c r="AB569" s="151"/>
      <c r="AC569" s="151"/>
      <c r="AD569" s="151"/>
      <c r="AE569" s="151"/>
      <c r="AF569" s="152"/>
      <c r="AG569" s="151"/>
      <c r="AH569" s="151"/>
      <c r="AI569" s="151"/>
      <c r="AJ569" s="210"/>
      <c r="AK569" s="153"/>
    </row>
    <row r="570" spans="1:37" ht="15" customHeight="1">
      <c r="A570" s="334" t="s">
        <v>738</v>
      </c>
      <c r="B570" s="164" t="s">
        <v>20</v>
      </c>
      <c r="C570" s="242" t="s">
        <v>734</v>
      </c>
      <c r="D570" s="155">
        <f>VLOOKUP(C570,'List of videos'!$A$2:$L$10000,2,FALSE)</f>
        <v>2023</v>
      </c>
      <c r="E570" s="159">
        <v>226</v>
      </c>
      <c r="F570" s="245">
        <v>68</v>
      </c>
      <c r="G570" s="155">
        <v>258</v>
      </c>
      <c r="H570" s="245">
        <v>493</v>
      </c>
      <c r="I570" s="155">
        <v>1127</v>
      </c>
      <c r="J570" s="245">
        <v>59</v>
      </c>
      <c r="K570" s="155">
        <v>1088</v>
      </c>
      <c r="L570" s="163">
        <v>529</v>
      </c>
      <c r="M570" s="164" t="s">
        <v>1713</v>
      </c>
      <c r="N570" s="160" t="s">
        <v>941</v>
      </c>
      <c r="O570" s="161" t="s">
        <v>13</v>
      </c>
      <c r="P570" s="162" t="s">
        <v>14</v>
      </c>
      <c r="R570" s="155" t="s">
        <v>20</v>
      </c>
      <c r="S570" s="155" t="s">
        <v>20</v>
      </c>
      <c r="T570" s="155" t="s">
        <v>20</v>
      </c>
      <c r="U570" s="155" t="s">
        <v>20</v>
      </c>
    </row>
    <row r="571" spans="1:37" ht="15" customHeight="1">
      <c r="A571" s="334" t="s">
        <v>746</v>
      </c>
      <c r="B571" s="164" t="s">
        <v>20</v>
      </c>
      <c r="C571" s="242" t="s">
        <v>743</v>
      </c>
      <c r="D571" s="155">
        <f>VLOOKUP(C571,'List of videos'!$A$2:$L$10000,2,FALSE)</f>
        <v>2023</v>
      </c>
      <c r="E571" s="159">
        <v>217</v>
      </c>
      <c r="F571" s="245">
        <v>36</v>
      </c>
      <c r="G571" s="155">
        <v>254</v>
      </c>
      <c r="H571" s="245">
        <v>465</v>
      </c>
      <c r="I571" s="155">
        <v>1151</v>
      </c>
      <c r="J571" s="245">
        <v>44</v>
      </c>
      <c r="K571" s="155">
        <v>1090</v>
      </c>
      <c r="L571" s="163">
        <v>528</v>
      </c>
      <c r="M571" s="164" t="s">
        <v>1714</v>
      </c>
      <c r="N571" s="160" t="s">
        <v>941</v>
      </c>
      <c r="O571" s="161" t="s">
        <v>13</v>
      </c>
      <c r="P571" s="162" t="s">
        <v>14</v>
      </c>
      <c r="R571" s="155" t="s">
        <v>20</v>
      </c>
      <c r="S571" s="155" t="s">
        <v>20</v>
      </c>
      <c r="T571" s="155" t="s">
        <v>20</v>
      </c>
      <c r="U571" s="155" t="s">
        <v>20</v>
      </c>
    </row>
    <row r="572" spans="1:37" ht="15" customHeight="1">
      <c r="A572" s="334" t="s">
        <v>754</v>
      </c>
      <c r="B572" s="164" t="s">
        <v>20</v>
      </c>
      <c r="C572" s="242" t="s">
        <v>751</v>
      </c>
      <c r="D572" s="155">
        <f>VLOOKUP(C572,'List of videos'!$A$2:$L$10000,2,FALSE)</f>
        <v>2023</v>
      </c>
      <c r="E572" s="159">
        <v>176</v>
      </c>
      <c r="F572" s="245">
        <v>78</v>
      </c>
      <c r="G572" s="155">
        <v>215</v>
      </c>
      <c r="H572" s="245">
        <v>506</v>
      </c>
      <c r="I572" s="155">
        <v>1078</v>
      </c>
      <c r="J572" s="245">
        <v>56</v>
      </c>
      <c r="K572" s="155">
        <v>1046</v>
      </c>
      <c r="L572" s="163">
        <v>521</v>
      </c>
      <c r="M572" s="164" t="s">
        <v>1715</v>
      </c>
      <c r="N572" s="160" t="s">
        <v>941</v>
      </c>
      <c r="O572" s="161" t="s">
        <v>13</v>
      </c>
      <c r="P572" s="162" t="s">
        <v>14</v>
      </c>
      <c r="R572" s="155" t="s">
        <v>20</v>
      </c>
      <c r="S572" s="155" t="s">
        <v>20</v>
      </c>
      <c r="T572" s="155" t="s">
        <v>20</v>
      </c>
      <c r="U572" s="155" t="s">
        <v>20</v>
      </c>
    </row>
    <row r="573" spans="1:37" ht="15" customHeight="1">
      <c r="A573" s="171" t="s">
        <v>758</v>
      </c>
      <c r="B573" s="164" t="s">
        <v>20</v>
      </c>
      <c r="C573" s="174" t="s">
        <v>755</v>
      </c>
      <c r="D573" s="155">
        <f>VLOOKUP(C573,'List of videos'!$A$2:$L$10000,2,FALSE)</f>
        <v>2023</v>
      </c>
      <c r="E573" s="159">
        <v>172</v>
      </c>
      <c r="F573" s="245">
        <v>71</v>
      </c>
      <c r="G573" s="155">
        <v>215</v>
      </c>
      <c r="H573" s="245">
        <v>501</v>
      </c>
      <c r="I573" s="155">
        <v>1073</v>
      </c>
      <c r="J573" s="245">
        <v>47</v>
      </c>
      <c r="K573" s="155">
        <v>1046</v>
      </c>
      <c r="L573" s="163">
        <v>515</v>
      </c>
      <c r="M573" s="164" t="s">
        <v>1716</v>
      </c>
      <c r="N573" s="160" t="s">
        <v>941</v>
      </c>
      <c r="O573" s="161" t="s">
        <v>13</v>
      </c>
      <c r="P573" s="162" t="s">
        <v>14</v>
      </c>
      <c r="R573" s="155" t="s">
        <v>20</v>
      </c>
      <c r="S573" s="155" t="s">
        <v>20</v>
      </c>
      <c r="T573" s="155" t="s">
        <v>20</v>
      </c>
      <c r="U573" s="155" t="s">
        <v>20</v>
      </c>
    </row>
    <row r="574" spans="1:37" ht="15" customHeight="1">
      <c r="A574" s="171" t="s">
        <v>768</v>
      </c>
      <c r="B574" s="164" t="s">
        <v>20</v>
      </c>
      <c r="C574" s="174" t="s">
        <v>764</v>
      </c>
      <c r="D574" s="155">
        <f>VLOOKUP(C574,'List of videos'!$A$2:$L$10000,2,FALSE)</f>
        <v>2023</v>
      </c>
      <c r="E574" s="159">
        <v>212</v>
      </c>
      <c r="F574" s="245">
        <v>83</v>
      </c>
      <c r="G574" s="155">
        <v>257</v>
      </c>
      <c r="H574" s="245">
        <v>509</v>
      </c>
      <c r="I574" s="155">
        <v>1134</v>
      </c>
      <c r="J574" s="245">
        <v>60</v>
      </c>
      <c r="K574" s="155">
        <v>1100</v>
      </c>
      <c r="L574" s="163">
        <v>546</v>
      </c>
      <c r="M574" s="164" t="s">
        <v>1717</v>
      </c>
      <c r="N574" s="160" t="s">
        <v>941</v>
      </c>
      <c r="O574" s="161" t="s">
        <v>13</v>
      </c>
      <c r="P574" s="162" t="s">
        <v>14</v>
      </c>
      <c r="R574" s="155" t="s">
        <v>20</v>
      </c>
      <c r="S574" s="155" t="s">
        <v>20</v>
      </c>
      <c r="T574" s="155" t="s">
        <v>20</v>
      </c>
      <c r="U574" s="155" t="s">
        <v>20</v>
      </c>
    </row>
    <row r="575" spans="1:37" ht="15" customHeight="1">
      <c r="A575" s="171" t="s">
        <v>778</v>
      </c>
      <c r="B575" s="164" t="s">
        <v>20</v>
      </c>
      <c r="C575" s="174" t="s">
        <v>774</v>
      </c>
      <c r="D575" s="155">
        <f>VLOOKUP(C575,'List of videos'!$A$2:$L$10000,2,FALSE)</f>
        <v>2023</v>
      </c>
      <c r="E575" s="159">
        <v>181</v>
      </c>
      <c r="F575" s="245">
        <v>53</v>
      </c>
      <c r="G575" s="155">
        <v>235</v>
      </c>
      <c r="H575" s="245">
        <v>486</v>
      </c>
      <c r="I575" s="155">
        <v>1106</v>
      </c>
      <c r="J575" s="245">
        <v>30</v>
      </c>
      <c r="K575" s="155">
        <v>1073</v>
      </c>
      <c r="L575" s="163">
        <v>513</v>
      </c>
      <c r="M575" s="164" t="s">
        <v>1718</v>
      </c>
      <c r="N575" s="160" t="s">
        <v>941</v>
      </c>
      <c r="O575" s="161" t="s">
        <v>13</v>
      </c>
      <c r="P575" s="162" t="s">
        <v>14</v>
      </c>
      <c r="R575" s="155" t="s">
        <v>20</v>
      </c>
      <c r="S575" s="155" t="s">
        <v>20</v>
      </c>
      <c r="T575" s="155" t="s">
        <v>20</v>
      </c>
      <c r="U575" s="155" t="s">
        <v>20</v>
      </c>
    </row>
    <row r="576" spans="1:37" ht="15" customHeight="1">
      <c r="A576" s="334" t="s">
        <v>782</v>
      </c>
      <c r="B576" s="164" t="s">
        <v>20</v>
      </c>
      <c r="C576" s="242" t="s">
        <v>779</v>
      </c>
      <c r="D576" s="155">
        <f>VLOOKUP(C576,'List of videos'!$A$2:$L$10000,2,FALSE)</f>
        <v>2023</v>
      </c>
      <c r="E576" s="159">
        <v>216</v>
      </c>
      <c r="F576" s="245">
        <v>76</v>
      </c>
      <c r="G576" s="155">
        <v>257</v>
      </c>
      <c r="H576" s="245">
        <v>509</v>
      </c>
      <c r="I576" s="155">
        <v>1146</v>
      </c>
      <c r="J576" s="245">
        <v>49</v>
      </c>
      <c r="K576" s="155">
        <v>1105</v>
      </c>
      <c r="L576" s="163">
        <v>537</v>
      </c>
      <c r="M576" s="164" t="s">
        <v>1719</v>
      </c>
      <c r="N576" s="160" t="s">
        <v>941</v>
      </c>
      <c r="O576" s="161" t="s">
        <v>13</v>
      </c>
      <c r="P576" s="162" t="s">
        <v>14</v>
      </c>
      <c r="R576" s="155" t="s">
        <v>20</v>
      </c>
      <c r="S576" s="155" t="s">
        <v>20</v>
      </c>
      <c r="T576" s="155" t="s">
        <v>20</v>
      </c>
      <c r="U576" s="155" t="s">
        <v>20</v>
      </c>
    </row>
    <row r="577" spans="1:37" ht="15" customHeight="1">
      <c r="A577" s="334" t="s">
        <v>795</v>
      </c>
      <c r="B577" s="164" t="s">
        <v>20</v>
      </c>
      <c r="C577" s="242" t="s">
        <v>791</v>
      </c>
      <c r="D577" s="155">
        <f>VLOOKUP(C577,'List of videos'!$A$2:$L$10000,2,FALSE)</f>
        <v>2023</v>
      </c>
      <c r="E577" s="159">
        <v>193</v>
      </c>
      <c r="F577" s="245">
        <v>76</v>
      </c>
      <c r="G577" s="155">
        <v>240</v>
      </c>
      <c r="H577" s="245">
        <v>495</v>
      </c>
      <c r="I577" s="155">
        <v>1095</v>
      </c>
      <c r="J577" s="245">
        <v>49</v>
      </c>
      <c r="K577" s="155">
        <v>1059</v>
      </c>
      <c r="L577" s="163">
        <v>523</v>
      </c>
      <c r="M577" s="164" t="s">
        <v>1720</v>
      </c>
      <c r="N577" s="160" t="s">
        <v>941</v>
      </c>
      <c r="O577" s="161" t="s">
        <v>13</v>
      </c>
      <c r="P577" s="162" t="s">
        <v>14</v>
      </c>
      <c r="R577" s="155" t="s">
        <v>20</v>
      </c>
      <c r="S577" s="155" t="s">
        <v>20</v>
      </c>
      <c r="T577" s="155" t="s">
        <v>20</v>
      </c>
      <c r="U577" s="155" t="s">
        <v>20</v>
      </c>
    </row>
    <row r="578" spans="1:37" ht="15" customHeight="1">
      <c r="A578" s="334" t="s">
        <v>799</v>
      </c>
      <c r="B578" s="164" t="s">
        <v>20</v>
      </c>
      <c r="C578" s="164" t="s">
        <v>796</v>
      </c>
      <c r="D578" s="155">
        <f>VLOOKUP(C578,'List of videos'!$A$2:$L$10000,2,FALSE)</f>
        <v>2023</v>
      </c>
      <c r="E578" s="159">
        <v>208</v>
      </c>
      <c r="F578" s="245">
        <v>84</v>
      </c>
      <c r="G578" s="155">
        <v>252</v>
      </c>
      <c r="H578" s="245">
        <v>505</v>
      </c>
      <c r="I578" s="155">
        <v>1107</v>
      </c>
      <c r="J578" s="245">
        <v>58</v>
      </c>
      <c r="K578" s="155">
        <v>1072</v>
      </c>
      <c r="L578" s="163">
        <v>533</v>
      </c>
      <c r="M578" s="164" t="s">
        <v>1721</v>
      </c>
      <c r="N578" s="160" t="s">
        <v>941</v>
      </c>
      <c r="O578" s="161" t="s">
        <v>13</v>
      </c>
      <c r="P578" s="162" t="s">
        <v>14</v>
      </c>
      <c r="R578" s="155" t="s">
        <v>20</v>
      </c>
      <c r="S578" s="155" t="s">
        <v>20</v>
      </c>
      <c r="T578" s="155" t="s">
        <v>20</v>
      </c>
      <c r="U578" s="155" t="s">
        <v>20</v>
      </c>
    </row>
    <row r="579" spans="1:37" ht="15" customHeight="1">
      <c r="A579" s="334" t="s">
        <v>804</v>
      </c>
      <c r="B579" s="164" t="s">
        <v>20</v>
      </c>
      <c r="C579" s="164" t="s">
        <v>800</v>
      </c>
      <c r="D579" s="155">
        <f>VLOOKUP(C579,'List of videos'!$A$2:$L$10000,2,FALSE)</f>
        <v>2023</v>
      </c>
      <c r="E579" s="159">
        <v>191</v>
      </c>
      <c r="F579" s="245">
        <v>79</v>
      </c>
      <c r="G579" s="155">
        <v>236</v>
      </c>
      <c r="H579" s="245">
        <v>495</v>
      </c>
      <c r="I579" s="155">
        <v>1076</v>
      </c>
      <c r="J579" s="245">
        <v>56</v>
      </c>
      <c r="K579" s="155">
        <v>1046</v>
      </c>
      <c r="L579" s="163">
        <v>523</v>
      </c>
      <c r="M579" s="164" t="s">
        <v>1722</v>
      </c>
      <c r="N579" s="160" t="s">
        <v>941</v>
      </c>
      <c r="O579" s="161" t="s">
        <v>13</v>
      </c>
      <c r="P579" s="162" t="s">
        <v>14</v>
      </c>
      <c r="R579" s="155" t="s">
        <v>20</v>
      </c>
      <c r="S579" s="155" t="s">
        <v>20</v>
      </c>
      <c r="T579" s="155" t="s">
        <v>20</v>
      </c>
      <c r="U579" s="155" t="s">
        <v>20</v>
      </c>
    </row>
    <row r="580" spans="1:37" ht="15" customHeight="1">
      <c r="A580" s="339" t="s">
        <v>819</v>
      </c>
      <c r="B580" s="164" t="s">
        <v>20</v>
      </c>
      <c r="C580" s="343" t="s">
        <v>815</v>
      </c>
      <c r="D580" s="155">
        <f>VLOOKUP(C580,'List of videos'!$A$2:$L$10000,2,FALSE)</f>
        <v>2023</v>
      </c>
      <c r="E580" s="159">
        <v>200</v>
      </c>
      <c r="F580" s="245">
        <v>85</v>
      </c>
      <c r="G580" s="155">
        <v>249</v>
      </c>
      <c r="H580" s="245">
        <v>513</v>
      </c>
      <c r="I580" s="155">
        <v>1122</v>
      </c>
      <c r="J580" s="245">
        <v>51</v>
      </c>
      <c r="K580" s="155">
        <v>1086</v>
      </c>
      <c r="L580" s="163">
        <v>531</v>
      </c>
      <c r="M580" s="340" t="s">
        <v>1723</v>
      </c>
      <c r="N580" s="160" t="s">
        <v>941</v>
      </c>
      <c r="O580" s="161" t="s">
        <v>13</v>
      </c>
      <c r="P580" s="162" t="s">
        <v>14</v>
      </c>
      <c r="R580" s="155" t="s">
        <v>20</v>
      </c>
      <c r="S580" s="155" t="s">
        <v>20</v>
      </c>
      <c r="T580" s="155" t="s">
        <v>20</v>
      </c>
      <c r="U580" s="155" t="s">
        <v>20</v>
      </c>
    </row>
    <row r="581" spans="1:37" ht="15" customHeight="1">
      <c r="A581" s="334" t="s">
        <v>824</v>
      </c>
      <c r="B581" s="164" t="s">
        <v>20</v>
      </c>
      <c r="C581" s="242" t="s">
        <v>820</v>
      </c>
      <c r="D581" s="155">
        <f>VLOOKUP(C581,'List of videos'!$A$2:$L$10000,2,FALSE)</f>
        <v>2023</v>
      </c>
      <c r="E581" s="159">
        <v>181</v>
      </c>
      <c r="F581" s="245">
        <v>86</v>
      </c>
      <c r="G581" s="155">
        <v>226</v>
      </c>
      <c r="H581" s="245">
        <v>516</v>
      </c>
      <c r="I581" s="155">
        <v>1096</v>
      </c>
      <c r="J581" s="245">
        <v>69</v>
      </c>
      <c r="K581" s="155">
        <v>1060</v>
      </c>
      <c r="L581" s="163">
        <v>549</v>
      </c>
      <c r="M581" s="164" t="s">
        <v>1724</v>
      </c>
      <c r="N581" s="160" t="s">
        <v>941</v>
      </c>
      <c r="O581" s="161" t="s">
        <v>13</v>
      </c>
      <c r="P581" s="162" t="s">
        <v>14</v>
      </c>
      <c r="R581" s="155" t="s">
        <v>20</v>
      </c>
      <c r="S581" s="155" t="s">
        <v>20</v>
      </c>
      <c r="T581" s="155" t="s">
        <v>20</v>
      </c>
      <c r="U581" s="155" t="s">
        <v>20</v>
      </c>
    </row>
    <row r="582" spans="1:37" ht="15" customHeight="1">
      <c r="A582" s="331" t="s">
        <v>828</v>
      </c>
      <c r="B582" s="164" t="s">
        <v>20</v>
      </c>
      <c r="C582" s="251" t="s">
        <v>825</v>
      </c>
      <c r="D582" s="155">
        <f>VLOOKUP(C582,'List of videos'!$A$2:$L$10000,2,FALSE)</f>
        <v>2023</v>
      </c>
      <c r="E582" s="159">
        <v>131</v>
      </c>
      <c r="F582" s="245">
        <v>28</v>
      </c>
      <c r="G582" s="155">
        <v>193</v>
      </c>
      <c r="H582" s="245">
        <v>498</v>
      </c>
      <c r="I582" s="155">
        <v>1132</v>
      </c>
      <c r="J582" s="245">
        <v>8</v>
      </c>
      <c r="K582" s="155">
        <v>1086</v>
      </c>
      <c r="L582" s="163">
        <v>522</v>
      </c>
      <c r="M582" s="341" t="s">
        <v>1725</v>
      </c>
      <c r="N582" s="160" t="s">
        <v>941</v>
      </c>
      <c r="O582" s="161" t="s">
        <v>13</v>
      </c>
      <c r="P582" s="162" t="s">
        <v>14</v>
      </c>
      <c r="R582" s="155" t="s">
        <v>20</v>
      </c>
      <c r="S582" s="155" t="s">
        <v>20</v>
      </c>
      <c r="T582" s="155" t="s">
        <v>20</v>
      </c>
      <c r="U582" s="155" t="s">
        <v>20</v>
      </c>
    </row>
    <row r="583" spans="1:37" ht="15" customHeight="1">
      <c r="A583" s="334" t="s">
        <v>832</v>
      </c>
      <c r="B583" s="164" t="s">
        <v>20</v>
      </c>
      <c r="C583" s="242" t="s">
        <v>829</v>
      </c>
      <c r="D583" s="155">
        <f>VLOOKUP(C583,'List of videos'!$A$2:$L$10000,2,FALSE)</f>
        <v>2023</v>
      </c>
      <c r="E583" s="159">
        <v>165</v>
      </c>
      <c r="F583" s="245">
        <v>71</v>
      </c>
      <c r="G583" s="155">
        <v>218</v>
      </c>
      <c r="H583" s="245">
        <v>513</v>
      </c>
      <c r="I583" s="155">
        <v>1094</v>
      </c>
      <c r="J583" s="245">
        <v>37</v>
      </c>
      <c r="K583" s="155">
        <v>1063</v>
      </c>
      <c r="L583" s="163">
        <v>518</v>
      </c>
      <c r="M583" s="164" t="s">
        <v>1726</v>
      </c>
      <c r="N583" s="160" t="s">
        <v>941</v>
      </c>
      <c r="O583" s="161" t="s">
        <v>13</v>
      </c>
      <c r="P583" s="162" t="s">
        <v>14</v>
      </c>
      <c r="R583" s="155" t="s">
        <v>20</v>
      </c>
      <c r="S583" s="155" t="s">
        <v>20</v>
      </c>
      <c r="T583" s="155" t="s">
        <v>20</v>
      </c>
      <c r="U583" s="155" t="s">
        <v>20</v>
      </c>
    </row>
    <row r="584" spans="1:37" ht="15" customHeight="1">
      <c r="A584" s="334" t="s">
        <v>841</v>
      </c>
      <c r="B584" s="164" t="s">
        <v>20</v>
      </c>
      <c r="C584" s="242" t="s">
        <v>837</v>
      </c>
      <c r="D584" s="155">
        <f>VLOOKUP(C584,'List of videos'!$A$2:$L$10000,2,FALSE)</f>
        <v>2023</v>
      </c>
      <c r="E584" s="159">
        <v>184</v>
      </c>
      <c r="F584" s="245">
        <v>67</v>
      </c>
      <c r="G584" s="155">
        <v>229</v>
      </c>
      <c r="H584" s="245">
        <v>501</v>
      </c>
      <c r="I584" s="155">
        <v>1103</v>
      </c>
      <c r="J584" s="245">
        <v>44</v>
      </c>
      <c r="K584" s="155">
        <v>1068</v>
      </c>
      <c r="L584" s="163">
        <v>524</v>
      </c>
      <c r="M584" s="164" t="s">
        <v>1727</v>
      </c>
      <c r="N584" s="160" t="s">
        <v>941</v>
      </c>
      <c r="O584" s="161" t="s">
        <v>13</v>
      </c>
      <c r="P584" s="162" t="s">
        <v>14</v>
      </c>
      <c r="R584" s="155" t="s">
        <v>20</v>
      </c>
      <c r="S584" s="155" t="s">
        <v>20</v>
      </c>
      <c r="T584" s="155" t="s">
        <v>20</v>
      </c>
      <c r="U584" s="155" t="s">
        <v>20</v>
      </c>
    </row>
    <row r="585" spans="1:37" ht="15" customHeight="1">
      <c r="A585" s="334" t="s">
        <v>849</v>
      </c>
      <c r="B585" s="164" t="s">
        <v>20</v>
      </c>
      <c r="C585" s="242" t="s">
        <v>846</v>
      </c>
      <c r="D585" s="155">
        <f>VLOOKUP(C585,'List of videos'!$A$2:$L$10000,2,FALSE)</f>
        <v>2023</v>
      </c>
      <c r="E585" s="159">
        <v>204</v>
      </c>
      <c r="F585" s="245">
        <v>47</v>
      </c>
      <c r="G585" s="155">
        <v>245</v>
      </c>
      <c r="H585" s="245">
        <v>472</v>
      </c>
      <c r="I585" s="155">
        <v>1116</v>
      </c>
      <c r="J585" s="245">
        <v>30</v>
      </c>
      <c r="K585" s="155">
        <v>1070</v>
      </c>
      <c r="L585" s="163">
        <v>499</v>
      </c>
      <c r="M585" s="164" t="s">
        <v>1728</v>
      </c>
      <c r="N585" s="160" t="s">
        <v>941</v>
      </c>
      <c r="O585" s="161" t="s">
        <v>13</v>
      </c>
      <c r="P585" s="162" t="s">
        <v>14</v>
      </c>
      <c r="R585" s="155" t="s">
        <v>20</v>
      </c>
      <c r="S585" s="155" t="s">
        <v>20</v>
      </c>
      <c r="T585" s="155" t="s">
        <v>20</v>
      </c>
      <c r="U585" s="155" t="s">
        <v>20</v>
      </c>
    </row>
    <row r="586" spans="1:37" ht="15" customHeight="1">
      <c r="A586" s="331" t="s">
        <v>858</v>
      </c>
      <c r="B586" s="164" t="s">
        <v>20</v>
      </c>
      <c r="C586" s="251" t="s">
        <v>855</v>
      </c>
      <c r="D586" s="155">
        <f>VLOOKUP(C586,'List of videos'!$A$2:$L$10000,2,FALSE)</f>
        <v>2023</v>
      </c>
      <c r="E586" s="159">
        <v>211</v>
      </c>
      <c r="F586" s="245">
        <v>82</v>
      </c>
      <c r="G586" s="155">
        <v>244</v>
      </c>
      <c r="H586" s="245">
        <v>507</v>
      </c>
      <c r="I586" s="155">
        <v>1109</v>
      </c>
      <c r="J586" s="245">
        <v>64</v>
      </c>
      <c r="K586" s="155">
        <v>1078</v>
      </c>
      <c r="L586" s="163">
        <v>535</v>
      </c>
      <c r="M586" s="341" t="s">
        <v>1729</v>
      </c>
      <c r="N586" s="160" t="s">
        <v>941</v>
      </c>
      <c r="O586" s="161" t="s">
        <v>13</v>
      </c>
      <c r="P586" s="162" t="s">
        <v>14</v>
      </c>
      <c r="R586" s="155" t="s">
        <v>20</v>
      </c>
      <c r="S586" s="155" t="s">
        <v>20</v>
      </c>
      <c r="T586" s="155" t="s">
        <v>20</v>
      </c>
      <c r="U586" s="155" t="s">
        <v>20</v>
      </c>
    </row>
    <row r="587" spans="1:37" ht="15" customHeight="1">
      <c r="A587" s="331" t="s">
        <v>862</v>
      </c>
      <c r="B587" s="164" t="s">
        <v>20</v>
      </c>
      <c r="C587" s="251" t="s">
        <v>859</v>
      </c>
      <c r="D587" s="155">
        <f>VLOOKUP(C587,'List of videos'!$A$2:$L$10000,2,FALSE)</f>
        <v>2023</v>
      </c>
      <c r="E587" s="159">
        <v>247</v>
      </c>
      <c r="F587" s="245">
        <v>94</v>
      </c>
      <c r="G587" s="155">
        <v>261</v>
      </c>
      <c r="H587" s="245">
        <v>505</v>
      </c>
      <c r="I587" s="155">
        <v>1129</v>
      </c>
      <c r="J587" s="245">
        <v>116</v>
      </c>
      <c r="K587" s="155">
        <v>1075</v>
      </c>
      <c r="L587" s="163">
        <v>574</v>
      </c>
      <c r="M587" s="341" t="s">
        <v>1730</v>
      </c>
      <c r="N587" s="160" t="s">
        <v>941</v>
      </c>
      <c r="O587" s="161" t="s">
        <v>13</v>
      </c>
      <c r="P587" s="162" t="s">
        <v>14</v>
      </c>
      <c r="R587" s="155" t="s">
        <v>20</v>
      </c>
      <c r="S587" s="155" t="s">
        <v>20</v>
      </c>
      <c r="T587" s="155" t="s">
        <v>20</v>
      </c>
      <c r="U587" s="155" t="s">
        <v>20</v>
      </c>
    </row>
    <row r="588" spans="1:37" ht="15" customHeight="1">
      <c r="A588" s="334" t="s">
        <v>871</v>
      </c>
      <c r="B588" s="164" t="s">
        <v>20</v>
      </c>
      <c r="C588" s="242" t="s">
        <v>868</v>
      </c>
      <c r="D588" s="155">
        <f>VLOOKUP(C588,'List of videos'!$A$2:$L$10000,2,FALSE)</f>
        <v>2023</v>
      </c>
      <c r="E588" s="159" t="s">
        <v>20</v>
      </c>
      <c r="F588" s="245" t="s">
        <v>20</v>
      </c>
      <c r="G588" s="155" t="s">
        <v>20</v>
      </c>
      <c r="H588" s="245" t="s">
        <v>20</v>
      </c>
      <c r="I588" s="155" t="s">
        <v>20</v>
      </c>
      <c r="J588" s="245" t="s">
        <v>20</v>
      </c>
      <c r="K588" s="155" t="s">
        <v>20</v>
      </c>
      <c r="L588" s="163" t="s">
        <v>20</v>
      </c>
      <c r="M588" s="155" t="s">
        <v>20</v>
      </c>
      <c r="N588" s="155" t="s">
        <v>20</v>
      </c>
      <c r="O588" s="155" t="s">
        <v>20</v>
      </c>
      <c r="P588" s="155" t="s">
        <v>20</v>
      </c>
      <c r="Q588" s="163" t="s">
        <v>20</v>
      </c>
      <c r="R588" s="155" t="s">
        <v>20</v>
      </c>
      <c r="S588" s="155" t="s">
        <v>20</v>
      </c>
      <c r="T588" s="155" t="s">
        <v>20</v>
      </c>
      <c r="U588" s="155" t="s">
        <v>20</v>
      </c>
      <c r="V588" s="163" t="s">
        <v>20</v>
      </c>
      <c r="X588" s="195"/>
      <c r="Y588" s="195"/>
      <c r="Z588" s="195"/>
      <c r="AB588" s="195"/>
      <c r="AC588" s="195"/>
      <c r="AD588" s="195"/>
      <c r="AE588" s="195"/>
      <c r="AF588" s="196"/>
      <c r="AG588" s="195"/>
      <c r="AH588" s="195"/>
      <c r="AI588" s="195"/>
      <c r="AJ588" s="198"/>
      <c r="AK588" s="197"/>
    </row>
    <row r="589" spans="1:37" ht="15" customHeight="1">
      <c r="A589" s="335" t="s">
        <v>845</v>
      </c>
      <c r="B589" s="164" t="s">
        <v>20</v>
      </c>
      <c r="C589" s="253" t="s">
        <v>842</v>
      </c>
      <c r="D589" s="155">
        <f>VLOOKUP(C589,'List of videos'!$A$2:$L$10000,2,FALSE)</f>
        <v>2023</v>
      </c>
    </row>
    <row r="590" spans="1:37" ht="15" customHeight="1">
      <c r="A590" s="177" t="s">
        <v>869</v>
      </c>
      <c r="B590" s="164" t="s">
        <v>20</v>
      </c>
      <c r="C590" s="242" t="s">
        <v>868</v>
      </c>
      <c r="D590" s="155">
        <f>VLOOKUP(C590,'List of videos'!$A$2:$L$10000,2,FALSE)</f>
        <v>2023</v>
      </c>
      <c r="E590" s="159" t="s">
        <v>20</v>
      </c>
      <c r="F590" s="245" t="s">
        <v>20</v>
      </c>
      <c r="G590" s="155" t="s">
        <v>20</v>
      </c>
      <c r="H590" s="245" t="s">
        <v>20</v>
      </c>
      <c r="I590" s="155" t="s">
        <v>20</v>
      </c>
      <c r="J590" s="245" t="s">
        <v>20</v>
      </c>
      <c r="K590" s="155" t="s">
        <v>20</v>
      </c>
      <c r="L590" s="163" t="s">
        <v>20</v>
      </c>
      <c r="M590" s="155" t="s">
        <v>20</v>
      </c>
      <c r="N590" s="155" t="s">
        <v>20</v>
      </c>
      <c r="O590" s="155" t="s">
        <v>20</v>
      </c>
      <c r="P590" s="155" t="s">
        <v>20</v>
      </c>
      <c r="Q590" s="163" t="s">
        <v>20</v>
      </c>
      <c r="R590" s="155" t="s">
        <v>20</v>
      </c>
      <c r="S590" s="155" t="s">
        <v>20</v>
      </c>
      <c r="T590" s="155" t="s">
        <v>20</v>
      </c>
      <c r="U590" s="155" t="s">
        <v>20</v>
      </c>
      <c r="V590" s="163" t="s">
        <v>20</v>
      </c>
      <c r="X590" s="195"/>
      <c r="Y590" s="195"/>
      <c r="Z590" s="195"/>
      <c r="AB590" s="195"/>
      <c r="AC590" s="195"/>
      <c r="AD590" s="195"/>
      <c r="AE590" s="195"/>
      <c r="AF590" s="196"/>
      <c r="AG590" s="195"/>
      <c r="AH590" s="195"/>
      <c r="AI590" s="195"/>
      <c r="AJ590" s="198"/>
      <c r="AK590" s="197"/>
    </row>
    <row r="591" spans="1:37" ht="15" customHeight="1">
      <c r="A591" s="177" t="s">
        <v>730</v>
      </c>
      <c r="B591" s="164" t="s">
        <v>20</v>
      </c>
      <c r="C591" s="242" t="s">
        <v>729</v>
      </c>
      <c r="D591" s="155">
        <f>VLOOKUP(C591,'List of videos'!$A$2:$L$10000,2,FALSE)</f>
        <v>2023</v>
      </c>
      <c r="E591" s="159" t="s">
        <v>20</v>
      </c>
      <c r="F591" s="245" t="s">
        <v>20</v>
      </c>
      <c r="G591" s="155" t="s">
        <v>20</v>
      </c>
      <c r="H591" s="245" t="s">
        <v>20</v>
      </c>
      <c r="I591" s="155" t="s">
        <v>20</v>
      </c>
      <c r="J591" s="245" t="s">
        <v>20</v>
      </c>
      <c r="K591" s="155" t="s">
        <v>20</v>
      </c>
      <c r="L591" s="163" t="s">
        <v>20</v>
      </c>
      <c r="M591" s="155" t="s">
        <v>20</v>
      </c>
      <c r="N591" s="155" t="s">
        <v>20</v>
      </c>
      <c r="O591" s="155" t="s">
        <v>20</v>
      </c>
      <c r="P591" s="155" t="s">
        <v>20</v>
      </c>
      <c r="Q591" s="163" t="s">
        <v>20</v>
      </c>
      <c r="R591" s="155" t="s">
        <v>20</v>
      </c>
      <c r="S591" s="155" t="s">
        <v>20</v>
      </c>
      <c r="T591" s="155" t="s">
        <v>20</v>
      </c>
      <c r="U591" s="155" t="s">
        <v>20</v>
      </c>
      <c r="V591" s="163" t="s">
        <v>20</v>
      </c>
      <c r="X591" s="195"/>
      <c r="Y591" s="195"/>
      <c r="Z591" s="195"/>
      <c r="AB591" s="195"/>
      <c r="AC591" s="195"/>
      <c r="AD591" s="195"/>
      <c r="AE591" s="195"/>
      <c r="AF591" s="196"/>
      <c r="AG591" s="195"/>
      <c r="AH591" s="195"/>
      <c r="AI591" s="195"/>
      <c r="AJ591" s="198"/>
      <c r="AK591" s="197"/>
    </row>
    <row r="592" spans="1:37" ht="15" customHeight="1">
      <c r="A592" s="177" t="s">
        <v>735</v>
      </c>
      <c r="B592" s="164" t="s">
        <v>20</v>
      </c>
      <c r="C592" s="242" t="s">
        <v>734</v>
      </c>
      <c r="D592" s="155">
        <f>VLOOKUP(C592,'List of videos'!$A$2:$L$10000,2,FALSE)</f>
        <v>2023</v>
      </c>
      <c r="E592" s="159" t="s">
        <v>20</v>
      </c>
      <c r="F592" s="245" t="s">
        <v>20</v>
      </c>
      <c r="G592" s="155" t="s">
        <v>20</v>
      </c>
      <c r="H592" s="245" t="s">
        <v>20</v>
      </c>
      <c r="I592" s="155" t="s">
        <v>20</v>
      </c>
      <c r="J592" s="245" t="s">
        <v>20</v>
      </c>
      <c r="L592" s="163" t="s">
        <v>20</v>
      </c>
      <c r="M592" s="155" t="s">
        <v>20</v>
      </c>
      <c r="N592" s="155" t="s">
        <v>20</v>
      </c>
      <c r="O592" s="155" t="s">
        <v>20</v>
      </c>
      <c r="P592" s="155" t="s">
        <v>20</v>
      </c>
      <c r="Q592" s="163" t="s">
        <v>20</v>
      </c>
      <c r="R592" s="155" t="s">
        <v>20</v>
      </c>
      <c r="S592" s="155" t="s">
        <v>20</v>
      </c>
      <c r="T592" s="155" t="s">
        <v>20</v>
      </c>
      <c r="U592" s="155" t="s">
        <v>20</v>
      </c>
      <c r="V592" s="163" t="s">
        <v>20</v>
      </c>
    </row>
    <row r="593" spans="1:22" ht="15" customHeight="1">
      <c r="A593" s="177" t="s">
        <v>740</v>
      </c>
      <c r="B593" s="164" t="s">
        <v>20</v>
      </c>
      <c r="C593" s="242" t="s">
        <v>739</v>
      </c>
      <c r="D593" s="155">
        <f>VLOOKUP(C593,'List of videos'!$A$2:$L$10000,2,FALSE)</f>
        <v>2023</v>
      </c>
      <c r="E593" s="159" t="s">
        <v>20</v>
      </c>
      <c r="F593" s="245" t="s">
        <v>20</v>
      </c>
      <c r="G593" s="155" t="s">
        <v>20</v>
      </c>
      <c r="H593" s="245" t="s">
        <v>20</v>
      </c>
      <c r="I593" s="155" t="s">
        <v>20</v>
      </c>
      <c r="J593" s="245" t="s">
        <v>20</v>
      </c>
      <c r="L593" s="163" t="s">
        <v>20</v>
      </c>
      <c r="M593" s="155" t="s">
        <v>20</v>
      </c>
      <c r="N593" s="155" t="s">
        <v>20</v>
      </c>
      <c r="O593" s="155" t="s">
        <v>20</v>
      </c>
      <c r="P593" s="155" t="s">
        <v>20</v>
      </c>
      <c r="Q593" s="163" t="s">
        <v>20</v>
      </c>
      <c r="R593" s="155" t="s">
        <v>20</v>
      </c>
      <c r="S593" s="155" t="s">
        <v>20</v>
      </c>
      <c r="T593" s="155" t="s">
        <v>20</v>
      </c>
      <c r="U593" s="155" t="s">
        <v>20</v>
      </c>
      <c r="V593" s="163" t="s">
        <v>20</v>
      </c>
    </row>
    <row r="594" spans="1:22" ht="15" customHeight="1">
      <c r="A594" s="177" t="s">
        <v>744</v>
      </c>
      <c r="B594" s="164" t="s">
        <v>20</v>
      </c>
      <c r="C594" s="242" t="s">
        <v>743</v>
      </c>
      <c r="D594" s="155">
        <f>VLOOKUP(C594,'List of videos'!$A$2:$L$10000,2,FALSE)</f>
        <v>2023</v>
      </c>
      <c r="E594" s="159" t="s">
        <v>20</v>
      </c>
      <c r="F594" s="245" t="s">
        <v>20</v>
      </c>
      <c r="G594" s="155" t="s">
        <v>20</v>
      </c>
      <c r="H594" s="245" t="s">
        <v>20</v>
      </c>
      <c r="I594" s="155" t="s">
        <v>20</v>
      </c>
      <c r="J594" s="245" t="s">
        <v>20</v>
      </c>
      <c r="L594" s="163" t="s">
        <v>20</v>
      </c>
      <c r="M594" s="155" t="s">
        <v>20</v>
      </c>
      <c r="N594" s="155" t="s">
        <v>20</v>
      </c>
      <c r="O594" s="155" t="s">
        <v>20</v>
      </c>
      <c r="P594" s="155" t="s">
        <v>20</v>
      </c>
      <c r="Q594" s="163" t="s">
        <v>20</v>
      </c>
      <c r="R594" s="155" t="s">
        <v>20</v>
      </c>
      <c r="S594" s="155" t="s">
        <v>20</v>
      </c>
      <c r="T594" s="155" t="s">
        <v>20</v>
      </c>
      <c r="U594" s="155" t="s">
        <v>20</v>
      </c>
      <c r="V594" s="163" t="s">
        <v>20</v>
      </c>
    </row>
    <row r="595" spans="1:22" ht="15" customHeight="1">
      <c r="A595" s="177" t="s">
        <v>748</v>
      </c>
      <c r="B595" s="164" t="s">
        <v>20</v>
      </c>
      <c r="C595" s="242" t="s">
        <v>747</v>
      </c>
      <c r="D595" s="155">
        <f>VLOOKUP(C595,'List of videos'!$A$2:$L$10000,2,FALSE)</f>
        <v>2023</v>
      </c>
      <c r="E595" s="159" t="s">
        <v>20</v>
      </c>
      <c r="F595" s="245" t="s">
        <v>20</v>
      </c>
      <c r="G595" s="155" t="s">
        <v>20</v>
      </c>
      <c r="H595" s="245" t="s">
        <v>20</v>
      </c>
      <c r="I595" s="155" t="s">
        <v>20</v>
      </c>
      <c r="J595" s="245" t="s">
        <v>20</v>
      </c>
      <c r="L595" s="163" t="s">
        <v>20</v>
      </c>
      <c r="M595" s="155" t="s">
        <v>20</v>
      </c>
      <c r="N595" s="155" t="s">
        <v>20</v>
      </c>
      <c r="O595" s="155" t="s">
        <v>20</v>
      </c>
      <c r="P595" s="155" t="s">
        <v>20</v>
      </c>
      <c r="Q595" s="163" t="s">
        <v>20</v>
      </c>
      <c r="R595" s="155" t="s">
        <v>20</v>
      </c>
      <c r="S595" s="155" t="s">
        <v>20</v>
      </c>
      <c r="T595" s="155" t="s">
        <v>20</v>
      </c>
      <c r="U595" s="155" t="s">
        <v>20</v>
      </c>
      <c r="V595" s="163" t="s">
        <v>20</v>
      </c>
    </row>
    <row r="596" spans="1:22" ht="15" customHeight="1">
      <c r="A596" s="177" t="s">
        <v>752</v>
      </c>
      <c r="B596" s="164" t="s">
        <v>20</v>
      </c>
      <c r="C596" s="242" t="s">
        <v>751</v>
      </c>
      <c r="D596" s="155">
        <f>VLOOKUP(C596,'List of videos'!$A$2:$L$10000,2,FALSE)</f>
        <v>2023</v>
      </c>
      <c r="E596" s="159" t="s">
        <v>20</v>
      </c>
      <c r="F596" s="245" t="s">
        <v>20</v>
      </c>
      <c r="G596" s="155" t="s">
        <v>20</v>
      </c>
      <c r="H596" s="245" t="s">
        <v>20</v>
      </c>
      <c r="I596" s="155" t="s">
        <v>20</v>
      </c>
      <c r="J596" s="245" t="s">
        <v>20</v>
      </c>
      <c r="L596" s="163" t="s">
        <v>20</v>
      </c>
      <c r="M596" s="155" t="s">
        <v>20</v>
      </c>
      <c r="N596" s="155" t="s">
        <v>20</v>
      </c>
      <c r="O596" s="155" t="s">
        <v>20</v>
      </c>
      <c r="P596" s="155" t="s">
        <v>20</v>
      </c>
      <c r="Q596" s="163" t="s">
        <v>20</v>
      </c>
      <c r="R596" s="155" t="s">
        <v>20</v>
      </c>
      <c r="S596" s="155" t="s">
        <v>20</v>
      </c>
      <c r="T596" s="155" t="s">
        <v>20</v>
      </c>
      <c r="U596" s="155" t="s">
        <v>20</v>
      </c>
      <c r="V596" s="163" t="s">
        <v>20</v>
      </c>
    </row>
    <row r="597" spans="1:22" ht="15" customHeight="1">
      <c r="A597" s="177" t="s">
        <v>756</v>
      </c>
      <c r="B597" s="164" t="s">
        <v>20</v>
      </c>
      <c r="C597" s="242" t="s">
        <v>755</v>
      </c>
      <c r="D597" s="155">
        <f>VLOOKUP(C597,'List of videos'!$A$2:$L$10000,2,FALSE)</f>
        <v>2023</v>
      </c>
      <c r="E597" s="159" t="s">
        <v>20</v>
      </c>
      <c r="F597" s="245" t="s">
        <v>20</v>
      </c>
      <c r="G597" s="155" t="s">
        <v>20</v>
      </c>
      <c r="H597" s="245" t="s">
        <v>20</v>
      </c>
      <c r="I597" s="155" t="s">
        <v>20</v>
      </c>
      <c r="J597" s="245" t="s">
        <v>20</v>
      </c>
      <c r="L597" s="163" t="s">
        <v>20</v>
      </c>
      <c r="M597" s="155" t="s">
        <v>20</v>
      </c>
      <c r="N597" s="155" t="s">
        <v>20</v>
      </c>
      <c r="O597" s="155" t="s">
        <v>20</v>
      </c>
      <c r="P597" s="155" t="s">
        <v>20</v>
      </c>
      <c r="Q597" s="163" t="s">
        <v>20</v>
      </c>
      <c r="R597" s="155" t="s">
        <v>20</v>
      </c>
      <c r="S597" s="155" t="s">
        <v>20</v>
      </c>
      <c r="T597" s="155" t="s">
        <v>20</v>
      </c>
      <c r="U597" s="155" t="s">
        <v>20</v>
      </c>
      <c r="V597" s="163" t="s">
        <v>20</v>
      </c>
    </row>
    <row r="598" spans="1:22" ht="15" customHeight="1">
      <c r="A598" s="177" t="s">
        <v>760</v>
      </c>
      <c r="B598" s="164" t="s">
        <v>20</v>
      </c>
      <c r="C598" s="242" t="s">
        <v>759</v>
      </c>
      <c r="D598" s="155">
        <f>VLOOKUP(C598,'List of videos'!$A$2:$L$10000,2,FALSE)</f>
        <v>2023</v>
      </c>
      <c r="E598" s="159" t="s">
        <v>20</v>
      </c>
      <c r="F598" s="245" t="s">
        <v>20</v>
      </c>
      <c r="G598" s="155" t="s">
        <v>20</v>
      </c>
      <c r="H598" s="245" t="s">
        <v>20</v>
      </c>
      <c r="I598" s="155" t="s">
        <v>20</v>
      </c>
      <c r="J598" s="245" t="s">
        <v>20</v>
      </c>
      <c r="L598" s="163" t="s">
        <v>20</v>
      </c>
      <c r="M598" s="155" t="s">
        <v>20</v>
      </c>
      <c r="N598" s="155" t="s">
        <v>20</v>
      </c>
      <c r="O598" s="155" t="s">
        <v>20</v>
      </c>
      <c r="P598" s="155" t="s">
        <v>20</v>
      </c>
      <c r="Q598" s="163" t="s">
        <v>20</v>
      </c>
      <c r="R598" s="155" t="s">
        <v>20</v>
      </c>
      <c r="S598" s="155" t="s">
        <v>20</v>
      </c>
      <c r="T598" s="155" t="s">
        <v>20</v>
      </c>
      <c r="U598" s="155" t="s">
        <v>20</v>
      </c>
      <c r="V598" s="163" t="s">
        <v>20</v>
      </c>
    </row>
    <row r="599" spans="1:22" ht="15" customHeight="1">
      <c r="A599" s="177" t="s">
        <v>765</v>
      </c>
      <c r="B599" s="164" t="s">
        <v>20</v>
      </c>
      <c r="C599" s="242" t="s">
        <v>764</v>
      </c>
      <c r="D599" s="155">
        <f>VLOOKUP(C599,'List of videos'!$A$2:$L$10000,2,FALSE)</f>
        <v>2023</v>
      </c>
      <c r="E599" s="159" t="s">
        <v>20</v>
      </c>
      <c r="F599" s="245" t="s">
        <v>20</v>
      </c>
      <c r="G599" s="155" t="s">
        <v>20</v>
      </c>
      <c r="H599" s="245" t="s">
        <v>20</v>
      </c>
      <c r="I599" s="155" t="s">
        <v>20</v>
      </c>
      <c r="J599" s="245" t="s">
        <v>20</v>
      </c>
      <c r="L599" s="163" t="s">
        <v>20</v>
      </c>
      <c r="M599" s="155" t="s">
        <v>20</v>
      </c>
      <c r="N599" s="155" t="s">
        <v>20</v>
      </c>
      <c r="O599" s="155" t="s">
        <v>20</v>
      </c>
      <c r="P599" s="155" t="s">
        <v>20</v>
      </c>
      <c r="Q599" s="163" t="s">
        <v>20</v>
      </c>
      <c r="R599" s="155" t="s">
        <v>20</v>
      </c>
      <c r="S599" s="155" t="s">
        <v>20</v>
      </c>
      <c r="T599" s="155" t="s">
        <v>20</v>
      </c>
      <c r="U599" s="155" t="s">
        <v>20</v>
      </c>
      <c r="V599" s="163" t="s">
        <v>20</v>
      </c>
    </row>
    <row r="600" spans="1:22" ht="15" customHeight="1">
      <c r="A600" s="177" t="s">
        <v>770</v>
      </c>
      <c r="B600" s="164" t="s">
        <v>20</v>
      </c>
      <c r="C600" s="242" t="s">
        <v>769</v>
      </c>
      <c r="D600" s="155">
        <f>VLOOKUP(C600,'List of videos'!$A$2:$L$10000,2,FALSE)</f>
        <v>2023</v>
      </c>
      <c r="E600" s="159" t="s">
        <v>20</v>
      </c>
      <c r="F600" s="245" t="s">
        <v>20</v>
      </c>
      <c r="G600" s="155" t="s">
        <v>20</v>
      </c>
      <c r="H600" s="245" t="s">
        <v>20</v>
      </c>
      <c r="I600" s="155" t="s">
        <v>20</v>
      </c>
      <c r="J600" s="245" t="s">
        <v>20</v>
      </c>
      <c r="L600" s="163" t="s">
        <v>20</v>
      </c>
      <c r="M600" s="155" t="s">
        <v>20</v>
      </c>
      <c r="N600" s="155" t="s">
        <v>20</v>
      </c>
      <c r="O600" s="155" t="s">
        <v>20</v>
      </c>
      <c r="P600" s="155" t="s">
        <v>20</v>
      </c>
      <c r="Q600" s="163" t="s">
        <v>20</v>
      </c>
      <c r="R600" s="155" t="s">
        <v>20</v>
      </c>
      <c r="S600" s="155" t="s">
        <v>20</v>
      </c>
      <c r="T600" s="155" t="s">
        <v>20</v>
      </c>
      <c r="U600" s="155" t="s">
        <v>20</v>
      </c>
      <c r="V600" s="163" t="s">
        <v>20</v>
      </c>
    </row>
    <row r="601" spans="1:22" ht="15" customHeight="1">
      <c r="A601" s="177" t="s">
        <v>775</v>
      </c>
      <c r="B601" s="164" t="s">
        <v>20</v>
      </c>
      <c r="C601" s="242" t="s">
        <v>774</v>
      </c>
      <c r="D601" s="155">
        <f>VLOOKUP(C601,'List of videos'!$A$2:$L$10000,2,FALSE)</f>
        <v>2023</v>
      </c>
      <c r="E601" s="159" t="s">
        <v>20</v>
      </c>
      <c r="F601" s="245" t="s">
        <v>20</v>
      </c>
      <c r="G601" s="155" t="s">
        <v>20</v>
      </c>
      <c r="H601" s="245" t="s">
        <v>20</v>
      </c>
      <c r="I601" s="155" t="s">
        <v>20</v>
      </c>
      <c r="J601" s="245" t="s">
        <v>20</v>
      </c>
      <c r="L601" s="163" t="s">
        <v>20</v>
      </c>
      <c r="M601" s="155" t="s">
        <v>20</v>
      </c>
      <c r="N601" s="155" t="s">
        <v>20</v>
      </c>
      <c r="O601" s="155" t="s">
        <v>20</v>
      </c>
      <c r="P601" s="155" t="s">
        <v>20</v>
      </c>
      <c r="Q601" s="163" t="s">
        <v>20</v>
      </c>
      <c r="R601" s="155" t="s">
        <v>20</v>
      </c>
      <c r="S601" s="155" t="s">
        <v>20</v>
      </c>
      <c r="T601" s="155" t="s">
        <v>20</v>
      </c>
      <c r="U601" s="155" t="s">
        <v>20</v>
      </c>
      <c r="V601" s="163" t="s">
        <v>20</v>
      </c>
    </row>
    <row r="602" spans="1:22" ht="15" customHeight="1">
      <c r="A602" s="177" t="s">
        <v>780</v>
      </c>
      <c r="B602" s="164" t="s">
        <v>20</v>
      </c>
      <c r="C602" s="242" t="s">
        <v>779</v>
      </c>
      <c r="D602" s="155">
        <f>VLOOKUP(C602,'List of videos'!$A$2:$L$10000,2,FALSE)</f>
        <v>2023</v>
      </c>
      <c r="E602" s="159" t="s">
        <v>20</v>
      </c>
      <c r="F602" s="245" t="s">
        <v>20</v>
      </c>
      <c r="G602" s="155" t="s">
        <v>20</v>
      </c>
      <c r="H602" s="245" t="s">
        <v>20</v>
      </c>
      <c r="I602" s="155" t="s">
        <v>20</v>
      </c>
      <c r="J602" s="245" t="s">
        <v>20</v>
      </c>
      <c r="L602" s="163" t="s">
        <v>20</v>
      </c>
      <c r="M602" s="155" t="s">
        <v>20</v>
      </c>
      <c r="N602" s="155" t="s">
        <v>20</v>
      </c>
      <c r="O602" s="155" t="s">
        <v>20</v>
      </c>
      <c r="P602" s="155" t="s">
        <v>20</v>
      </c>
      <c r="Q602" s="163" t="s">
        <v>20</v>
      </c>
      <c r="R602" s="155" t="s">
        <v>20</v>
      </c>
      <c r="S602" s="155" t="s">
        <v>20</v>
      </c>
      <c r="T602" s="155" t="s">
        <v>20</v>
      </c>
      <c r="U602" s="155" t="s">
        <v>20</v>
      </c>
      <c r="V602" s="163" t="s">
        <v>20</v>
      </c>
    </row>
    <row r="603" spans="1:22" ht="15" customHeight="1">
      <c r="A603" s="177" t="s">
        <v>784</v>
      </c>
      <c r="B603" s="164" t="s">
        <v>20</v>
      </c>
      <c r="C603" s="242" t="s">
        <v>783</v>
      </c>
      <c r="D603" s="155">
        <f>VLOOKUP(C603,'List of videos'!$A$2:$L$10000,2,FALSE)</f>
        <v>2023</v>
      </c>
      <c r="E603" s="159" t="s">
        <v>20</v>
      </c>
      <c r="F603" s="245" t="s">
        <v>20</v>
      </c>
      <c r="G603" s="155" t="s">
        <v>20</v>
      </c>
      <c r="H603" s="245" t="s">
        <v>20</v>
      </c>
      <c r="I603" s="155" t="s">
        <v>20</v>
      </c>
      <c r="J603" s="245" t="s">
        <v>20</v>
      </c>
      <c r="L603" s="163" t="s">
        <v>20</v>
      </c>
      <c r="M603" s="155" t="s">
        <v>20</v>
      </c>
      <c r="N603" s="155" t="s">
        <v>20</v>
      </c>
      <c r="O603" s="155" t="s">
        <v>20</v>
      </c>
      <c r="P603" s="155" t="s">
        <v>20</v>
      </c>
      <c r="Q603" s="163" t="s">
        <v>20</v>
      </c>
      <c r="R603" s="155" t="s">
        <v>20</v>
      </c>
      <c r="S603" s="155" t="s">
        <v>20</v>
      </c>
      <c r="T603" s="155" t="s">
        <v>20</v>
      </c>
      <c r="U603" s="155" t="s">
        <v>20</v>
      </c>
      <c r="V603" s="163" t="s">
        <v>20</v>
      </c>
    </row>
    <row r="604" spans="1:22" ht="15" customHeight="1">
      <c r="A604" s="177" t="s">
        <v>788</v>
      </c>
      <c r="B604" s="164" t="s">
        <v>20</v>
      </c>
      <c r="C604" s="242" t="s">
        <v>787</v>
      </c>
      <c r="D604" s="155">
        <f>VLOOKUP(C604,'List of videos'!$A$2:$L$10000,2,FALSE)</f>
        <v>2023</v>
      </c>
      <c r="E604" s="159" t="s">
        <v>20</v>
      </c>
      <c r="F604" s="245" t="s">
        <v>20</v>
      </c>
      <c r="G604" s="155" t="s">
        <v>20</v>
      </c>
      <c r="H604" s="245" t="s">
        <v>20</v>
      </c>
      <c r="I604" s="155" t="s">
        <v>20</v>
      </c>
      <c r="J604" s="245" t="s">
        <v>20</v>
      </c>
      <c r="L604" s="163" t="s">
        <v>20</v>
      </c>
      <c r="M604" s="155" t="s">
        <v>20</v>
      </c>
      <c r="N604" s="155" t="s">
        <v>20</v>
      </c>
      <c r="O604" s="155" t="s">
        <v>20</v>
      </c>
      <c r="P604" s="155" t="s">
        <v>20</v>
      </c>
      <c r="Q604" s="163" t="s">
        <v>20</v>
      </c>
      <c r="R604" s="155" t="s">
        <v>20</v>
      </c>
      <c r="S604" s="155" t="s">
        <v>20</v>
      </c>
      <c r="T604" s="155" t="s">
        <v>20</v>
      </c>
      <c r="U604" s="155" t="s">
        <v>20</v>
      </c>
      <c r="V604" s="163" t="s">
        <v>20</v>
      </c>
    </row>
    <row r="605" spans="1:22" ht="15" customHeight="1">
      <c r="A605" s="177" t="s">
        <v>792</v>
      </c>
      <c r="B605" s="164" t="s">
        <v>20</v>
      </c>
      <c r="C605" s="242" t="s">
        <v>791</v>
      </c>
      <c r="D605" s="155">
        <f>VLOOKUP(C605,'List of videos'!$A$2:$L$10000,2,FALSE)</f>
        <v>2023</v>
      </c>
      <c r="E605" s="159" t="s">
        <v>20</v>
      </c>
      <c r="F605" s="245" t="s">
        <v>20</v>
      </c>
      <c r="G605" s="155" t="s">
        <v>20</v>
      </c>
      <c r="H605" s="245" t="s">
        <v>20</v>
      </c>
      <c r="I605" s="155" t="s">
        <v>20</v>
      </c>
      <c r="J605" s="245" t="s">
        <v>20</v>
      </c>
      <c r="L605" s="163" t="s">
        <v>20</v>
      </c>
      <c r="M605" s="155" t="s">
        <v>20</v>
      </c>
      <c r="N605" s="155" t="s">
        <v>20</v>
      </c>
      <c r="O605" s="155" t="s">
        <v>20</v>
      </c>
      <c r="P605" s="155" t="s">
        <v>20</v>
      </c>
      <c r="Q605" s="163" t="s">
        <v>20</v>
      </c>
      <c r="R605" s="155" t="s">
        <v>20</v>
      </c>
      <c r="S605" s="155" t="s">
        <v>20</v>
      </c>
      <c r="T605" s="155" t="s">
        <v>20</v>
      </c>
      <c r="U605" s="155" t="s">
        <v>20</v>
      </c>
      <c r="V605" s="163" t="s">
        <v>20</v>
      </c>
    </row>
    <row r="606" spans="1:22" ht="15" customHeight="1">
      <c r="A606" s="177" t="s">
        <v>797</v>
      </c>
      <c r="B606" s="164" t="s">
        <v>20</v>
      </c>
      <c r="C606" s="242" t="s">
        <v>796</v>
      </c>
      <c r="D606" s="155">
        <f>VLOOKUP(C606,'List of videos'!$A$2:$L$10000,2,FALSE)</f>
        <v>2023</v>
      </c>
      <c r="E606" s="159" t="s">
        <v>20</v>
      </c>
      <c r="F606" s="245" t="s">
        <v>20</v>
      </c>
      <c r="G606" s="155" t="s">
        <v>20</v>
      </c>
      <c r="H606" s="245" t="s">
        <v>20</v>
      </c>
      <c r="I606" s="155" t="s">
        <v>20</v>
      </c>
      <c r="J606" s="245" t="s">
        <v>20</v>
      </c>
      <c r="L606" s="163" t="s">
        <v>20</v>
      </c>
      <c r="M606" s="155" t="s">
        <v>20</v>
      </c>
      <c r="N606" s="155" t="s">
        <v>20</v>
      </c>
      <c r="O606" s="155" t="s">
        <v>20</v>
      </c>
      <c r="P606" s="155" t="s">
        <v>20</v>
      </c>
      <c r="Q606" s="163" t="s">
        <v>20</v>
      </c>
      <c r="R606" s="155" t="s">
        <v>20</v>
      </c>
      <c r="S606" s="155" t="s">
        <v>20</v>
      </c>
      <c r="T606" s="155" t="s">
        <v>20</v>
      </c>
      <c r="U606" s="155" t="s">
        <v>20</v>
      </c>
      <c r="V606" s="163" t="s">
        <v>20</v>
      </c>
    </row>
    <row r="607" spans="1:22" ht="15" customHeight="1">
      <c r="A607" s="177" t="s">
        <v>801</v>
      </c>
      <c r="B607" s="164" t="s">
        <v>20</v>
      </c>
      <c r="C607" s="242" t="s">
        <v>800</v>
      </c>
      <c r="D607" s="155">
        <f>VLOOKUP(C607,'List of videos'!$A$2:$L$10000,2,FALSE)</f>
        <v>2023</v>
      </c>
      <c r="E607" s="159" t="s">
        <v>20</v>
      </c>
      <c r="F607" s="245" t="s">
        <v>20</v>
      </c>
      <c r="G607" s="155" t="s">
        <v>20</v>
      </c>
      <c r="H607" s="245" t="s">
        <v>20</v>
      </c>
      <c r="I607" s="155" t="s">
        <v>20</v>
      </c>
      <c r="J607" s="245" t="s">
        <v>20</v>
      </c>
      <c r="L607" s="163" t="s">
        <v>20</v>
      </c>
      <c r="M607" s="155" t="s">
        <v>20</v>
      </c>
      <c r="N607" s="155" t="s">
        <v>20</v>
      </c>
      <c r="O607" s="155" t="s">
        <v>20</v>
      </c>
      <c r="P607" s="155" t="s">
        <v>20</v>
      </c>
      <c r="Q607" s="163" t="s">
        <v>20</v>
      </c>
      <c r="R607" s="155" t="s">
        <v>20</v>
      </c>
      <c r="S607" s="155" t="s">
        <v>20</v>
      </c>
      <c r="T607" s="155" t="s">
        <v>20</v>
      </c>
      <c r="U607" s="155" t="s">
        <v>20</v>
      </c>
      <c r="V607" s="163" t="s">
        <v>20</v>
      </c>
    </row>
    <row r="608" spans="1:22" ht="15" customHeight="1">
      <c r="A608" s="172" t="s">
        <v>807</v>
      </c>
      <c r="B608" s="164" t="s">
        <v>20</v>
      </c>
      <c r="C608" s="174" t="s">
        <v>806</v>
      </c>
      <c r="D608" s="155">
        <f>VLOOKUP(C608,'List of videos'!$A$2:$L$10000,2,FALSE)</f>
        <v>2023</v>
      </c>
      <c r="E608" s="159" t="s">
        <v>20</v>
      </c>
      <c r="F608" s="245" t="s">
        <v>20</v>
      </c>
      <c r="G608" s="155" t="s">
        <v>20</v>
      </c>
      <c r="H608" s="245" t="s">
        <v>20</v>
      </c>
      <c r="I608" s="155" t="s">
        <v>20</v>
      </c>
      <c r="J608" s="245" t="s">
        <v>20</v>
      </c>
      <c r="L608" s="163" t="s">
        <v>20</v>
      </c>
      <c r="M608" s="155" t="s">
        <v>20</v>
      </c>
      <c r="N608" s="155" t="s">
        <v>20</v>
      </c>
      <c r="O608" s="155" t="s">
        <v>20</v>
      </c>
      <c r="P608" s="155" t="s">
        <v>20</v>
      </c>
      <c r="Q608" s="163" t="s">
        <v>20</v>
      </c>
      <c r="R608" s="155" t="s">
        <v>20</v>
      </c>
      <c r="S608" s="155" t="s">
        <v>20</v>
      </c>
      <c r="T608" s="155" t="s">
        <v>20</v>
      </c>
      <c r="U608" s="155" t="s">
        <v>20</v>
      </c>
      <c r="V608" s="163" t="s">
        <v>20</v>
      </c>
    </row>
    <row r="609" spans="1:22" ht="15" customHeight="1">
      <c r="A609" s="177" t="s">
        <v>811</v>
      </c>
      <c r="B609" s="164" t="s">
        <v>20</v>
      </c>
      <c r="C609" s="242" t="s">
        <v>810</v>
      </c>
      <c r="D609" s="155">
        <f>VLOOKUP(C609,'List of videos'!$A$2:$L$10000,2,FALSE)</f>
        <v>2023</v>
      </c>
      <c r="E609" s="159" t="s">
        <v>20</v>
      </c>
      <c r="F609" s="245" t="s">
        <v>20</v>
      </c>
      <c r="G609" s="155" t="s">
        <v>20</v>
      </c>
      <c r="H609" s="245" t="s">
        <v>20</v>
      </c>
      <c r="I609" s="155" t="s">
        <v>20</v>
      </c>
      <c r="J609" s="245" t="s">
        <v>20</v>
      </c>
      <c r="L609" s="163" t="s">
        <v>20</v>
      </c>
      <c r="M609" s="155" t="s">
        <v>20</v>
      </c>
      <c r="N609" s="155" t="s">
        <v>20</v>
      </c>
      <c r="O609" s="155" t="s">
        <v>20</v>
      </c>
      <c r="P609" s="155" t="s">
        <v>20</v>
      </c>
      <c r="Q609" s="163" t="s">
        <v>20</v>
      </c>
      <c r="R609" s="155" t="s">
        <v>20</v>
      </c>
      <c r="S609" s="155" t="s">
        <v>20</v>
      </c>
      <c r="T609" s="155" t="s">
        <v>20</v>
      </c>
      <c r="U609" s="155" t="s">
        <v>20</v>
      </c>
      <c r="V609" s="163" t="s">
        <v>20</v>
      </c>
    </row>
    <row r="610" spans="1:22" ht="15" customHeight="1">
      <c r="A610" s="177" t="s">
        <v>816</v>
      </c>
      <c r="B610" s="164" t="s">
        <v>20</v>
      </c>
      <c r="C610" s="242" t="s">
        <v>815</v>
      </c>
      <c r="D610" s="155">
        <f>VLOOKUP(C610,'List of videos'!$A$2:$L$10000,2,FALSE)</f>
        <v>2023</v>
      </c>
      <c r="E610" s="159" t="s">
        <v>20</v>
      </c>
      <c r="F610" s="245" t="s">
        <v>20</v>
      </c>
      <c r="G610" s="155" t="s">
        <v>20</v>
      </c>
      <c r="H610" s="245" t="s">
        <v>20</v>
      </c>
      <c r="I610" s="155" t="s">
        <v>20</v>
      </c>
      <c r="J610" s="245" t="s">
        <v>20</v>
      </c>
      <c r="L610" s="163" t="s">
        <v>20</v>
      </c>
      <c r="M610" s="155" t="s">
        <v>20</v>
      </c>
      <c r="N610" s="155" t="s">
        <v>20</v>
      </c>
      <c r="O610" s="155" t="s">
        <v>20</v>
      </c>
      <c r="P610" s="155" t="s">
        <v>20</v>
      </c>
      <c r="Q610" s="163" t="s">
        <v>20</v>
      </c>
      <c r="R610" s="155" t="s">
        <v>20</v>
      </c>
      <c r="S610" s="155" t="s">
        <v>20</v>
      </c>
      <c r="T610" s="155" t="s">
        <v>20</v>
      </c>
      <c r="U610" s="155" t="s">
        <v>20</v>
      </c>
      <c r="V610" s="163" t="s">
        <v>20</v>
      </c>
    </row>
    <row r="611" spans="1:22" ht="15" customHeight="1">
      <c r="A611" s="177" t="s">
        <v>821</v>
      </c>
      <c r="B611" s="164" t="s">
        <v>20</v>
      </c>
      <c r="C611" s="242" t="s">
        <v>820</v>
      </c>
      <c r="D611" s="155">
        <f>VLOOKUP(C611,'List of videos'!$A$2:$L$10000,2,FALSE)</f>
        <v>2023</v>
      </c>
      <c r="E611" s="159" t="s">
        <v>20</v>
      </c>
      <c r="F611" s="245" t="s">
        <v>20</v>
      </c>
      <c r="G611" s="155" t="s">
        <v>20</v>
      </c>
      <c r="H611" s="245" t="s">
        <v>20</v>
      </c>
      <c r="I611" s="155" t="s">
        <v>20</v>
      </c>
      <c r="J611" s="245" t="s">
        <v>20</v>
      </c>
      <c r="L611" s="163" t="s">
        <v>20</v>
      </c>
      <c r="M611" s="155" t="s">
        <v>20</v>
      </c>
      <c r="N611" s="155" t="s">
        <v>20</v>
      </c>
      <c r="O611" s="155" t="s">
        <v>20</v>
      </c>
      <c r="P611" s="155" t="s">
        <v>20</v>
      </c>
      <c r="Q611" s="163" t="s">
        <v>20</v>
      </c>
      <c r="R611" s="155" t="s">
        <v>20</v>
      </c>
      <c r="S611" s="155" t="s">
        <v>20</v>
      </c>
      <c r="T611" s="155" t="s">
        <v>20</v>
      </c>
      <c r="U611" s="155" t="s">
        <v>20</v>
      </c>
      <c r="V611" s="163" t="s">
        <v>20</v>
      </c>
    </row>
    <row r="612" spans="1:22" ht="15" customHeight="1">
      <c r="A612" s="283" t="s">
        <v>826</v>
      </c>
      <c r="B612" s="164" t="s">
        <v>20</v>
      </c>
      <c r="C612" s="251" t="s">
        <v>825</v>
      </c>
      <c r="D612" s="155">
        <f>VLOOKUP(C612,'List of videos'!$A$2:$L$10000,2,FALSE)</f>
        <v>2023</v>
      </c>
      <c r="E612" s="159" t="s">
        <v>20</v>
      </c>
      <c r="F612" s="245" t="s">
        <v>20</v>
      </c>
      <c r="G612" s="155" t="s">
        <v>20</v>
      </c>
      <c r="H612" s="245" t="s">
        <v>20</v>
      </c>
      <c r="I612" s="155" t="s">
        <v>20</v>
      </c>
      <c r="J612" s="245" t="s">
        <v>20</v>
      </c>
      <c r="L612" s="163" t="s">
        <v>20</v>
      </c>
      <c r="M612" s="155" t="s">
        <v>20</v>
      </c>
      <c r="N612" s="155" t="s">
        <v>20</v>
      </c>
      <c r="O612" s="155" t="s">
        <v>20</v>
      </c>
      <c r="P612" s="155" t="s">
        <v>20</v>
      </c>
      <c r="Q612" s="163" t="s">
        <v>20</v>
      </c>
      <c r="R612" s="155" t="s">
        <v>20</v>
      </c>
      <c r="S612" s="155" t="s">
        <v>20</v>
      </c>
      <c r="T612" s="155" t="s">
        <v>20</v>
      </c>
      <c r="U612" s="155" t="s">
        <v>20</v>
      </c>
      <c r="V612" s="163" t="s">
        <v>20</v>
      </c>
    </row>
    <row r="613" spans="1:22" ht="15" customHeight="1">
      <c r="A613" s="177" t="s">
        <v>830</v>
      </c>
      <c r="B613" s="164" t="s">
        <v>20</v>
      </c>
      <c r="C613" s="242" t="s">
        <v>829</v>
      </c>
      <c r="D613" s="155">
        <f>VLOOKUP(C613,'List of videos'!$A$2:$L$10000,2,FALSE)</f>
        <v>2023</v>
      </c>
      <c r="E613" s="159" t="s">
        <v>20</v>
      </c>
      <c r="F613" s="245" t="s">
        <v>20</v>
      </c>
      <c r="G613" s="155" t="s">
        <v>20</v>
      </c>
      <c r="H613" s="245" t="s">
        <v>20</v>
      </c>
      <c r="I613" s="155" t="s">
        <v>20</v>
      </c>
      <c r="J613" s="245" t="s">
        <v>20</v>
      </c>
      <c r="L613" s="163" t="s">
        <v>20</v>
      </c>
      <c r="M613" s="155" t="s">
        <v>20</v>
      </c>
      <c r="N613" s="155" t="s">
        <v>20</v>
      </c>
      <c r="O613" s="155" t="s">
        <v>20</v>
      </c>
      <c r="P613" s="155" t="s">
        <v>20</v>
      </c>
      <c r="Q613" s="163" t="s">
        <v>20</v>
      </c>
      <c r="R613" s="155" t="s">
        <v>20</v>
      </c>
      <c r="S613" s="155" t="s">
        <v>20</v>
      </c>
      <c r="T613" s="155" t="s">
        <v>20</v>
      </c>
      <c r="U613" s="155" t="s">
        <v>20</v>
      </c>
      <c r="V613" s="163" t="s">
        <v>20</v>
      </c>
    </row>
    <row r="614" spans="1:22" ht="15" customHeight="1">
      <c r="A614" s="177" t="s">
        <v>834</v>
      </c>
      <c r="B614" s="164" t="s">
        <v>20</v>
      </c>
      <c r="C614" s="242" t="s">
        <v>833</v>
      </c>
      <c r="D614" s="155">
        <f>VLOOKUP(C614,'List of videos'!$A$2:$L$10000,2,FALSE)</f>
        <v>2023</v>
      </c>
      <c r="E614" s="159" t="s">
        <v>20</v>
      </c>
      <c r="F614" s="245" t="s">
        <v>20</v>
      </c>
      <c r="G614" s="155" t="s">
        <v>20</v>
      </c>
      <c r="H614" s="245" t="s">
        <v>20</v>
      </c>
      <c r="I614" s="155" t="s">
        <v>20</v>
      </c>
      <c r="J614" s="245" t="s">
        <v>20</v>
      </c>
      <c r="L614" s="163" t="s">
        <v>20</v>
      </c>
      <c r="M614" s="155" t="s">
        <v>20</v>
      </c>
      <c r="N614" s="155" t="s">
        <v>20</v>
      </c>
      <c r="O614" s="155" t="s">
        <v>20</v>
      </c>
      <c r="P614" s="155" t="s">
        <v>20</v>
      </c>
      <c r="Q614" s="163" t="s">
        <v>20</v>
      </c>
      <c r="R614" s="155" t="s">
        <v>20</v>
      </c>
      <c r="S614" s="155" t="s">
        <v>20</v>
      </c>
      <c r="T614" s="155" t="s">
        <v>20</v>
      </c>
      <c r="U614" s="155" t="s">
        <v>20</v>
      </c>
      <c r="V614" s="163" t="s">
        <v>20</v>
      </c>
    </row>
    <row r="615" spans="1:22" ht="15" customHeight="1">
      <c r="A615" s="172" t="s">
        <v>838</v>
      </c>
      <c r="B615" s="164" t="s">
        <v>20</v>
      </c>
      <c r="C615" s="174" t="s">
        <v>837</v>
      </c>
      <c r="D615" s="155">
        <f>VLOOKUP(C615,'List of videos'!$A$2:$L$10000,2,FALSE)</f>
        <v>2023</v>
      </c>
      <c r="E615" s="159" t="s">
        <v>20</v>
      </c>
      <c r="F615" s="245" t="s">
        <v>20</v>
      </c>
      <c r="G615" s="155" t="s">
        <v>20</v>
      </c>
      <c r="H615" s="245" t="s">
        <v>20</v>
      </c>
      <c r="I615" s="155" t="s">
        <v>20</v>
      </c>
      <c r="J615" s="245" t="s">
        <v>20</v>
      </c>
      <c r="L615" s="163" t="s">
        <v>20</v>
      </c>
      <c r="M615" s="155" t="s">
        <v>20</v>
      </c>
      <c r="N615" s="155" t="s">
        <v>20</v>
      </c>
      <c r="O615" s="155" t="s">
        <v>20</v>
      </c>
      <c r="P615" s="155" t="s">
        <v>20</v>
      </c>
      <c r="Q615" s="163" t="s">
        <v>20</v>
      </c>
      <c r="R615" s="155" t="s">
        <v>20</v>
      </c>
      <c r="S615" s="155" t="s">
        <v>20</v>
      </c>
      <c r="T615" s="155" t="s">
        <v>20</v>
      </c>
      <c r="U615" s="155" t="s">
        <v>20</v>
      </c>
      <c r="V615" s="163" t="s">
        <v>20</v>
      </c>
    </row>
    <row r="616" spans="1:22" ht="15" customHeight="1">
      <c r="A616" s="172" t="s">
        <v>847</v>
      </c>
      <c r="B616" s="164" t="s">
        <v>20</v>
      </c>
      <c r="C616" s="174" t="s">
        <v>846</v>
      </c>
      <c r="D616" s="155">
        <f>VLOOKUP(C616,'List of videos'!$A$2:$L$10000,2,FALSE)</f>
        <v>2023</v>
      </c>
      <c r="E616" s="159" t="s">
        <v>20</v>
      </c>
      <c r="F616" s="245" t="s">
        <v>20</v>
      </c>
      <c r="G616" s="155" t="s">
        <v>20</v>
      </c>
      <c r="H616" s="245" t="s">
        <v>20</v>
      </c>
      <c r="I616" s="155" t="s">
        <v>20</v>
      </c>
      <c r="J616" s="245" t="s">
        <v>20</v>
      </c>
      <c r="L616" s="163" t="s">
        <v>20</v>
      </c>
      <c r="M616" s="155" t="s">
        <v>20</v>
      </c>
      <c r="N616" s="155" t="s">
        <v>20</v>
      </c>
      <c r="O616" s="155" t="s">
        <v>20</v>
      </c>
      <c r="P616" s="155" t="s">
        <v>20</v>
      </c>
      <c r="Q616" s="163" t="s">
        <v>20</v>
      </c>
      <c r="R616" s="155" t="s">
        <v>20</v>
      </c>
      <c r="S616" s="155" t="s">
        <v>20</v>
      </c>
      <c r="T616" s="155" t="s">
        <v>20</v>
      </c>
      <c r="U616" s="155" t="s">
        <v>20</v>
      </c>
      <c r="V616" s="163" t="s">
        <v>20</v>
      </c>
    </row>
    <row r="617" spans="1:22" ht="15" customHeight="1">
      <c r="A617" s="172" t="s">
        <v>851</v>
      </c>
      <c r="B617" s="164" t="s">
        <v>20</v>
      </c>
      <c r="C617" s="174" t="s">
        <v>850</v>
      </c>
      <c r="D617" s="155">
        <f>VLOOKUP(C617,'List of videos'!$A$2:$L$10000,2,FALSE)</f>
        <v>2023</v>
      </c>
      <c r="E617" s="159" t="s">
        <v>20</v>
      </c>
      <c r="F617" s="245" t="s">
        <v>20</v>
      </c>
      <c r="G617" s="155" t="s">
        <v>20</v>
      </c>
      <c r="H617" s="245" t="s">
        <v>20</v>
      </c>
      <c r="I617" s="155" t="s">
        <v>20</v>
      </c>
      <c r="J617" s="245" t="s">
        <v>20</v>
      </c>
      <c r="L617" s="163" t="s">
        <v>20</v>
      </c>
      <c r="M617" s="155" t="s">
        <v>20</v>
      </c>
      <c r="N617" s="155" t="s">
        <v>20</v>
      </c>
      <c r="O617" s="155" t="s">
        <v>20</v>
      </c>
      <c r="P617" s="155" t="s">
        <v>20</v>
      </c>
      <c r="Q617" s="163" t="s">
        <v>20</v>
      </c>
      <c r="R617" s="155" t="s">
        <v>20</v>
      </c>
      <c r="S617" s="155" t="s">
        <v>20</v>
      </c>
      <c r="T617" s="155" t="s">
        <v>20</v>
      </c>
      <c r="U617" s="155" t="s">
        <v>20</v>
      </c>
      <c r="V617" s="163" t="s">
        <v>20</v>
      </c>
    </row>
    <row r="618" spans="1:22" ht="15" customHeight="1">
      <c r="A618" s="292" t="s">
        <v>856</v>
      </c>
      <c r="B618" s="164" t="s">
        <v>20</v>
      </c>
      <c r="C618" s="341" t="s">
        <v>855</v>
      </c>
      <c r="D618" s="155">
        <f>VLOOKUP(C618,'List of videos'!$A$2:$L$10000,2,FALSE)</f>
        <v>2023</v>
      </c>
      <c r="E618" s="159" t="s">
        <v>20</v>
      </c>
      <c r="F618" s="245" t="s">
        <v>20</v>
      </c>
      <c r="G618" s="155" t="s">
        <v>20</v>
      </c>
      <c r="H618" s="245" t="s">
        <v>20</v>
      </c>
      <c r="I618" s="155" t="s">
        <v>20</v>
      </c>
      <c r="J618" s="245" t="s">
        <v>20</v>
      </c>
      <c r="L618" s="163" t="s">
        <v>20</v>
      </c>
      <c r="M618" s="155" t="s">
        <v>20</v>
      </c>
      <c r="N618" s="155" t="s">
        <v>20</v>
      </c>
      <c r="O618" s="155" t="s">
        <v>20</v>
      </c>
      <c r="P618" s="155" t="s">
        <v>20</v>
      </c>
      <c r="Q618" s="163" t="s">
        <v>20</v>
      </c>
      <c r="R618" s="155" t="s">
        <v>20</v>
      </c>
      <c r="S618" s="155" t="s">
        <v>20</v>
      </c>
      <c r="T618" s="155" t="s">
        <v>20</v>
      </c>
      <c r="U618" s="155" t="s">
        <v>20</v>
      </c>
      <c r="V618" s="163" t="s">
        <v>20</v>
      </c>
    </row>
    <row r="619" spans="1:22" ht="15" customHeight="1">
      <c r="A619" s="292" t="s">
        <v>860</v>
      </c>
      <c r="B619" s="164" t="s">
        <v>20</v>
      </c>
      <c r="C619" s="341" t="s">
        <v>859</v>
      </c>
      <c r="D619" s="155">
        <f>VLOOKUP(C619,'List of videos'!$A$2:$L$10000,2,FALSE)</f>
        <v>2023</v>
      </c>
      <c r="E619" s="159" t="s">
        <v>20</v>
      </c>
      <c r="F619" s="245" t="s">
        <v>20</v>
      </c>
      <c r="G619" s="155" t="s">
        <v>20</v>
      </c>
      <c r="H619" s="245" t="s">
        <v>20</v>
      </c>
      <c r="I619" s="155" t="s">
        <v>20</v>
      </c>
      <c r="J619" s="245" t="s">
        <v>20</v>
      </c>
      <c r="L619" s="163" t="s">
        <v>20</v>
      </c>
      <c r="M619" s="155" t="s">
        <v>20</v>
      </c>
      <c r="N619" s="155" t="s">
        <v>20</v>
      </c>
      <c r="O619" s="155" t="s">
        <v>20</v>
      </c>
      <c r="P619" s="155" t="s">
        <v>20</v>
      </c>
      <c r="Q619" s="163" t="s">
        <v>20</v>
      </c>
      <c r="R619" s="155" t="s">
        <v>20</v>
      </c>
      <c r="S619" s="155" t="s">
        <v>20</v>
      </c>
      <c r="T619" s="155" t="s">
        <v>20</v>
      </c>
      <c r="U619" s="155" t="s">
        <v>20</v>
      </c>
      <c r="V619" s="163" t="s">
        <v>20</v>
      </c>
    </row>
    <row r="620" spans="1:22" ht="15" customHeight="1">
      <c r="A620" s="337" t="s">
        <v>864</v>
      </c>
      <c r="B620" s="164" t="s">
        <v>20</v>
      </c>
      <c r="C620" s="164" t="s">
        <v>863</v>
      </c>
      <c r="D620" s="155">
        <f>VLOOKUP(C620,'List of videos'!$A$2:$L$10000,2,FALSE)</f>
        <v>2023</v>
      </c>
      <c r="E620" s="159" t="s">
        <v>20</v>
      </c>
      <c r="F620" s="245" t="s">
        <v>20</v>
      </c>
      <c r="G620" s="155" t="s">
        <v>20</v>
      </c>
      <c r="H620" s="245" t="s">
        <v>20</v>
      </c>
      <c r="I620" s="155" t="s">
        <v>20</v>
      </c>
      <c r="J620" s="245" t="s">
        <v>20</v>
      </c>
      <c r="L620" s="163" t="s">
        <v>20</v>
      </c>
      <c r="M620" s="155" t="s">
        <v>20</v>
      </c>
      <c r="N620" s="155" t="s">
        <v>20</v>
      </c>
      <c r="O620" s="155" t="s">
        <v>20</v>
      </c>
      <c r="P620" s="155" t="s">
        <v>20</v>
      </c>
      <c r="Q620" s="163" t="s">
        <v>20</v>
      </c>
      <c r="R620" s="155" t="s">
        <v>20</v>
      </c>
      <c r="S620" s="155" t="s">
        <v>20</v>
      </c>
      <c r="T620" s="155" t="s">
        <v>20</v>
      </c>
      <c r="U620" s="155" t="s">
        <v>20</v>
      </c>
      <c r="V620" s="163" t="s">
        <v>20</v>
      </c>
    </row>
    <row r="621" spans="1:22" ht="15" customHeight="1">
      <c r="A621" s="293" t="s">
        <v>843</v>
      </c>
      <c r="B621" s="164" t="s">
        <v>20</v>
      </c>
      <c r="C621" s="13" t="s">
        <v>842</v>
      </c>
      <c r="D621" s="155">
        <f>VLOOKUP(C621,'List of videos'!$A$2:$L$10000,2,FALSE)</f>
        <v>2023</v>
      </c>
    </row>
    <row r="622" spans="1:22" ht="15" customHeight="1">
      <c r="A622" s="274" t="s">
        <v>732</v>
      </c>
      <c r="B622" s="164" t="s">
        <v>20</v>
      </c>
      <c r="C622" s="164" t="s">
        <v>729</v>
      </c>
      <c r="D622" s="155">
        <f>VLOOKUP(C622,'List of videos'!$A$2:$L$10000,2,FALSE)</f>
        <v>2023</v>
      </c>
      <c r="E622" s="159" t="s">
        <v>20</v>
      </c>
      <c r="F622" s="245" t="s">
        <v>20</v>
      </c>
      <c r="G622" s="155" t="s">
        <v>20</v>
      </c>
      <c r="H622" s="245" t="s">
        <v>20</v>
      </c>
      <c r="I622" s="155" t="s">
        <v>20</v>
      </c>
      <c r="J622" s="245" t="s">
        <v>20</v>
      </c>
      <c r="L622" s="163" t="s">
        <v>20</v>
      </c>
      <c r="M622" s="155" t="s">
        <v>20</v>
      </c>
      <c r="N622" s="155" t="s">
        <v>20</v>
      </c>
      <c r="O622" s="155" t="s">
        <v>20</v>
      </c>
      <c r="P622" s="155" t="s">
        <v>20</v>
      </c>
      <c r="Q622" s="163" t="s">
        <v>20</v>
      </c>
      <c r="R622" s="155" t="s">
        <v>20</v>
      </c>
      <c r="S622" s="155" t="s">
        <v>20</v>
      </c>
      <c r="T622" s="155" t="s">
        <v>20</v>
      </c>
      <c r="U622" s="155" t="s">
        <v>20</v>
      </c>
      <c r="V622" s="163" t="s">
        <v>20</v>
      </c>
    </row>
    <row r="623" spans="1:22" ht="15" customHeight="1">
      <c r="A623" s="274" t="s">
        <v>737</v>
      </c>
      <c r="B623" s="164" t="s">
        <v>20</v>
      </c>
      <c r="C623" s="164" t="s">
        <v>734</v>
      </c>
      <c r="D623" s="155">
        <f>VLOOKUP(C623,'List of videos'!$A$2:$L$10000,2,FALSE)</f>
        <v>2023</v>
      </c>
      <c r="E623" s="159" t="s">
        <v>20</v>
      </c>
      <c r="F623" s="245" t="s">
        <v>20</v>
      </c>
      <c r="G623" s="155" t="s">
        <v>20</v>
      </c>
      <c r="H623" s="245" t="s">
        <v>20</v>
      </c>
      <c r="I623" s="155" t="s">
        <v>20</v>
      </c>
      <c r="J623" s="245" t="s">
        <v>20</v>
      </c>
      <c r="L623" s="163" t="s">
        <v>20</v>
      </c>
      <c r="M623" s="155" t="s">
        <v>20</v>
      </c>
      <c r="N623" s="155" t="s">
        <v>20</v>
      </c>
      <c r="O623" s="155" t="s">
        <v>20</v>
      </c>
      <c r="P623" s="155" t="s">
        <v>20</v>
      </c>
      <c r="Q623" s="163" t="s">
        <v>20</v>
      </c>
      <c r="R623" s="155" t="s">
        <v>20</v>
      </c>
      <c r="S623" s="155" t="s">
        <v>20</v>
      </c>
      <c r="T623" s="155" t="s">
        <v>20</v>
      </c>
      <c r="U623" s="155" t="s">
        <v>20</v>
      </c>
      <c r="V623" s="163" t="s">
        <v>20</v>
      </c>
    </row>
    <row r="624" spans="1:22" ht="15" customHeight="1">
      <c r="A624" s="274" t="s">
        <v>762</v>
      </c>
      <c r="B624" s="164" t="s">
        <v>20</v>
      </c>
      <c r="C624" s="164" t="s">
        <v>759</v>
      </c>
      <c r="D624" s="155">
        <f>VLOOKUP(C624,'List of videos'!$A$2:$L$10000,2,FALSE)</f>
        <v>2023</v>
      </c>
      <c r="E624" s="159" t="s">
        <v>20</v>
      </c>
      <c r="F624" s="245" t="s">
        <v>20</v>
      </c>
      <c r="G624" s="155" t="s">
        <v>20</v>
      </c>
      <c r="H624" s="245" t="s">
        <v>20</v>
      </c>
      <c r="I624" s="155" t="s">
        <v>20</v>
      </c>
      <c r="J624" s="245" t="s">
        <v>20</v>
      </c>
      <c r="L624" s="163" t="s">
        <v>20</v>
      </c>
      <c r="M624" s="155" t="s">
        <v>20</v>
      </c>
      <c r="N624" s="155" t="s">
        <v>20</v>
      </c>
      <c r="O624" s="155" t="s">
        <v>20</v>
      </c>
      <c r="P624" s="155" t="s">
        <v>20</v>
      </c>
      <c r="Q624" s="163" t="s">
        <v>20</v>
      </c>
      <c r="R624" s="155" t="s">
        <v>20</v>
      </c>
      <c r="S624" s="155" t="s">
        <v>20</v>
      </c>
      <c r="T624" s="155" t="s">
        <v>20</v>
      </c>
      <c r="U624" s="155" t="s">
        <v>20</v>
      </c>
      <c r="V624" s="163" t="s">
        <v>20</v>
      </c>
    </row>
    <row r="625" spans="1:22" ht="15" customHeight="1">
      <c r="A625" s="274" t="s">
        <v>767</v>
      </c>
      <c r="B625" s="164" t="s">
        <v>20</v>
      </c>
      <c r="C625" s="164" t="s">
        <v>764</v>
      </c>
      <c r="D625" s="155">
        <f>VLOOKUP(C625,'List of videos'!$A$2:$L$10000,2,FALSE)</f>
        <v>2023</v>
      </c>
      <c r="E625" s="159" t="s">
        <v>20</v>
      </c>
      <c r="F625" s="245" t="s">
        <v>20</v>
      </c>
      <c r="G625" s="155" t="s">
        <v>20</v>
      </c>
      <c r="H625" s="245" t="s">
        <v>20</v>
      </c>
      <c r="I625" s="155" t="s">
        <v>20</v>
      </c>
      <c r="J625" s="245" t="s">
        <v>20</v>
      </c>
      <c r="L625" s="163" t="s">
        <v>20</v>
      </c>
      <c r="M625" s="155" t="s">
        <v>20</v>
      </c>
      <c r="N625" s="155" t="s">
        <v>20</v>
      </c>
      <c r="O625" s="155" t="s">
        <v>20</v>
      </c>
      <c r="P625" s="155" t="s">
        <v>20</v>
      </c>
      <c r="Q625" s="163" t="s">
        <v>20</v>
      </c>
      <c r="R625" s="155" t="s">
        <v>20</v>
      </c>
      <c r="S625" s="155" t="s">
        <v>20</v>
      </c>
      <c r="T625" s="155" t="s">
        <v>20</v>
      </c>
      <c r="U625" s="155" t="s">
        <v>20</v>
      </c>
      <c r="V625" s="163" t="s">
        <v>20</v>
      </c>
    </row>
    <row r="626" spans="1:22" ht="15" customHeight="1">
      <c r="A626" s="274" t="s">
        <v>777</v>
      </c>
      <c r="B626" s="164" t="s">
        <v>20</v>
      </c>
      <c r="C626" s="164" t="s">
        <v>774</v>
      </c>
      <c r="D626" s="155">
        <f>VLOOKUP(C626,'List of videos'!$A$2:$L$10000,2,FALSE)</f>
        <v>2023</v>
      </c>
      <c r="E626" s="159" t="s">
        <v>20</v>
      </c>
      <c r="F626" s="245" t="s">
        <v>20</v>
      </c>
      <c r="G626" s="155" t="s">
        <v>20</v>
      </c>
      <c r="H626" s="245" t="s">
        <v>20</v>
      </c>
      <c r="I626" s="155" t="s">
        <v>20</v>
      </c>
      <c r="J626" s="245" t="s">
        <v>20</v>
      </c>
      <c r="L626" s="163" t="s">
        <v>20</v>
      </c>
      <c r="M626" s="155" t="s">
        <v>20</v>
      </c>
      <c r="N626" s="155" t="s">
        <v>20</v>
      </c>
      <c r="O626" s="155" t="s">
        <v>20</v>
      </c>
      <c r="P626" s="155" t="s">
        <v>20</v>
      </c>
      <c r="Q626" s="163" t="s">
        <v>20</v>
      </c>
      <c r="R626" s="155" t="s">
        <v>20</v>
      </c>
      <c r="S626" s="155" t="s">
        <v>20</v>
      </c>
      <c r="T626" s="155" t="s">
        <v>20</v>
      </c>
      <c r="U626" s="155" t="s">
        <v>20</v>
      </c>
      <c r="V626" s="163" t="s">
        <v>20</v>
      </c>
    </row>
    <row r="627" spans="1:22" ht="15" customHeight="1">
      <c r="A627" s="274" t="s">
        <v>794</v>
      </c>
      <c r="B627" s="164" t="s">
        <v>20</v>
      </c>
      <c r="C627" s="164" t="s">
        <v>791</v>
      </c>
      <c r="D627" s="155">
        <f>VLOOKUP(C627,'List of videos'!$A$2:$L$10000,2,FALSE)</f>
        <v>2023</v>
      </c>
      <c r="E627" s="159" t="s">
        <v>20</v>
      </c>
      <c r="F627" s="245" t="s">
        <v>20</v>
      </c>
      <c r="G627" s="155" t="s">
        <v>20</v>
      </c>
      <c r="H627" s="245" t="s">
        <v>20</v>
      </c>
      <c r="I627" s="155" t="s">
        <v>20</v>
      </c>
      <c r="J627" s="245" t="s">
        <v>20</v>
      </c>
      <c r="L627" s="163" t="s">
        <v>20</v>
      </c>
      <c r="M627" s="155" t="s">
        <v>20</v>
      </c>
      <c r="N627" s="155" t="s">
        <v>20</v>
      </c>
      <c r="O627" s="155" t="s">
        <v>20</v>
      </c>
      <c r="P627" s="155" t="s">
        <v>20</v>
      </c>
      <c r="Q627" s="163" t="s">
        <v>20</v>
      </c>
      <c r="R627" s="155" t="s">
        <v>20</v>
      </c>
      <c r="S627" s="155" t="s">
        <v>20</v>
      </c>
      <c r="T627" s="155" t="s">
        <v>20</v>
      </c>
      <c r="U627" s="155" t="s">
        <v>20</v>
      </c>
      <c r="V627" s="163" t="s">
        <v>20</v>
      </c>
    </row>
    <row r="628" spans="1:22" ht="15" customHeight="1">
      <c r="A628" s="278" t="s">
        <v>803</v>
      </c>
      <c r="B628" s="164" t="s">
        <v>20</v>
      </c>
      <c r="C628" s="249" t="s">
        <v>800</v>
      </c>
      <c r="D628" s="155">
        <f>VLOOKUP(C628,'List of videos'!$A$2:$L$10000,2,FALSE)</f>
        <v>2023</v>
      </c>
      <c r="E628" s="159" t="s">
        <v>20</v>
      </c>
      <c r="F628" s="245" t="s">
        <v>20</v>
      </c>
      <c r="G628" s="155" t="s">
        <v>20</v>
      </c>
      <c r="H628" s="245" t="s">
        <v>20</v>
      </c>
      <c r="I628" s="155" t="s">
        <v>20</v>
      </c>
      <c r="J628" s="245" t="s">
        <v>20</v>
      </c>
      <c r="L628" s="163" t="s">
        <v>20</v>
      </c>
      <c r="M628" s="155" t="s">
        <v>20</v>
      </c>
      <c r="N628" s="155" t="s">
        <v>20</v>
      </c>
      <c r="O628" s="155" t="s">
        <v>20</v>
      </c>
      <c r="P628" s="155" t="s">
        <v>20</v>
      </c>
      <c r="Q628" s="163" t="s">
        <v>20</v>
      </c>
      <c r="R628" s="155" t="s">
        <v>20</v>
      </c>
      <c r="S628" s="155" t="s">
        <v>20</v>
      </c>
      <c r="T628" s="155" t="s">
        <v>20</v>
      </c>
      <c r="U628" s="155" t="s">
        <v>20</v>
      </c>
      <c r="V628" s="163" t="s">
        <v>20</v>
      </c>
    </row>
    <row r="629" spans="1:22" ht="15" customHeight="1">
      <c r="A629" s="278" t="s">
        <v>813</v>
      </c>
      <c r="B629" s="164" t="s">
        <v>20</v>
      </c>
      <c r="C629" s="249" t="s">
        <v>810</v>
      </c>
      <c r="D629" s="155">
        <f>VLOOKUP(C629,'List of videos'!$A$2:$L$10000,2,FALSE)</f>
        <v>2023</v>
      </c>
      <c r="E629" s="159" t="s">
        <v>20</v>
      </c>
      <c r="F629" s="245" t="s">
        <v>20</v>
      </c>
      <c r="G629" s="155" t="s">
        <v>20</v>
      </c>
      <c r="H629" s="245" t="s">
        <v>20</v>
      </c>
      <c r="I629" s="155" t="s">
        <v>20</v>
      </c>
      <c r="J629" s="245" t="s">
        <v>20</v>
      </c>
      <c r="L629" s="163" t="s">
        <v>20</v>
      </c>
      <c r="M629" s="155" t="s">
        <v>20</v>
      </c>
      <c r="N629" s="155" t="s">
        <v>20</v>
      </c>
      <c r="O629" s="155" t="s">
        <v>20</v>
      </c>
      <c r="P629" s="155" t="s">
        <v>20</v>
      </c>
      <c r="Q629" s="163" t="s">
        <v>20</v>
      </c>
      <c r="R629" s="155" t="s">
        <v>20</v>
      </c>
      <c r="S629" s="155" t="s">
        <v>20</v>
      </c>
      <c r="T629" s="155" t="s">
        <v>20</v>
      </c>
      <c r="U629" s="155" t="s">
        <v>20</v>
      </c>
      <c r="V629" s="163" t="s">
        <v>20</v>
      </c>
    </row>
    <row r="630" spans="1:22" ht="15" customHeight="1">
      <c r="A630" s="336" t="s">
        <v>818</v>
      </c>
      <c r="B630" s="164" t="s">
        <v>20</v>
      </c>
      <c r="C630" s="340" t="s">
        <v>815</v>
      </c>
      <c r="D630" s="155">
        <f>VLOOKUP(C630,'List of videos'!$A$2:$L$10000,2,FALSE)</f>
        <v>2023</v>
      </c>
      <c r="E630" s="159" t="s">
        <v>20</v>
      </c>
      <c r="F630" s="245" t="s">
        <v>20</v>
      </c>
      <c r="G630" s="155" t="s">
        <v>20</v>
      </c>
      <c r="H630" s="245" t="s">
        <v>20</v>
      </c>
      <c r="I630" s="155" t="s">
        <v>20</v>
      </c>
      <c r="J630" s="245" t="s">
        <v>20</v>
      </c>
      <c r="L630" s="163" t="s">
        <v>20</v>
      </c>
      <c r="M630" s="155" t="s">
        <v>20</v>
      </c>
      <c r="N630" s="155" t="s">
        <v>20</v>
      </c>
      <c r="O630" s="155" t="s">
        <v>20</v>
      </c>
      <c r="P630" s="155" t="s">
        <v>20</v>
      </c>
      <c r="Q630" s="163" t="s">
        <v>20</v>
      </c>
      <c r="R630" s="155" t="s">
        <v>20</v>
      </c>
      <c r="S630" s="155" t="s">
        <v>20</v>
      </c>
      <c r="T630" s="155" t="s">
        <v>20</v>
      </c>
      <c r="U630" s="155" t="s">
        <v>20</v>
      </c>
      <c r="V630" s="163" t="s">
        <v>20</v>
      </c>
    </row>
    <row r="631" spans="1:22" ht="15" customHeight="1">
      <c r="A631" s="274" t="s">
        <v>823</v>
      </c>
      <c r="B631" s="164" t="s">
        <v>20</v>
      </c>
      <c r="C631" s="164" t="s">
        <v>820</v>
      </c>
      <c r="D631" s="155">
        <f>VLOOKUP(C631,'List of videos'!$A$2:$L$10000,2,FALSE)</f>
        <v>2023</v>
      </c>
      <c r="E631" s="159" t="s">
        <v>20</v>
      </c>
      <c r="F631" s="245" t="s">
        <v>20</v>
      </c>
      <c r="G631" s="155" t="s">
        <v>20</v>
      </c>
      <c r="H631" s="245" t="s">
        <v>20</v>
      </c>
      <c r="I631" s="155" t="s">
        <v>20</v>
      </c>
      <c r="J631" s="245" t="s">
        <v>20</v>
      </c>
      <c r="L631" s="163" t="s">
        <v>20</v>
      </c>
      <c r="M631" s="155" t="s">
        <v>20</v>
      </c>
      <c r="N631" s="155" t="s">
        <v>20</v>
      </c>
      <c r="O631" s="155" t="s">
        <v>20</v>
      </c>
      <c r="P631" s="155" t="s">
        <v>20</v>
      </c>
      <c r="Q631" s="163" t="s">
        <v>20</v>
      </c>
      <c r="R631" s="155" t="s">
        <v>20</v>
      </c>
      <c r="S631" s="155" t="s">
        <v>20</v>
      </c>
      <c r="T631" s="155" t="s">
        <v>20</v>
      </c>
      <c r="U631" s="155" t="s">
        <v>20</v>
      </c>
      <c r="V631" s="163" t="s">
        <v>20</v>
      </c>
    </row>
    <row r="632" spans="1:22" ht="15" customHeight="1">
      <c r="A632" s="274" t="s">
        <v>840</v>
      </c>
      <c r="B632" s="164" t="s">
        <v>20</v>
      </c>
      <c r="C632" s="164" t="s">
        <v>837</v>
      </c>
      <c r="D632" s="155">
        <f>VLOOKUP(C632,'List of videos'!$A$2:$L$10000,2,FALSE)</f>
        <v>2023</v>
      </c>
      <c r="E632" s="159" t="s">
        <v>20</v>
      </c>
      <c r="F632" s="245" t="s">
        <v>20</v>
      </c>
      <c r="G632" s="155" t="s">
        <v>20</v>
      </c>
      <c r="H632" s="245" t="s">
        <v>20</v>
      </c>
      <c r="I632" s="155" t="s">
        <v>20</v>
      </c>
      <c r="J632" s="245" t="s">
        <v>20</v>
      </c>
      <c r="L632" s="163" t="s">
        <v>20</v>
      </c>
      <c r="M632" s="155" t="s">
        <v>20</v>
      </c>
      <c r="N632" s="155" t="s">
        <v>20</v>
      </c>
      <c r="O632" s="155" t="s">
        <v>20</v>
      </c>
      <c r="P632" s="155" t="s">
        <v>20</v>
      </c>
      <c r="Q632" s="163" t="s">
        <v>20</v>
      </c>
      <c r="R632" s="155" t="s">
        <v>20</v>
      </c>
      <c r="S632" s="155" t="s">
        <v>20</v>
      </c>
      <c r="T632" s="155" t="s">
        <v>20</v>
      </c>
      <c r="U632" s="155" t="s">
        <v>20</v>
      </c>
      <c r="V632" s="163" t="s">
        <v>20</v>
      </c>
    </row>
    <row r="633" spans="1:22" ht="15" customHeight="1">
      <c r="A633" s="274" t="s">
        <v>853</v>
      </c>
      <c r="B633" s="164" t="s">
        <v>20</v>
      </c>
      <c r="C633" s="164" t="s">
        <v>850</v>
      </c>
      <c r="D633" s="155">
        <f>VLOOKUP(C633,'List of videos'!$A$2:$L$10000,2,FALSE)</f>
        <v>2023</v>
      </c>
      <c r="E633" s="159" t="s">
        <v>20</v>
      </c>
      <c r="F633" s="245" t="s">
        <v>20</v>
      </c>
      <c r="G633" s="155" t="s">
        <v>20</v>
      </c>
      <c r="H633" s="245" t="s">
        <v>20</v>
      </c>
      <c r="I633" s="155" t="s">
        <v>20</v>
      </c>
      <c r="J633" s="245" t="s">
        <v>20</v>
      </c>
      <c r="L633" s="163" t="s">
        <v>20</v>
      </c>
      <c r="M633" s="155" t="s">
        <v>20</v>
      </c>
      <c r="N633" s="155" t="s">
        <v>20</v>
      </c>
      <c r="O633" s="155" t="s">
        <v>20</v>
      </c>
      <c r="P633" s="155" t="s">
        <v>20</v>
      </c>
      <c r="Q633" s="163" t="s">
        <v>20</v>
      </c>
      <c r="R633" s="155" t="s">
        <v>20</v>
      </c>
      <c r="S633" s="155" t="s">
        <v>20</v>
      </c>
      <c r="T633" s="155" t="s">
        <v>20</v>
      </c>
      <c r="U633" s="155" t="s">
        <v>20</v>
      </c>
      <c r="V633" s="163" t="s">
        <v>20</v>
      </c>
    </row>
    <row r="634" spans="1:22" ht="15" customHeight="1">
      <c r="A634" s="274" t="s">
        <v>866</v>
      </c>
      <c r="B634" s="164" t="s">
        <v>20</v>
      </c>
      <c r="C634" s="164" t="s">
        <v>863</v>
      </c>
      <c r="D634" s="155">
        <f>VLOOKUP(C634,'List of videos'!$A$2:$L$10000,2,FALSE)</f>
        <v>2023</v>
      </c>
      <c r="E634" s="159" t="s">
        <v>20</v>
      </c>
      <c r="F634" s="245" t="s">
        <v>20</v>
      </c>
      <c r="G634" s="155" t="s">
        <v>20</v>
      </c>
      <c r="H634" s="245" t="s">
        <v>20</v>
      </c>
      <c r="I634" s="155" t="s">
        <v>20</v>
      </c>
      <c r="J634" s="245" t="s">
        <v>20</v>
      </c>
      <c r="L634" s="163" t="s">
        <v>20</v>
      </c>
      <c r="M634" s="155" t="s">
        <v>20</v>
      </c>
      <c r="N634" s="155" t="s">
        <v>20</v>
      </c>
      <c r="O634" s="155" t="s">
        <v>20</v>
      </c>
      <c r="P634" s="155" t="s">
        <v>20</v>
      </c>
      <c r="Q634" s="163" t="s">
        <v>20</v>
      </c>
      <c r="R634" s="155" t="s">
        <v>20</v>
      </c>
      <c r="S634" s="155" t="s">
        <v>20</v>
      </c>
      <c r="T634" s="155" t="s">
        <v>20</v>
      </c>
      <c r="U634" s="155" t="s">
        <v>20</v>
      </c>
      <c r="V634" s="163" t="s">
        <v>20</v>
      </c>
    </row>
  </sheetData>
  <autoFilter ref="A1:AK634" xr:uid="{C85FF529-6643-4A4E-9B59-21EDA0217038}">
    <sortState xmlns:xlrd2="http://schemas.microsoft.com/office/spreadsheetml/2017/richdata2" ref="A2:AK634">
      <sortCondition sortBy="cellColor" ref="A1" dxfId="3"/>
    </sortState>
  </autoFilter>
  <phoneticPr fontId="2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B44E7-EF02-4A00-B0B6-19FB18EC3294}">
  <dimension ref="A1:D640"/>
  <sheetViews>
    <sheetView workbookViewId="0">
      <pane ySplit="1" topLeftCell="A211" activePane="bottomLeft" state="frozen"/>
      <selection pane="bottomLeft" activeCell="D6" sqref="D6"/>
    </sheetView>
  </sheetViews>
  <sheetFormatPr defaultRowHeight="15" customHeight="1"/>
  <cols>
    <col min="1" max="1" width="56.5703125" style="155" bestFit="1" customWidth="1"/>
    <col min="2" max="2" width="15.5703125" style="13" customWidth="1"/>
    <col min="3" max="3" width="39.42578125" style="13" bestFit="1" customWidth="1"/>
    <col min="4" max="4" width="20.5703125" style="77" bestFit="1" customWidth="1"/>
    <col min="6" max="6" width="41.7109375" customWidth="1"/>
  </cols>
  <sheetData>
    <row r="1" spans="1:4">
      <c r="A1" s="266" t="s">
        <v>925</v>
      </c>
      <c r="B1" s="72" t="s">
        <v>1</v>
      </c>
      <c r="C1" s="72" t="s">
        <v>1731</v>
      </c>
      <c r="D1" s="92" t="s">
        <v>1732</v>
      </c>
    </row>
    <row r="2" spans="1:4" ht="15.75">
      <c r="A2" s="310" t="s">
        <v>915</v>
      </c>
      <c r="B2" s="13">
        <f>VLOOKUP(A2,Predictions!$A$1:$AK$100000,4,FALSE)</f>
        <v>2018</v>
      </c>
      <c r="C2" s="13">
        <v>230</v>
      </c>
      <c r="D2" s="77">
        <v>511</v>
      </c>
    </row>
    <row r="3" spans="1:4" ht="15.75">
      <c r="A3" s="310" t="s">
        <v>918</v>
      </c>
      <c r="B3" s="13">
        <f>VLOOKUP(A3,Predictions!$A$1:$AK$100000,4,FALSE)</f>
        <v>2018</v>
      </c>
      <c r="C3" s="13">
        <v>118</v>
      </c>
      <c r="D3" s="77">
        <v>418</v>
      </c>
    </row>
    <row r="4" spans="1:4" ht="15.75">
      <c r="A4" s="310" t="s">
        <v>920</v>
      </c>
      <c r="B4" s="13">
        <f>VLOOKUP(A4,Predictions!$A$1:$AK$100000,4,FALSE)</f>
        <v>2018</v>
      </c>
      <c r="C4" s="13">
        <v>139</v>
      </c>
      <c r="D4" s="77">
        <v>435</v>
      </c>
    </row>
    <row r="5" spans="1:4" ht="15.75">
      <c r="A5" s="310" t="s">
        <v>922</v>
      </c>
      <c r="B5" s="13">
        <f>VLOOKUP(A5,Predictions!$A$1:$AK$100000,4,FALSE)</f>
        <v>2018</v>
      </c>
      <c r="C5" s="13">
        <v>255</v>
      </c>
      <c r="D5" s="77">
        <v>527</v>
      </c>
    </row>
    <row r="6" spans="1:4" ht="15.75">
      <c r="A6" s="310" t="s">
        <v>924</v>
      </c>
      <c r="B6" s="13">
        <f>VLOOKUP(A6,Predictions!$A$1:$AK$100000,4,FALSE)</f>
        <v>2018</v>
      </c>
      <c r="C6" s="13">
        <v>207</v>
      </c>
      <c r="D6" s="77">
        <v>527</v>
      </c>
    </row>
    <row r="7" spans="1:4">
      <c r="A7" s="267" t="s">
        <v>155</v>
      </c>
      <c r="B7" s="13">
        <f>VLOOKUP(A7,Predictions!$A$1:$AK$100000,4,FALSE)</f>
        <v>2021</v>
      </c>
      <c r="C7" s="13">
        <v>243</v>
      </c>
      <c r="D7" s="77">
        <v>510</v>
      </c>
    </row>
    <row r="8" spans="1:4">
      <c r="A8" s="267" t="s">
        <v>182</v>
      </c>
      <c r="B8" s="13">
        <f>VLOOKUP(A8,Predictions!$A$1:$AK$100000,4,FALSE)</f>
        <v>2021</v>
      </c>
      <c r="C8" s="13">
        <v>202</v>
      </c>
      <c r="D8" s="77">
        <v>506</v>
      </c>
    </row>
    <row r="9" spans="1:4">
      <c r="A9" s="267" t="s">
        <v>244</v>
      </c>
      <c r="B9" s="13">
        <f>VLOOKUP(A9,Predictions!$A$1:$AK$100000,4,FALSE)</f>
        <v>2021</v>
      </c>
      <c r="C9" s="13">
        <v>188</v>
      </c>
      <c r="D9" s="77">
        <v>472</v>
      </c>
    </row>
    <row r="10" spans="1:4">
      <c r="A10" s="267" t="s">
        <v>248</v>
      </c>
      <c r="B10" s="13">
        <f>VLOOKUP(A10,Predictions!$A$1:$AK$100000,4,FALSE)</f>
        <v>2021</v>
      </c>
      <c r="C10" s="13">
        <v>226</v>
      </c>
      <c r="D10" s="77">
        <v>514</v>
      </c>
    </row>
    <row r="11" spans="1:4">
      <c r="A11" s="267" t="s">
        <v>261</v>
      </c>
      <c r="B11" s="13">
        <f>VLOOKUP(A11,Predictions!$A$1:$AK$100000,4,FALSE)</f>
        <v>2021</v>
      </c>
      <c r="C11" s="13">
        <v>306</v>
      </c>
      <c r="D11" s="77">
        <v>749</v>
      </c>
    </row>
    <row r="12" spans="1:4">
      <c r="A12" s="267" t="s">
        <v>285</v>
      </c>
      <c r="B12" s="13">
        <f>VLOOKUP(A12,Predictions!$A$1:$AK$100000,4,FALSE)</f>
        <v>2021</v>
      </c>
      <c r="C12" s="13">
        <v>215</v>
      </c>
      <c r="D12" s="77">
        <v>489</v>
      </c>
    </row>
    <row r="13" spans="1:4">
      <c r="A13" s="267" t="s">
        <v>368</v>
      </c>
      <c r="B13" s="13">
        <f>VLOOKUP(A13,Predictions!$A$1:$AK$100000,4,FALSE)</f>
        <v>2021</v>
      </c>
      <c r="C13" s="13">
        <v>262</v>
      </c>
      <c r="D13" s="77">
        <v>540</v>
      </c>
    </row>
    <row r="14" spans="1:4">
      <c r="A14" s="267" t="s">
        <v>409</v>
      </c>
      <c r="B14" s="13">
        <f>VLOOKUP(A14,Predictions!$A$1:$AK$100000,4,FALSE)</f>
        <v>2021</v>
      </c>
      <c r="C14" s="13">
        <v>198</v>
      </c>
      <c r="D14" s="77">
        <v>497</v>
      </c>
    </row>
    <row r="15" spans="1:4">
      <c r="A15" s="267" t="s">
        <v>502</v>
      </c>
      <c r="B15" s="13">
        <f>VLOOKUP(A15,Predictions!$A$1:$AK$100000,4,FALSE)</f>
        <v>2021</v>
      </c>
      <c r="C15" s="13">
        <v>179</v>
      </c>
      <c r="D15" s="77">
        <v>499</v>
      </c>
    </row>
    <row r="16" spans="1:4">
      <c r="A16" s="267" t="s">
        <v>574</v>
      </c>
      <c r="B16" s="13">
        <f>VLOOKUP(A16,Predictions!$A$1:$AK$100000,4,FALSE)</f>
        <v>2021</v>
      </c>
      <c r="C16" s="13">
        <v>91</v>
      </c>
      <c r="D16" s="77">
        <v>504</v>
      </c>
    </row>
    <row r="17" spans="1:4">
      <c r="A17" s="267" t="s">
        <v>676</v>
      </c>
      <c r="B17" s="13">
        <f>VLOOKUP(A17,Predictions!$A$1:$AK$100000,4,FALSE)</f>
        <v>2021</v>
      </c>
      <c r="C17" s="13">
        <v>179</v>
      </c>
      <c r="D17" s="77">
        <v>486</v>
      </c>
    </row>
    <row r="18" spans="1:4">
      <c r="A18" s="267" t="s">
        <v>121</v>
      </c>
      <c r="B18" s="13">
        <f>VLOOKUP(A18,Predictions!$A$1:$AK$100000,4,FALSE)</f>
        <v>2021</v>
      </c>
      <c r="C18" s="13">
        <v>200</v>
      </c>
      <c r="D18" s="77">
        <v>477</v>
      </c>
    </row>
    <row r="19" spans="1:4">
      <c r="A19" s="267" t="s">
        <v>128</v>
      </c>
      <c r="B19" s="13">
        <f>VLOOKUP(A19,Predictions!$A$1:$AK$100000,4,FALSE)</f>
        <v>2021</v>
      </c>
      <c r="C19" s="13">
        <v>201</v>
      </c>
      <c r="D19" s="77">
        <v>479</v>
      </c>
    </row>
    <row r="20" spans="1:4">
      <c r="A20" s="267" t="s">
        <v>133</v>
      </c>
      <c r="B20" s="13">
        <f>VLOOKUP(A20,Predictions!$A$1:$AK$100000,4,FALSE)</f>
        <v>2021</v>
      </c>
      <c r="C20" s="13">
        <v>231</v>
      </c>
      <c r="D20" s="77">
        <v>514</v>
      </c>
    </row>
    <row r="21" spans="1:4">
      <c r="A21" s="267" t="s">
        <v>137</v>
      </c>
      <c r="B21" s="13">
        <f>VLOOKUP(A21,Predictions!$A$1:$AK$100000,4,FALSE)</f>
        <v>2021</v>
      </c>
      <c r="C21" s="13">
        <v>229</v>
      </c>
      <c r="D21" s="77">
        <v>509</v>
      </c>
    </row>
    <row r="22" spans="1:4">
      <c r="A22" s="267" t="s">
        <v>16</v>
      </c>
      <c r="B22" s="13">
        <f>VLOOKUP(A22,Predictions!$A$1:$AK$100000,4,FALSE)</f>
        <v>2020</v>
      </c>
      <c r="C22" s="13">
        <v>226</v>
      </c>
      <c r="D22" s="77">
        <v>541</v>
      </c>
    </row>
    <row r="23" spans="1:4">
      <c r="A23" s="267" t="s">
        <v>142</v>
      </c>
      <c r="B23" s="13">
        <f>VLOOKUP(A23,Predictions!$A$1:$AK$100000,4,FALSE)</f>
        <v>2021</v>
      </c>
      <c r="C23" s="13">
        <v>255</v>
      </c>
      <c r="D23" s="77">
        <v>555</v>
      </c>
    </row>
    <row r="24" spans="1:4">
      <c r="A24" s="267" t="s">
        <v>146</v>
      </c>
      <c r="B24" s="13">
        <f>VLOOKUP(A24,Predictions!$A$1:$AK$100000,4,FALSE)</f>
        <v>2021</v>
      </c>
      <c r="C24" s="13">
        <v>190</v>
      </c>
      <c r="D24" s="77">
        <v>484</v>
      </c>
    </row>
    <row r="25" spans="1:4">
      <c r="A25" s="267" t="s">
        <v>151</v>
      </c>
      <c r="B25" s="13">
        <f>VLOOKUP(A25,Predictions!$A$1:$AK$100000,4,FALSE)</f>
        <v>2021</v>
      </c>
      <c r="C25" s="13">
        <v>192</v>
      </c>
      <c r="D25" s="77">
        <v>488</v>
      </c>
    </row>
    <row r="26" spans="1:4">
      <c r="A26" s="267" t="s">
        <v>23</v>
      </c>
      <c r="B26" s="13">
        <f>VLOOKUP(A26,Predictions!$A$1:$AK$100000,4,FALSE)</f>
        <v>2020</v>
      </c>
      <c r="C26" s="13">
        <v>172</v>
      </c>
      <c r="D26" s="77">
        <v>490</v>
      </c>
    </row>
    <row r="27" spans="1:4">
      <c r="A27" s="267" t="s">
        <v>28</v>
      </c>
      <c r="B27" s="13">
        <f>VLOOKUP(A27,Predictions!$A$1:$AK$100000,4,FALSE)</f>
        <v>2020</v>
      </c>
      <c r="C27" s="13">
        <v>182</v>
      </c>
      <c r="D27" s="77">
        <v>502</v>
      </c>
    </row>
    <row r="28" spans="1:4">
      <c r="A28" s="267" t="s">
        <v>159</v>
      </c>
      <c r="B28" s="13">
        <f>VLOOKUP(A28,Predictions!$A$1:$AK$100000,4,FALSE)</f>
        <v>2021</v>
      </c>
      <c r="C28" s="13">
        <v>212</v>
      </c>
      <c r="D28" s="77">
        <v>518</v>
      </c>
    </row>
    <row r="29" spans="1:4">
      <c r="A29" s="267" t="s">
        <v>164</v>
      </c>
      <c r="B29" s="13">
        <f>VLOOKUP(A29,Predictions!$A$1:$AK$100000,4,FALSE)</f>
        <v>2021</v>
      </c>
      <c r="C29" s="13">
        <v>224</v>
      </c>
      <c r="D29" s="77">
        <v>521</v>
      </c>
    </row>
    <row r="30" spans="1:4">
      <c r="A30" s="267" t="s">
        <v>168</v>
      </c>
      <c r="B30" s="13">
        <f>VLOOKUP(A30,Predictions!$A$1:$AK$100000,4,FALSE)</f>
        <v>2021</v>
      </c>
      <c r="C30" s="13">
        <v>210</v>
      </c>
      <c r="D30" s="77">
        <v>502</v>
      </c>
    </row>
    <row r="31" spans="1:4">
      <c r="A31" s="267" t="s">
        <v>173</v>
      </c>
      <c r="B31" s="13">
        <f>VLOOKUP(A31,Predictions!$A$1:$AK$100000,4,FALSE)</f>
        <v>2021</v>
      </c>
      <c r="C31" s="13">
        <v>200</v>
      </c>
      <c r="D31" s="77">
        <v>523</v>
      </c>
    </row>
    <row r="32" spans="1:4">
      <c r="A32" s="267" t="s">
        <v>178</v>
      </c>
      <c r="B32" s="13">
        <f>VLOOKUP(A32,Predictions!$A$1:$AK$100000,4,FALSE)</f>
        <v>2021</v>
      </c>
      <c r="C32" s="13">
        <v>203</v>
      </c>
      <c r="D32" s="77">
        <v>511</v>
      </c>
    </row>
    <row r="33" spans="1:4">
      <c r="A33" s="267" t="s">
        <v>189</v>
      </c>
      <c r="B33" s="13">
        <f>VLOOKUP(A33,Predictions!$A$1:$AK$100000,4,FALSE)</f>
        <v>2021</v>
      </c>
      <c r="C33" s="13">
        <v>204</v>
      </c>
      <c r="D33" s="77">
        <v>505</v>
      </c>
    </row>
    <row r="34" spans="1:4">
      <c r="A34" s="267" t="s">
        <v>193</v>
      </c>
      <c r="B34" s="13">
        <f>VLOOKUP(A34,Predictions!$A$1:$AK$100000,4,FALSE)</f>
        <v>2021</v>
      </c>
      <c r="C34" s="13">
        <v>173</v>
      </c>
      <c r="D34" s="77">
        <v>486</v>
      </c>
    </row>
    <row r="35" spans="1:4">
      <c r="A35" s="267" t="s">
        <v>198</v>
      </c>
      <c r="B35" s="13">
        <f>VLOOKUP(A35,Predictions!$A$1:$AK$100000,4,FALSE)</f>
        <v>2021</v>
      </c>
      <c r="C35" s="13">
        <v>190</v>
      </c>
      <c r="D35" s="77">
        <v>495</v>
      </c>
    </row>
    <row r="36" spans="1:4">
      <c r="A36" s="267" t="s">
        <v>202</v>
      </c>
      <c r="B36" s="13">
        <f>VLOOKUP(A36,Predictions!$A$1:$AK$100000,4,FALSE)</f>
        <v>2021</v>
      </c>
      <c r="C36" s="13">
        <v>182</v>
      </c>
      <c r="D36" s="77">
        <v>491</v>
      </c>
    </row>
    <row r="37" spans="1:4">
      <c r="A37" s="267" t="s">
        <v>32</v>
      </c>
      <c r="B37" s="13">
        <f>VLOOKUP(A37,Predictions!$A$1:$AK$100000,4,FALSE)</f>
        <v>2020</v>
      </c>
      <c r="C37" s="13">
        <v>200</v>
      </c>
      <c r="D37" s="77">
        <v>488</v>
      </c>
    </row>
    <row r="38" spans="1:4">
      <c r="A38" s="267" t="s">
        <v>207</v>
      </c>
      <c r="B38" s="13">
        <f>VLOOKUP(A38,Predictions!$A$1:$AK$100000,4,FALSE)</f>
        <v>2021</v>
      </c>
      <c r="C38" s="13">
        <v>203</v>
      </c>
      <c r="D38" s="77">
        <v>489</v>
      </c>
    </row>
    <row r="39" spans="1:4">
      <c r="A39" s="267" t="s">
        <v>211</v>
      </c>
      <c r="B39" s="13">
        <f>VLOOKUP(A39,Predictions!$A$1:$AK$100000,4,FALSE)</f>
        <v>2021</v>
      </c>
      <c r="C39" s="13">
        <v>172</v>
      </c>
      <c r="D39" s="77">
        <v>486</v>
      </c>
    </row>
    <row r="40" spans="1:4">
      <c r="A40" s="267" t="s">
        <v>40</v>
      </c>
      <c r="B40" s="13">
        <f>VLOOKUP(A40,Predictions!$A$1:$AK$100000,4,FALSE)</f>
        <v>2020</v>
      </c>
      <c r="C40" s="13">
        <v>214</v>
      </c>
      <c r="D40" s="77">
        <v>527</v>
      </c>
    </row>
    <row r="41" spans="1:4">
      <c r="A41" s="267" t="s">
        <v>45</v>
      </c>
      <c r="B41" s="13">
        <f>VLOOKUP(A41,Predictions!$A$1:$AK$100000,4,FALSE)</f>
        <v>2020</v>
      </c>
      <c r="C41" s="13">
        <v>241</v>
      </c>
      <c r="D41" s="77">
        <v>538</v>
      </c>
    </row>
    <row r="42" spans="1:4">
      <c r="A42" s="267" t="s">
        <v>52</v>
      </c>
      <c r="B42" s="13">
        <f>VLOOKUP(A42,Predictions!$A$1:$AK$100000,4,FALSE)</f>
        <v>2020</v>
      </c>
      <c r="C42" s="13">
        <v>242</v>
      </c>
      <c r="D42" s="77">
        <v>550</v>
      </c>
    </row>
    <row r="43" spans="1:4">
      <c r="A43" s="267" t="s">
        <v>215</v>
      </c>
      <c r="B43" s="13">
        <f>VLOOKUP(A43,Predictions!$A$1:$AK$100000,4,FALSE)</f>
        <v>2021</v>
      </c>
      <c r="C43" s="13">
        <v>261</v>
      </c>
      <c r="D43" s="77">
        <v>565</v>
      </c>
    </row>
    <row r="44" spans="1:4">
      <c r="A44" s="267" t="s">
        <v>219</v>
      </c>
      <c r="B44" s="13">
        <f>VLOOKUP(A44,Predictions!$A$1:$AK$100000,4,FALSE)</f>
        <v>2021</v>
      </c>
      <c r="C44" s="13">
        <v>257</v>
      </c>
      <c r="D44" s="77">
        <v>565</v>
      </c>
    </row>
    <row r="45" spans="1:4">
      <c r="A45" s="267" t="s">
        <v>56</v>
      </c>
      <c r="B45" s="13">
        <f>VLOOKUP(A45,Predictions!$A$1:$AK$100000,4,FALSE)</f>
        <v>2020</v>
      </c>
      <c r="C45" s="13">
        <v>176</v>
      </c>
      <c r="D45" s="77">
        <v>481</v>
      </c>
    </row>
    <row r="46" spans="1:4">
      <c r="A46" s="267" t="s">
        <v>60</v>
      </c>
      <c r="B46" s="13">
        <f>VLOOKUP(A46,Predictions!$A$1:$AK$100000,4,FALSE)</f>
        <v>2020</v>
      </c>
      <c r="C46" s="13">
        <v>168</v>
      </c>
      <c r="D46" s="77">
        <v>482</v>
      </c>
    </row>
    <row r="47" spans="1:4">
      <c r="A47" s="267" t="s">
        <v>64</v>
      </c>
      <c r="B47" s="13">
        <f>VLOOKUP(A47,Predictions!$A$1:$AK$100000,4,FALSE)</f>
        <v>2020</v>
      </c>
      <c r="C47" s="13">
        <v>167</v>
      </c>
      <c r="D47" s="77">
        <v>489</v>
      </c>
    </row>
    <row r="48" spans="1:4">
      <c r="A48" s="267" t="s">
        <v>69</v>
      </c>
      <c r="B48" s="13">
        <f>VLOOKUP(A48,Predictions!$A$1:$AK$100000,4,FALSE)</f>
        <v>2020</v>
      </c>
      <c r="C48" s="13">
        <v>163</v>
      </c>
      <c r="D48" s="77">
        <v>474</v>
      </c>
    </row>
    <row r="49" spans="1:4">
      <c r="A49" s="267" t="s">
        <v>73</v>
      </c>
      <c r="B49" s="13">
        <f>VLOOKUP(A49,Predictions!$A$1:$AK$100000,4,FALSE)</f>
        <v>2020</v>
      </c>
      <c r="C49" s="13">
        <v>205</v>
      </c>
      <c r="D49" s="77">
        <v>524</v>
      </c>
    </row>
    <row r="50" spans="1:4">
      <c r="A50" s="267" t="s">
        <v>78</v>
      </c>
      <c r="B50" s="13">
        <f>VLOOKUP(A50,Predictions!$A$1:$AK$100000,4,FALSE)</f>
        <v>2020</v>
      </c>
      <c r="C50" s="13">
        <v>217</v>
      </c>
      <c r="D50" s="77">
        <v>541</v>
      </c>
    </row>
    <row r="51" spans="1:4">
      <c r="A51" s="267" t="s">
        <v>224</v>
      </c>
      <c r="B51" s="13">
        <f>VLOOKUP(A51,Predictions!$A$1:$AK$100000,4,FALSE)</f>
        <v>2021</v>
      </c>
      <c r="C51" s="13">
        <v>189</v>
      </c>
      <c r="D51" s="77">
        <v>482</v>
      </c>
    </row>
    <row r="52" spans="1:4">
      <c r="A52" s="267" t="s">
        <v>229</v>
      </c>
      <c r="B52" s="13">
        <f>VLOOKUP(A52,Predictions!$A$1:$AK$100000,4,FALSE)</f>
        <v>2021</v>
      </c>
      <c r="C52" s="13">
        <v>222</v>
      </c>
      <c r="D52" s="77">
        <v>508</v>
      </c>
    </row>
    <row r="53" spans="1:4">
      <c r="A53" s="267" t="s">
        <v>234</v>
      </c>
      <c r="B53" s="13">
        <f>VLOOKUP(A53,Predictions!$A$1:$AK$100000,4,FALSE)</f>
        <v>2021</v>
      </c>
      <c r="C53" s="13">
        <v>186</v>
      </c>
      <c r="D53" s="77">
        <v>474</v>
      </c>
    </row>
    <row r="54" spans="1:4">
      <c r="A54" s="267" t="s">
        <v>240</v>
      </c>
      <c r="B54" s="13">
        <f>VLOOKUP(A54,Predictions!$A$1:$AK$100000,4,FALSE)</f>
        <v>2021</v>
      </c>
      <c r="C54" s="13">
        <v>170</v>
      </c>
      <c r="D54" s="77">
        <v>468</v>
      </c>
    </row>
    <row r="55" spans="1:4">
      <c r="A55" s="267" t="s">
        <v>253</v>
      </c>
      <c r="B55" s="13">
        <f>VLOOKUP(A55,Predictions!$A$1:$AK$100000,4,FALSE)</f>
        <v>2021</v>
      </c>
      <c r="C55" s="13">
        <v>227</v>
      </c>
      <c r="D55" s="77">
        <v>520</v>
      </c>
    </row>
    <row r="56" spans="1:4">
      <c r="A56" s="267" t="s">
        <v>257</v>
      </c>
      <c r="B56" s="13">
        <f>VLOOKUP(A56,Predictions!$A$1:$AK$100000,4,FALSE)</f>
        <v>2021</v>
      </c>
      <c r="C56" s="13">
        <v>226</v>
      </c>
      <c r="D56" s="77">
        <v>509</v>
      </c>
    </row>
    <row r="57" spans="1:4">
      <c r="A57" s="267" t="s">
        <v>82</v>
      </c>
      <c r="B57" s="13">
        <f>VLOOKUP(A57,Predictions!$A$1:$AK$100000,4,FALSE)</f>
        <v>2020</v>
      </c>
      <c r="C57" s="13">
        <v>224</v>
      </c>
      <c r="D57" s="77">
        <v>512</v>
      </c>
    </row>
    <row r="58" spans="1:4">
      <c r="A58" s="267" t="s">
        <v>87</v>
      </c>
      <c r="B58" s="13">
        <f>VLOOKUP(A58,Predictions!$A$1:$AK$100000,4,FALSE)</f>
        <v>2020</v>
      </c>
      <c r="C58" s="13">
        <v>254</v>
      </c>
      <c r="D58" s="77">
        <v>546</v>
      </c>
    </row>
    <row r="59" spans="1:4">
      <c r="A59" s="267" t="s">
        <v>266</v>
      </c>
      <c r="B59" s="13">
        <f>VLOOKUP(A59,Predictions!$A$1:$AK$100000,4,FALSE)</f>
        <v>2021</v>
      </c>
      <c r="C59" s="13">
        <v>291</v>
      </c>
      <c r="D59" s="77">
        <v>681</v>
      </c>
    </row>
    <row r="60" spans="1:4">
      <c r="A60" s="267" t="s">
        <v>270</v>
      </c>
      <c r="B60" s="13">
        <f>VLOOKUP(A60,Predictions!$A$1:$AK$100000,4,FALSE)</f>
        <v>2021</v>
      </c>
      <c r="C60" s="13">
        <v>197</v>
      </c>
      <c r="D60" s="77">
        <v>456</v>
      </c>
    </row>
    <row r="61" spans="1:4">
      <c r="A61" s="267" t="s">
        <v>274</v>
      </c>
      <c r="B61" s="13">
        <f>VLOOKUP(A61,Predictions!$A$1:$AK$100000,4,FALSE)</f>
        <v>2021</v>
      </c>
      <c r="C61" s="13">
        <v>201</v>
      </c>
      <c r="D61" s="77">
        <v>495</v>
      </c>
    </row>
    <row r="62" spans="1:4">
      <c r="A62" s="267" t="s">
        <v>280</v>
      </c>
      <c r="B62" s="13">
        <f>VLOOKUP(A62,Predictions!$A$1:$AK$100000,4,FALSE)</f>
        <v>2021</v>
      </c>
      <c r="C62" s="13">
        <v>156</v>
      </c>
      <c r="D62" s="77">
        <v>467</v>
      </c>
    </row>
    <row r="63" spans="1:4">
      <c r="A63" s="267" t="s">
        <v>290</v>
      </c>
      <c r="B63" s="13">
        <f>VLOOKUP(A63,Predictions!$A$1:$AK$100000,4,FALSE)</f>
        <v>2021</v>
      </c>
      <c r="C63" s="13">
        <v>174</v>
      </c>
      <c r="D63" s="77">
        <v>454</v>
      </c>
    </row>
    <row r="64" spans="1:4">
      <c r="A64" s="267" t="s">
        <v>295</v>
      </c>
      <c r="B64" s="13">
        <f>VLOOKUP(A64,Predictions!$A$1:$AK$100000,4,FALSE)</f>
        <v>2021</v>
      </c>
      <c r="C64" s="13">
        <v>191</v>
      </c>
      <c r="D64" s="77">
        <v>476</v>
      </c>
    </row>
    <row r="65" spans="1:4">
      <c r="A65" s="267" t="s">
        <v>302</v>
      </c>
      <c r="B65" s="13">
        <f>VLOOKUP(A65,Predictions!$A$1:$AK$100000,4,FALSE)</f>
        <v>2021</v>
      </c>
      <c r="C65" s="13">
        <v>182</v>
      </c>
      <c r="D65" s="77">
        <v>480</v>
      </c>
    </row>
    <row r="66" spans="1:4">
      <c r="A66" s="267" t="s">
        <v>306</v>
      </c>
      <c r="B66" s="13">
        <f>VLOOKUP(A66,Predictions!$A$1:$AK$100000,4,FALSE)</f>
        <v>2021</v>
      </c>
      <c r="C66" s="13">
        <v>181</v>
      </c>
      <c r="D66" s="77">
        <v>486</v>
      </c>
    </row>
    <row r="67" spans="1:4">
      <c r="A67" s="267" t="s">
        <v>92</v>
      </c>
      <c r="B67" s="13">
        <f>VLOOKUP(A67,Predictions!$A$1:$AK$100000,4,FALSE)</f>
        <v>2020</v>
      </c>
      <c r="C67" s="13">
        <v>193</v>
      </c>
      <c r="D67" s="77">
        <v>518</v>
      </c>
    </row>
    <row r="68" spans="1:4">
      <c r="A68" s="267" t="s">
        <v>99</v>
      </c>
      <c r="B68" s="13">
        <f>VLOOKUP(A68,Predictions!$A$1:$AK$100000,4,FALSE)</f>
        <v>2020</v>
      </c>
      <c r="C68" s="13">
        <v>170</v>
      </c>
      <c r="D68" s="77">
        <v>484</v>
      </c>
    </row>
    <row r="69" spans="1:4">
      <c r="A69" s="267" t="s">
        <v>103</v>
      </c>
      <c r="B69" s="13">
        <f>VLOOKUP(A69,Predictions!$A$1:$AK$100000,4,FALSE)</f>
        <v>2020</v>
      </c>
      <c r="C69" s="13">
        <v>169</v>
      </c>
      <c r="D69" s="77">
        <v>486</v>
      </c>
    </row>
    <row r="70" spans="1:4">
      <c r="A70" s="267" t="s">
        <v>311</v>
      </c>
      <c r="B70" s="13">
        <f>VLOOKUP(A70,Predictions!$A$1:$AK$100000,4,FALSE)</f>
        <v>2021</v>
      </c>
      <c r="C70" s="13">
        <v>156</v>
      </c>
      <c r="D70" s="77">
        <v>463</v>
      </c>
    </row>
    <row r="71" spans="1:4">
      <c r="A71" s="267" t="s">
        <v>316</v>
      </c>
      <c r="B71" s="13">
        <f>VLOOKUP(A71,Predictions!$A$1:$AK$100000,4,FALSE)</f>
        <v>2021</v>
      </c>
      <c r="C71" s="13">
        <v>139</v>
      </c>
      <c r="D71" s="77">
        <v>444</v>
      </c>
    </row>
    <row r="72" spans="1:4">
      <c r="A72" s="267" t="s">
        <v>320</v>
      </c>
      <c r="B72" s="13">
        <f>VLOOKUP(A72,Predictions!$A$1:$AK$100000,4,FALSE)</f>
        <v>2021</v>
      </c>
      <c r="C72" s="13">
        <v>206</v>
      </c>
      <c r="D72" s="77">
        <v>491</v>
      </c>
    </row>
    <row r="73" spans="1:4">
      <c r="A73" s="267" t="s">
        <v>324</v>
      </c>
      <c r="B73" s="13">
        <f>VLOOKUP(A73,Predictions!$A$1:$AK$100000,4,FALSE)</f>
        <v>2021</v>
      </c>
      <c r="C73" s="13">
        <v>194</v>
      </c>
      <c r="D73" s="77">
        <v>469</v>
      </c>
    </row>
    <row r="74" spans="1:4">
      <c r="A74" s="267" t="s">
        <v>329</v>
      </c>
      <c r="B74" s="13">
        <f>VLOOKUP(A74,Predictions!$A$1:$AK$100000,4,FALSE)</f>
        <v>2021</v>
      </c>
      <c r="C74" s="13">
        <v>197</v>
      </c>
      <c r="D74" s="77">
        <v>468</v>
      </c>
    </row>
    <row r="75" spans="1:4">
      <c r="A75" s="267" t="s">
        <v>333</v>
      </c>
      <c r="B75" s="13">
        <f>VLOOKUP(A75,Predictions!$A$1:$AK$100000,4,FALSE)</f>
        <v>2021</v>
      </c>
      <c r="C75" s="13">
        <v>353</v>
      </c>
      <c r="D75" s="77">
        <v>756</v>
      </c>
    </row>
    <row r="76" spans="1:4">
      <c r="A76" s="267" t="s">
        <v>343</v>
      </c>
      <c r="B76" s="13">
        <f>VLOOKUP(A76,Predictions!$A$1:$AK$100000,4,FALSE)</f>
        <v>2021</v>
      </c>
      <c r="C76" s="13">
        <v>355</v>
      </c>
      <c r="D76" s="77">
        <v>743</v>
      </c>
    </row>
    <row r="77" spans="1:4">
      <c r="A77" s="267" t="s">
        <v>349</v>
      </c>
      <c r="B77" s="13">
        <f>VLOOKUP(A77,Predictions!$A$1:$AK$100000,4,FALSE)</f>
        <v>2021</v>
      </c>
      <c r="C77" s="13">
        <v>218</v>
      </c>
      <c r="D77" s="77">
        <v>505</v>
      </c>
    </row>
    <row r="78" spans="1:4">
      <c r="A78" s="267" t="s">
        <v>107</v>
      </c>
      <c r="B78" s="13">
        <f>VLOOKUP(A78,Predictions!$A$1:$AK$100000,4,FALSE)</f>
        <v>2020</v>
      </c>
      <c r="C78" s="13">
        <v>216</v>
      </c>
      <c r="D78" s="77">
        <v>502</v>
      </c>
    </row>
    <row r="79" spans="1:4">
      <c r="A79" s="267" t="s">
        <v>111</v>
      </c>
      <c r="B79" s="13">
        <f>VLOOKUP(A79,Predictions!$A$1:$AK$100000,4,FALSE)</f>
        <v>2020</v>
      </c>
      <c r="C79" s="13">
        <v>213</v>
      </c>
      <c r="D79" s="77">
        <v>535</v>
      </c>
    </row>
    <row r="80" spans="1:4">
      <c r="A80" s="267" t="s">
        <v>116</v>
      </c>
      <c r="B80" s="13">
        <f>VLOOKUP(A80,Predictions!$A$1:$AK$100000,4,FALSE)</f>
        <v>2020</v>
      </c>
      <c r="C80" s="13">
        <v>189</v>
      </c>
      <c r="D80" s="77">
        <v>494</v>
      </c>
    </row>
    <row r="81" spans="1:4">
      <c r="A81" s="267" t="s">
        <v>354</v>
      </c>
      <c r="B81" s="13">
        <f>VLOOKUP(A81,Predictions!$A$1:$AK$100000,4,FALSE)</f>
        <v>2021</v>
      </c>
      <c r="C81" s="13">
        <v>273</v>
      </c>
      <c r="D81" s="77">
        <v>543</v>
      </c>
    </row>
    <row r="82" spans="1:4">
      <c r="A82" s="267" t="s">
        <v>359</v>
      </c>
      <c r="B82" s="13">
        <f>VLOOKUP(A82,Predictions!$A$1:$AK$100000,4,FALSE)</f>
        <v>2021</v>
      </c>
      <c r="C82" s="13">
        <v>285</v>
      </c>
      <c r="D82" s="77">
        <v>550</v>
      </c>
    </row>
    <row r="83" spans="1:4">
      <c r="A83" s="267" t="s">
        <v>364</v>
      </c>
      <c r="B83" s="13">
        <f>VLOOKUP(A83,Predictions!$A$1:$AK$100000,4,FALSE)</f>
        <v>2021</v>
      </c>
      <c r="C83" s="13">
        <v>271</v>
      </c>
      <c r="D83" s="77">
        <v>540</v>
      </c>
    </row>
    <row r="84" spans="1:4">
      <c r="A84" s="267" t="s">
        <v>372</v>
      </c>
      <c r="B84" s="13">
        <f>VLOOKUP(A84,Predictions!$A$1:$AK$100000,4,FALSE)</f>
        <v>2021</v>
      </c>
      <c r="C84" s="13">
        <v>174</v>
      </c>
      <c r="D84" s="77">
        <v>483</v>
      </c>
    </row>
    <row r="85" spans="1:4">
      <c r="A85" s="267" t="s">
        <v>377</v>
      </c>
      <c r="B85" s="13">
        <f>VLOOKUP(A85,Predictions!$A$1:$AK$100000,4,FALSE)</f>
        <v>2021</v>
      </c>
      <c r="C85" s="13">
        <v>134</v>
      </c>
      <c r="D85" s="77">
        <v>492</v>
      </c>
    </row>
    <row r="86" spans="1:4">
      <c r="A86" s="267" t="s">
        <v>381</v>
      </c>
      <c r="B86" s="13">
        <f>VLOOKUP(A86,Predictions!$A$1:$AK$100000,4,FALSE)</f>
        <v>2021</v>
      </c>
      <c r="C86" s="13">
        <v>153</v>
      </c>
      <c r="D86" s="77">
        <v>526</v>
      </c>
    </row>
    <row r="87" spans="1:4">
      <c r="A87" s="267" t="s">
        <v>387</v>
      </c>
      <c r="B87" s="13">
        <f>VLOOKUP(A87,Predictions!$A$1:$AK$100000,4,FALSE)</f>
        <v>2021</v>
      </c>
      <c r="C87" s="13">
        <v>185</v>
      </c>
      <c r="D87" s="77">
        <v>495</v>
      </c>
    </row>
    <row r="88" spans="1:4">
      <c r="A88" s="267" t="s">
        <v>391</v>
      </c>
      <c r="B88" s="13">
        <f>VLOOKUP(A88,Predictions!$A$1:$AK$100000,4,FALSE)</f>
        <v>2021</v>
      </c>
      <c r="C88" s="13">
        <v>205</v>
      </c>
      <c r="D88" s="77">
        <v>504</v>
      </c>
    </row>
    <row r="89" spans="1:4">
      <c r="A89" s="267" t="s">
        <v>396</v>
      </c>
      <c r="B89" s="13">
        <f>VLOOKUP(A89,Predictions!$A$1:$AK$100000,4,FALSE)</f>
        <v>2021</v>
      </c>
      <c r="C89" s="13">
        <v>195</v>
      </c>
      <c r="D89" s="77">
        <v>508</v>
      </c>
    </row>
    <row r="90" spans="1:4">
      <c r="A90" s="267" t="s">
        <v>400</v>
      </c>
      <c r="B90" s="13">
        <f>VLOOKUP(A90,Predictions!$A$1:$AK$100000,4,FALSE)</f>
        <v>2021</v>
      </c>
      <c r="C90" s="13">
        <v>201</v>
      </c>
      <c r="D90" s="77">
        <v>501</v>
      </c>
    </row>
    <row r="91" spans="1:4">
      <c r="A91" s="267" t="s">
        <v>404</v>
      </c>
      <c r="B91" s="13">
        <f>VLOOKUP(A91,Predictions!$A$1:$AK$100000,4,FALSE)</f>
        <v>2021</v>
      </c>
      <c r="C91" s="13">
        <v>230</v>
      </c>
      <c r="D91" s="77">
        <v>532</v>
      </c>
    </row>
    <row r="92" spans="1:4">
      <c r="A92" s="267" t="s">
        <v>413</v>
      </c>
      <c r="B92" s="13">
        <f>VLOOKUP(A92,Predictions!$A$1:$AK$100000,4,FALSE)</f>
        <v>2021</v>
      </c>
      <c r="C92" s="13">
        <v>185</v>
      </c>
      <c r="D92" s="77">
        <v>490</v>
      </c>
    </row>
    <row r="93" spans="1:4">
      <c r="A93" s="267" t="s">
        <v>419</v>
      </c>
      <c r="B93" s="13">
        <f>VLOOKUP(A93,Predictions!$A$1:$AK$100000,4,FALSE)</f>
        <v>2021</v>
      </c>
      <c r="C93" s="13">
        <v>162</v>
      </c>
      <c r="D93" s="77">
        <v>495</v>
      </c>
    </row>
    <row r="94" spans="1:4">
      <c r="A94" s="267" t="s">
        <v>423</v>
      </c>
      <c r="B94" s="13">
        <f>VLOOKUP(A94,Predictions!$A$1:$AK$100000,4,FALSE)</f>
        <v>2021</v>
      </c>
      <c r="C94" s="13">
        <v>150</v>
      </c>
      <c r="D94" s="77">
        <v>489</v>
      </c>
    </row>
    <row r="95" spans="1:4">
      <c r="A95" s="267" t="s">
        <v>428</v>
      </c>
      <c r="B95" s="13">
        <f>VLOOKUP(A95,Predictions!$A$1:$AK$100000,4,FALSE)</f>
        <v>2021</v>
      </c>
      <c r="C95" s="13">
        <v>169</v>
      </c>
      <c r="D95" s="77">
        <v>500</v>
      </c>
    </row>
    <row r="96" spans="1:4">
      <c r="A96" s="267" t="s">
        <v>434</v>
      </c>
      <c r="B96" s="13">
        <f>VLOOKUP(A96,Predictions!$A$1:$AK$100000,4,FALSE)</f>
        <v>2021</v>
      </c>
      <c r="C96" s="13">
        <v>180</v>
      </c>
      <c r="D96" s="77">
        <v>553</v>
      </c>
    </row>
    <row r="97" spans="1:4">
      <c r="A97" s="267" t="s">
        <v>439</v>
      </c>
      <c r="B97" s="13">
        <f>VLOOKUP(A97,Predictions!$A$1:$AK$100000,4,FALSE)</f>
        <v>2021</v>
      </c>
      <c r="C97" s="13">
        <v>181</v>
      </c>
      <c r="D97" s="77">
        <v>502</v>
      </c>
    </row>
    <row r="98" spans="1:4">
      <c r="A98" s="267" t="s">
        <v>443</v>
      </c>
      <c r="B98" s="13">
        <f>VLOOKUP(A98,Predictions!$A$1:$AK$100000,4,FALSE)</f>
        <v>2021</v>
      </c>
      <c r="C98" s="13">
        <v>183</v>
      </c>
      <c r="D98" s="77">
        <v>550</v>
      </c>
    </row>
    <row r="99" spans="1:4">
      <c r="A99" s="267" t="s">
        <v>448</v>
      </c>
      <c r="B99" s="13">
        <f>VLOOKUP(A99,Predictions!$A$1:$AK$100000,4,FALSE)</f>
        <v>2021</v>
      </c>
      <c r="C99" s="13">
        <v>209</v>
      </c>
      <c r="D99" s="77">
        <v>567</v>
      </c>
    </row>
    <row r="100" spans="1:4">
      <c r="A100" s="267" t="s">
        <v>452</v>
      </c>
      <c r="B100" s="13">
        <f>VLOOKUP(A100,Predictions!$A$1:$AK$100000,4,FALSE)</f>
        <v>2021</v>
      </c>
      <c r="C100" s="13">
        <v>212</v>
      </c>
      <c r="D100" s="77">
        <v>522</v>
      </c>
    </row>
    <row r="101" spans="1:4">
      <c r="A101" s="267" t="s">
        <v>457</v>
      </c>
      <c r="B101" s="13">
        <f>VLOOKUP(A101,Predictions!$A$1:$AK$100000,4,FALSE)</f>
        <v>2021</v>
      </c>
      <c r="C101" s="13">
        <v>241</v>
      </c>
      <c r="D101" s="77">
        <v>528</v>
      </c>
    </row>
    <row r="102" spans="1:4">
      <c r="A102" s="267" t="s">
        <v>464</v>
      </c>
      <c r="B102" s="13">
        <f>VLOOKUP(A102,Predictions!$A$1:$AK$100000,4,FALSE)</f>
        <v>2021</v>
      </c>
      <c r="C102" s="13">
        <v>200</v>
      </c>
      <c r="D102" s="77">
        <v>525</v>
      </c>
    </row>
    <row r="103" spans="1:4">
      <c r="A103" s="267" t="s">
        <v>468</v>
      </c>
      <c r="B103" s="13">
        <f>VLOOKUP(A103,Predictions!$A$1:$AK$100000,4,FALSE)</f>
        <v>2021</v>
      </c>
      <c r="C103" s="13">
        <v>122</v>
      </c>
      <c r="D103" s="77">
        <v>493</v>
      </c>
    </row>
    <row r="104" spans="1:4">
      <c r="A104" s="267" t="s">
        <v>477</v>
      </c>
      <c r="B104" s="13">
        <f>VLOOKUP(A104,Predictions!$A$1:$AK$100000,4,FALSE)</f>
        <v>2021</v>
      </c>
      <c r="C104" s="13">
        <v>160</v>
      </c>
      <c r="D104" s="77">
        <v>526</v>
      </c>
    </row>
    <row r="105" spans="1:4">
      <c r="A105" s="267" t="s">
        <v>482</v>
      </c>
      <c r="B105" s="13">
        <f>VLOOKUP(A105,Predictions!$A$1:$AK$100000,4,FALSE)</f>
        <v>2021</v>
      </c>
      <c r="C105" s="13">
        <v>186</v>
      </c>
      <c r="D105" s="77">
        <v>499</v>
      </c>
    </row>
    <row r="106" spans="1:4">
      <c r="A106" s="267" t="s">
        <v>486</v>
      </c>
      <c r="B106" s="13">
        <f>VLOOKUP(A106,Predictions!$A$1:$AK$100000,4,FALSE)</f>
        <v>2021</v>
      </c>
      <c r="C106" s="13">
        <v>176</v>
      </c>
      <c r="D106" s="77">
        <v>499</v>
      </c>
    </row>
    <row r="107" spans="1:4">
      <c r="A107" s="267" t="s">
        <v>496</v>
      </c>
      <c r="B107" s="13">
        <f>VLOOKUP(A107,Predictions!$A$1:$AK$100000,4,FALSE)</f>
        <v>2021</v>
      </c>
      <c r="C107" s="13">
        <v>148</v>
      </c>
      <c r="D107" s="77">
        <v>459</v>
      </c>
    </row>
    <row r="108" spans="1:4">
      <c r="A108" s="267" t="s">
        <v>507</v>
      </c>
      <c r="B108" s="13">
        <f>VLOOKUP(A108,Predictions!$A$1:$AK$100000,4,FALSE)</f>
        <v>2021</v>
      </c>
      <c r="C108" s="13">
        <v>171</v>
      </c>
      <c r="D108" s="77">
        <v>488</v>
      </c>
    </row>
    <row r="109" spans="1:4">
      <c r="A109" s="267" t="s">
        <v>511</v>
      </c>
      <c r="B109" s="13">
        <f>VLOOKUP(A109,Predictions!$A$1:$AK$100000,4,FALSE)</f>
        <v>2021</v>
      </c>
      <c r="C109" s="13">
        <v>167</v>
      </c>
      <c r="D109" s="77">
        <v>479</v>
      </c>
    </row>
    <row r="110" spans="1:4">
      <c r="A110" s="267" t="s">
        <v>515</v>
      </c>
      <c r="B110" s="13">
        <f>VLOOKUP(A110,Predictions!$A$1:$AK$100000,4,FALSE)</f>
        <v>2021</v>
      </c>
      <c r="C110" s="13">
        <v>128</v>
      </c>
      <c r="D110" s="77">
        <v>497</v>
      </c>
    </row>
    <row r="111" spans="1:4">
      <c r="A111" s="267" t="s">
        <v>519</v>
      </c>
      <c r="B111" s="13">
        <f>VLOOKUP(A111,Predictions!$A$1:$AK$100000,4,FALSE)</f>
        <v>2021</v>
      </c>
      <c r="C111" s="13">
        <v>104</v>
      </c>
      <c r="D111" s="77">
        <v>476</v>
      </c>
    </row>
    <row r="112" spans="1:4">
      <c r="A112" s="267" t="s">
        <v>524</v>
      </c>
      <c r="B112" s="13">
        <f>VLOOKUP(A112,Predictions!$A$1:$AK$100000,4,FALSE)</f>
        <v>2021</v>
      </c>
      <c r="C112" s="13">
        <v>104</v>
      </c>
      <c r="D112" s="77">
        <v>407</v>
      </c>
    </row>
    <row r="113" spans="1:4">
      <c r="A113" s="267" t="s">
        <v>528</v>
      </c>
      <c r="B113" s="13">
        <f>VLOOKUP(A113,Predictions!$A$1:$AK$100000,4,FALSE)</f>
        <v>2021</v>
      </c>
      <c r="C113" s="13">
        <v>197</v>
      </c>
      <c r="D113" s="77">
        <v>525</v>
      </c>
    </row>
    <row r="114" spans="1:4">
      <c r="A114" s="267" t="s">
        <v>533</v>
      </c>
      <c r="B114" s="13">
        <f>VLOOKUP(A114,Predictions!$A$1:$AK$100000,4,FALSE)</f>
        <v>2021</v>
      </c>
      <c r="C114" s="13">
        <v>160</v>
      </c>
      <c r="D114" s="77">
        <v>482</v>
      </c>
    </row>
    <row r="115" spans="1:4">
      <c r="A115" s="267" t="s">
        <v>537</v>
      </c>
      <c r="B115" s="13">
        <f>VLOOKUP(A115,Predictions!$A$1:$AK$100000,4,FALSE)</f>
        <v>2021</v>
      </c>
      <c r="C115" s="13">
        <v>163</v>
      </c>
      <c r="D115" s="77">
        <v>484</v>
      </c>
    </row>
    <row r="116" spans="1:4">
      <c r="A116" s="267" t="s">
        <v>542</v>
      </c>
      <c r="B116" s="13">
        <f>VLOOKUP(A116,Predictions!$A$1:$AK$100000,4,FALSE)</f>
        <v>2021</v>
      </c>
      <c r="C116" s="13">
        <v>207</v>
      </c>
      <c r="D116" s="77">
        <v>501</v>
      </c>
    </row>
    <row r="117" spans="1:4">
      <c r="A117" s="267" t="s">
        <v>546</v>
      </c>
      <c r="B117" s="13">
        <f>VLOOKUP(A117,Predictions!$A$1:$AK$100000,4,FALSE)</f>
        <v>2021</v>
      </c>
      <c r="C117" s="13">
        <v>195</v>
      </c>
      <c r="D117" s="77">
        <v>490</v>
      </c>
    </row>
    <row r="118" spans="1:4">
      <c r="A118" s="267" t="s">
        <v>551</v>
      </c>
      <c r="B118" s="13">
        <f>VLOOKUP(A118,Predictions!$A$1:$AK$100000,4,FALSE)</f>
        <v>2021</v>
      </c>
      <c r="C118" s="13">
        <v>187</v>
      </c>
      <c r="D118" s="77">
        <v>484</v>
      </c>
    </row>
    <row r="119" spans="1:4">
      <c r="A119" s="267" t="s">
        <v>555</v>
      </c>
      <c r="B119" s="13">
        <f>VLOOKUP(A119,Predictions!$A$1:$AK$100000,4,FALSE)</f>
        <v>2021</v>
      </c>
      <c r="C119" s="13">
        <v>128</v>
      </c>
      <c r="D119" s="77">
        <v>469</v>
      </c>
    </row>
    <row r="120" spans="1:4">
      <c r="A120" s="267" t="s">
        <v>560</v>
      </c>
      <c r="B120" s="13">
        <f>VLOOKUP(A120,Predictions!$A$1:$AK$100000,4,FALSE)</f>
        <v>2021</v>
      </c>
      <c r="C120" s="13">
        <v>213</v>
      </c>
      <c r="D120" s="77">
        <v>523</v>
      </c>
    </row>
    <row r="121" spans="1:4">
      <c r="A121" s="267" t="s">
        <v>565</v>
      </c>
      <c r="B121" s="13">
        <f>VLOOKUP(A121,Predictions!$A$1:$AK$100000,4,FALSE)</f>
        <v>2021</v>
      </c>
      <c r="C121" s="13">
        <v>189</v>
      </c>
      <c r="D121" s="77">
        <v>497</v>
      </c>
    </row>
    <row r="122" spans="1:4">
      <c r="A122" s="267" t="s">
        <v>569</v>
      </c>
      <c r="B122" s="13">
        <f>VLOOKUP(A122,Predictions!$A$1:$AK$100000,4,FALSE)</f>
        <v>2021</v>
      </c>
      <c r="C122" s="13">
        <v>190</v>
      </c>
      <c r="D122" s="77">
        <v>548</v>
      </c>
    </row>
    <row r="123" spans="1:4">
      <c r="A123" s="267" t="s">
        <v>579</v>
      </c>
      <c r="B123" s="13">
        <f>VLOOKUP(A123,Predictions!$A$1:$AK$100000,4,FALSE)</f>
        <v>2021</v>
      </c>
      <c r="C123" s="13">
        <v>216</v>
      </c>
      <c r="D123" s="77">
        <v>503</v>
      </c>
    </row>
    <row r="124" spans="1:4">
      <c r="A124" s="267" t="s">
        <v>584</v>
      </c>
      <c r="B124" s="13">
        <f>VLOOKUP(A124,Predictions!$A$1:$AK$100000,4,FALSE)</f>
        <v>2021</v>
      </c>
      <c r="C124" s="13">
        <v>206</v>
      </c>
      <c r="D124" s="77">
        <v>497</v>
      </c>
    </row>
    <row r="125" spans="1:4">
      <c r="A125" s="267" t="s">
        <v>589</v>
      </c>
      <c r="B125" s="13">
        <f>VLOOKUP(A125,Predictions!$A$1:$AK$100000,4,FALSE)</f>
        <v>2021</v>
      </c>
      <c r="C125" s="13">
        <v>207</v>
      </c>
      <c r="D125" s="77">
        <v>504</v>
      </c>
    </row>
    <row r="126" spans="1:4">
      <c r="A126" s="267" t="s">
        <v>593</v>
      </c>
      <c r="B126" s="13">
        <f>VLOOKUP(A126,Predictions!$A$1:$AK$100000,4,FALSE)</f>
        <v>2021</v>
      </c>
      <c r="C126" s="13">
        <v>166</v>
      </c>
      <c r="D126" s="77">
        <v>495</v>
      </c>
    </row>
    <row r="127" spans="1:4">
      <c r="A127" s="267" t="s">
        <v>597</v>
      </c>
      <c r="B127" s="13">
        <f>VLOOKUP(A127,Predictions!$A$1:$AK$100000,4,FALSE)</f>
        <v>2021</v>
      </c>
      <c r="C127" s="13">
        <v>177</v>
      </c>
      <c r="D127" s="77">
        <v>487</v>
      </c>
    </row>
    <row r="128" spans="1:4">
      <c r="A128" s="267" t="s">
        <v>601</v>
      </c>
      <c r="B128" s="13">
        <f>VLOOKUP(A128,Predictions!$A$1:$AK$100000,4,FALSE)</f>
        <v>2021</v>
      </c>
      <c r="C128" s="13">
        <v>189</v>
      </c>
      <c r="D128" s="77">
        <v>498</v>
      </c>
    </row>
    <row r="129" spans="1:4">
      <c r="A129" s="267" t="s">
        <v>605</v>
      </c>
      <c r="B129" s="13">
        <f>VLOOKUP(A129,Predictions!$A$1:$AK$100000,4,FALSE)</f>
        <v>2021</v>
      </c>
      <c r="C129" s="13">
        <v>158</v>
      </c>
      <c r="D129" s="77">
        <v>484</v>
      </c>
    </row>
    <row r="130" spans="1:4">
      <c r="A130" s="267" t="s">
        <v>609</v>
      </c>
      <c r="B130" s="13">
        <f>VLOOKUP(A130,Predictions!$A$1:$AK$100000,4,FALSE)</f>
        <v>2021</v>
      </c>
      <c r="C130" s="13">
        <v>186</v>
      </c>
      <c r="D130" s="77">
        <v>512</v>
      </c>
    </row>
    <row r="131" spans="1:4">
      <c r="A131" s="267" t="s">
        <v>614</v>
      </c>
      <c r="B131" s="13">
        <f>VLOOKUP(A131,Predictions!$A$1:$AK$100000,4,FALSE)</f>
        <v>2021</v>
      </c>
      <c r="C131" s="13">
        <v>206</v>
      </c>
      <c r="D131" s="77">
        <v>520</v>
      </c>
    </row>
    <row r="132" spans="1:4">
      <c r="A132" s="267" t="s">
        <v>618</v>
      </c>
      <c r="B132" s="13">
        <f>VLOOKUP(A132,Predictions!$A$1:$AK$100000,4,FALSE)</f>
        <v>2021</v>
      </c>
      <c r="C132" s="13">
        <v>137</v>
      </c>
      <c r="D132" s="77">
        <v>521</v>
      </c>
    </row>
    <row r="133" spans="1:4">
      <c r="A133" s="267" t="s">
        <v>622</v>
      </c>
      <c r="B133" s="13">
        <f>VLOOKUP(A133,Predictions!$A$1:$AK$100000,4,FALSE)</f>
        <v>2021</v>
      </c>
      <c r="C133" s="13">
        <v>126</v>
      </c>
      <c r="D133" s="77">
        <v>499</v>
      </c>
    </row>
    <row r="134" spans="1:4">
      <c r="A134" s="267" t="s">
        <v>627</v>
      </c>
      <c r="B134" s="13">
        <f>VLOOKUP(A134,Predictions!$A$1:$AK$100000,4,FALSE)</f>
        <v>2021</v>
      </c>
      <c r="C134" s="13">
        <v>178</v>
      </c>
      <c r="D134" s="77">
        <v>542</v>
      </c>
    </row>
    <row r="135" spans="1:4">
      <c r="A135" s="267" t="s">
        <v>631</v>
      </c>
      <c r="B135" s="13">
        <f>VLOOKUP(A135,Predictions!$A$1:$AK$100000,4,FALSE)</f>
        <v>2021</v>
      </c>
      <c r="C135" s="13">
        <v>165</v>
      </c>
      <c r="D135" s="77">
        <v>529</v>
      </c>
    </row>
    <row r="136" spans="1:4">
      <c r="A136" s="267" t="s">
        <v>645</v>
      </c>
      <c r="B136" s="13">
        <f>VLOOKUP(A136,Predictions!$A$1:$AK$100000,4,FALSE)</f>
        <v>2021</v>
      </c>
      <c r="C136" s="13">
        <v>188</v>
      </c>
      <c r="D136" s="77">
        <v>510</v>
      </c>
    </row>
    <row r="137" spans="1:4">
      <c r="A137" s="267" t="s">
        <v>650</v>
      </c>
      <c r="B137" s="13">
        <f>VLOOKUP(A137,Predictions!$A$1:$AK$100000,4,FALSE)</f>
        <v>2021</v>
      </c>
      <c r="C137" s="13">
        <v>183</v>
      </c>
      <c r="D137" s="77">
        <v>508</v>
      </c>
    </row>
    <row r="138" spans="1:4">
      <c r="A138" s="267" t="s">
        <v>655</v>
      </c>
      <c r="B138" s="13">
        <f>VLOOKUP(A138,Predictions!$A$1:$AK$100000,4,FALSE)</f>
        <v>2021</v>
      </c>
      <c r="C138" s="13">
        <v>180</v>
      </c>
      <c r="D138" s="77">
        <v>517</v>
      </c>
    </row>
    <row r="139" spans="1:4">
      <c r="A139" s="267" t="s">
        <v>659</v>
      </c>
      <c r="B139" s="13">
        <f>VLOOKUP(A139,Predictions!$A$1:$AK$100000,4,FALSE)</f>
        <v>2021</v>
      </c>
      <c r="C139" s="13">
        <v>172</v>
      </c>
      <c r="D139" s="77">
        <v>505</v>
      </c>
    </row>
    <row r="140" spans="1:4">
      <c r="A140" s="267" t="s">
        <v>663</v>
      </c>
      <c r="B140" s="13">
        <f>VLOOKUP(A140,Predictions!$A$1:$AK$100000,4,FALSE)</f>
        <v>2021</v>
      </c>
      <c r="C140" s="13">
        <v>169</v>
      </c>
      <c r="D140" s="77">
        <v>479</v>
      </c>
    </row>
    <row r="141" spans="1:4">
      <c r="A141" s="267" t="s">
        <v>667</v>
      </c>
      <c r="B141" s="13">
        <f>VLOOKUP(A141,Predictions!$A$1:$AK$100000,4,FALSE)</f>
        <v>2021</v>
      </c>
      <c r="C141" s="13">
        <v>178</v>
      </c>
      <c r="D141" s="77">
        <v>482</v>
      </c>
    </row>
    <row r="142" spans="1:4">
      <c r="A142" s="267" t="s">
        <v>671</v>
      </c>
      <c r="B142" s="13">
        <f>VLOOKUP(A142,Predictions!$A$1:$AK$100000,4,FALSE)</f>
        <v>2021</v>
      </c>
      <c r="C142" s="13">
        <v>183</v>
      </c>
      <c r="D142" s="77">
        <v>485</v>
      </c>
    </row>
    <row r="143" spans="1:4">
      <c r="A143" s="267" t="s">
        <v>680</v>
      </c>
      <c r="B143" s="13">
        <f>VLOOKUP(A143,Predictions!$A$1:$AK$100000,4,FALSE)</f>
        <v>2021</v>
      </c>
      <c r="C143" s="13">
        <v>181</v>
      </c>
      <c r="D143" s="77">
        <v>482</v>
      </c>
    </row>
    <row r="144" spans="1:4">
      <c r="A144" s="267" t="s">
        <v>684</v>
      </c>
      <c r="B144" s="13">
        <f>VLOOKUP(A144,Predictions!$A$1:$AK$100000,4,FALSE)</f>
        <v>2021</v>
      </c>
      <c r="C144" s="13">
        <v>168</v>
      </c>
      <c r="D144" s="77">
        <v>526</v>
      </c>
    </row>
    <row r="145" spans="1:4">
      <c r="A145" s="267" t="s">
        <v>688</v>
      </c>
      <c r="B145" s="13">
        <f>VLOOKUP(A145,Predictions!$A$1:$AK$100000,4,FALSE)</f>
        <v>2021</v>
      </c>
      <c r="C145" s="13">
        <v>177</v>
      </c>
      <c r="D145" s="77">
        <v>491</v>
      </c>
    </row>
    <row r="146" spans="1:4">
      <c r="A146" s="267" t="s">
        <v>696</v>
      </c>
      <c r="B146" s="13">
        <f>VLOOKUP(A146,Predictions!$A$1:$AK$100000,4,FALSE)</f>
        <v>2021</v>
      </c>
      <c r="C146" s="13">
        <v>208</v>
      </c>
      <c r="D146" s="77">
        <v>491</v>
      </c>
    </row>
    <row r="147" spans="1:4">
      <c r="A147" s="267" t="s">
        <v>700</v>
      </c>
      <c r="B147" s="13">
        <f>VLOOKUP(A147,Predictions!$A$1:$AK$100000,4,FALSE)</f>
        <v>2021</v>
      </c>
      <c r="C147" s="13">
        <v>142</v>
      </c>
      <c r="D147" s="77">
        <v>502</v>
      </c>
    </row>
    <row r="148" spans="1:4">
      <c r="A148" s="267" t="s">
        <v>704</v>
      </c>
      <c r="B148" s="13">
        <f>VLOOKUP(A148,Predictions!$A$1:$AK$100000,4,FALSE)</f>
        <v>2021</v>
      </c>
      <c r="C148" s="13">
        <v>112</v>
      </c>
      <c r="D148" s="77">
        <v>461</v>
      </c>
    </row>
    <row r="149" spans="1:4">
      <c r="A149" s="267" t="s">
        <v>708</v>
      </c>
      <c r="B149" s="13">
        <f>VLOOKUP(A149,Predictions!$A$1:$AK$100000,4,FALSE)</f>
        <v>2021</v>
      </c>
      <c r="C149" s="13">
        <v>135</v>
      </c>
      <c r="D149" s="77">
        <v>481</v>
      </c>
    </row>
    <row r="150" spans="1:4">
      <c r="A150" s="267" t="s">
        <v>713</v>
      </c>
      <c r="B150" s="13">
        <f>VLOOKUP(A150,Predictions!$A$1:$AK$100000,4,FALSE)</f>
        <v>2021</v>
      </c>
      <c r="C150" s="13">
        <v>141</v>
      </c>
      <c r="D150" s="77">
        <v>496</v>
      </c>
    </row>
    <row r="151" spans="1:4">
      <c r="A151" s="267" t="s">
        <v>719</v>
      </c>
      <c r="B151" s="13">
        <f>VLOOKUP(A151,Predictions!$A$1:$AK$100000,4,FALSE)</f>
        <v>2021</v>
      </c>
      <c r="C151" s="13">
        <v>168</v>
      </c>
      <c r="D151" s="77">
        <v>499</v>
      </c>
    </row>
    <row r="152" spans="1:4">
      <c r="A152" s="267" t="s">
        <v>724</v>
      </c>
      <c r="B152" s="13">
        <f>VLOOKUP(A152,Predictions!$A$1:$AK$100000,4,FALSE)</f>
        <v>2021</v>
      </c>
      <c r="C152" s="13">
        <v>212</v>
      </c>
      <c r="D152" s="77">
        <v>497</v>
      </c>
    </row>
    <row r="153" spans="1:4">
      <c r="A153" s="267" t="s">
        <v>491</v>
      </c>
      <c r="B153" s="13">
        <f>VLOOKUP(A153,Predictions!$A$1:$AK$100000,4,FALSE)</f>
        <v>2021</v>
      </c>
      <c r="C153" s="13">
        <v>151</v>
      </c>
      <c r="D153" s="77">
        <v>482</v>
      </c>
    </row>
    <row r="154" spans="1:4">
      <c r="A154" s="267" t="s">
        <v>635</v>
      </c>
      <c r="B154" s="13">
        <f>VLOOKUP(A154,Predictions!$A$1:$AK$100000,4,FALSE)</f>
        <v>2021</v>
      </c>
      <c r="C154" s="13">
        <v>338</v>
      </c>
      <c r="D154" s="77">
        <v>776</v>
      </c>
    </row>
    <row r="155" spans="1:4">
      <c r="A155" s="267" t="s">
        <v>640</v>
      </c>
      <c r="B155" s="13">
        <f>VLOOKUP(A155,Predictions!$A$1:$AK$100000,4,FALSE)</f>
        <v>2021</v>
      </c>
      <c r="C155" s="13">
        <v>306</v>
      </c>
      <c r="D155" s="77">
        <v>759</v>
      </c>
    </row>
    <row r="156" spans="1:4">
      <c r="A156" s="267" t="s">
        <v>731</v>
      </c>
      <c r="B156" s="13">
        <f>VLOOKUP(A156,Predictions!$A$1:$AK$100000,4,FALSE)</f>
        <v>2023</v>
      </c>
      <c r="C156" s="13">
        <v>259</v>
      </c>
      <c r="D156" s="77">
        <v>520</v>
      </c>
    </row>
    <row r="157" spans="1:4">
      <c r="A157" s="267" t="s">
        <v>736</v>
      </c>
      <c r="B157" s="13">
        <f>VLOOKUP(A157,Predictions!$A$1:$AK$100000,4,FALSE)</f>
        <v>2023</v>
      </c>
      <c r="C157" s="13">
        <v>225</v>
      </c>
      <c r="D157" s="77">
        <v>552</v>
      </c>
    </row>
    <row r="158" spans="1:4">
      <c r="A158" s="267" t="s">
        <v>741</v>
      </c>
      <c r="B158" s="13">
        <f>VLOOKUP(A158,Predictions!$A$1:$AK$100000,4,FALSE)</f>
        <v>2023</v>
      </c>
      <c r="C158" s="13">
        <v>226</v>
      </c>
      <c r="D158" s="77">
        <v>523</v>
      </c>
    </row>
    <row r="159" spans="1:4">
      <c r="A159" s="267" t="s">
        <v>745</v>
      </c>
      <c r="B159" s="13">
        <f>VLOOKUP(A159,Predictions!$A$1:$AK$100000,4,FALSE)</f>
        <v>2023</v>
      </c>
      <c r="C159" s="13">
        <v>216</v>
      </c>
      <c r="D159" s="77">
        <v>526</v>
      </c>
    </row>
    <row r="160" spans="1:4">
      <c r="A160" s="267" t="s">
        <v>749</v>
      </c>
      <c r="B160" s="13">
        <f>VLOOKUP(A160,Predictions!$A$1:$AK$100000,4,FALSE)</f>
        <v>2023</v>
      </c>
      <c r="C160" s="13">
        <v>219</v>
      </c>
      <c r="D160" s="77">
        <v>528</v>
      </c>
    </row>
    <row r="161" spans="1:4">
      <c r="A161" s="267" t="s">
        <v>753</v>
      </c>
      <c r="B161" s="13">
        <f>VLOOKUP(A161,Predictions!$A$1:$AK$100000,4,FALSE)</f>
        <v>2023</v>
      </c>
      <c r="C161" s="13">
        <v>195</v>
      </c>
      <c r="D161" s="77">
        <v>495</v>
      </c>
    </row>
    <row r="162" spans="1:4">
      <c r="A162" s="267" t="s">
        <v>757</v>
      </c>
      <c r="B162" s="13">
        <f>VLOOKUP(A162,Predictions!$A$1:$AK$100000,4,FALSE)</f>
        <v>2023</v>
      </c>
      <c r="C162" s="13">
        <v>194</v>
      </c>
      <c r="D162" s="77">
        <v>981</v>
      </c>
    </row>
    <row r="163" spans="1:4">
      <c r="A163" s="267" t="s">
        <v>761</v>
      </c>
      <c r="B163" s="13">
        <f>VLOOKUP(A163,Predictions!$A$1:$AK$100000,4,FALSE)</f>
        <v>2023</v>
      </c>
      <c r="C163" s="13">
        <v>202</v>
      </c>
      <c r="D163" s="77">
        <v>508</v>
      </c>
    </row>
    <row r="164" spans="1:4">
      <c r="A164" s="267" t="s">
        <v>766</v>
      </c>
      <c r="B164" s="13">
        <f>VLOOKUP(A164,Predictions!$A$1:$AK$100000,4,FALSE)</f>
        <v>2023</v>
      </c>
      <c r="C164" s="13">
        <v>226</v>
      </c>
      <c r="D164" s="77">
        <v>535</v>
      </c>
    </row>
    <row r="165" spans="1:4">
      <c r="A165" s="267" t="s">
        <v>771</v>
      </c>
      <c r="B165" s="13">
        <f>VLOOKUP(A165,Predictions!$A$1:$AK$100000,4,FALSE)</f>
        <v>2023</v>
      </c>
      <c r="C165" s="13">
        <v>228</v>
      </c>
      <c r="D165" s="77">
        <v>542</v>
      </c>
    </row>
    <row r="166" spans="1:4">
      <c r="A166" s="267" t="s">
        <v>776</v>
      </c>
      <c r="B166" s="13">
        <f>VLOOKUP(A166,Predictions!$A$1:$AK$100000,4,FALSE)</f>
        <v>2023</v>
      </c>
      <c r="C166" s="13">
        <v>198</v>
      </c>
      <c r="D166" s="77">
        <v>511</v>
      </c>
    </row>
    <row r="167" spans="1:4">
      <c r="A167" s="267" t="s">
        <v>781</v>
      </c>
      <c r="B167" s="13">
        <f>VLOOKUP(A167,Predictions!$A$1:$AK$100000,4,FALSE)</f>
        <v>2023</v>
      </c>
      <c r="C167" s="13">
        <v>223</v>
      </c>
      <c r="D167" s="77">
        <v>531</v>
      </c>
    </row>
    <row r="168" spans="1:4">
      <c r="A168" s="267" t="s">
        <v>785</v>
      </c>
      <c r="B168" s="13">
        <f>VLOOKUP(A168,Predictions!$A$1:$AK$100000,4,FALSE)</f>
        <v>2023</v>
      </c>
      <c r="C168" s="13">
        <v>221</v>
      </c>
      <c r="D168" s="77">
        <v>516</v>
      </c>
    </row>
    <row r="169" spans="1:4">
      <c r="A169" s="267" t="s">
        <v>789</v>
      </c>
      <c r="B169" s="13">
        <f>VLOOKUP(A169,Predictions!$A$1:$AK$100000,4,FALSE)</f>
        <v>2023</v>
      </c>
      <c r="C169" s="13">
        <v>243</v>
      </c>
      <c r="D169" s="77">
        <v>529</v>
      </c>
    </row>
    <row r="170" spans="1:4">
      <c r="A170" s="267" t="s">
        <v>793</v>
      </c>
      <c r="B170" s="13">
        <f>VLOOKUP(A170,Predictions!$A$1:$AK$100000,4,FALSE)</f>
        <v>2023</v>
      </c>
      <c r="C170" s="13">
        <v>226</v>
      </c>
      <c r="D170" s="77">
        <v>520</v>
      </c>
    </row>
    <row r="171" spans="1:4" ht="15.75">
      <c r="A171" s="192" t="s">
        <v>798</v>
      </c>
      <c r="B171" s="13">
        <f>VLOOKUP(A171,Predictions!$A$1:$AK$100000,4,FALSE)</f>
        <v>2023</v>
      </c>
      <c r="C171" s="13">
        <v>226</v>
      </c>
      <c r="D171" s="77">
        <v>521</v>
      </c>
    </row>
    <row r="172" spans="1:4">
      <c r="A172" s="267" t="s">
        <v>802</v>
      </c>
      <c r="B172" s="13">
        <f>VLOOKUP(A172,Predictions!$A$1:$AK$100000,4,FALSE)</f>
        <v>2023</v>
      </c>
      <c r="C172" s="13">
        <v>224</v>
      </c>
      <c r="D172" s="77">
        <v>516</v>
      </c>
    </row>
    <row r="173" spans="1:4">
      <c r="A173" s="267" t="s">
        <v>808</v>
      </c>
      <c r="B173" s="13">
        <f>VLOOKUP(A173,Predictions!$A$1:$AK$100000,4,FALSE)</f>
        <v>2023</v>
      </c>
      <c r="C173" s="13">
        <v>219</v>
      </c>
      <c r="D173" s="77">
        <v>510</v>
      </c>
    </row>
    <row r="174" spans="1:4">
      <c r="A174" s="267" t="s">
        <v>812</v>
      </c>
      <c r="B174" s="13">
        <f>VLOOKUP(A174,Predictions!$A$1:$AK$100000,4,FALSE)</f>
        <v>2023</v>
      </c>
      <c r="C174" s="13">
        <v>195</v>
      </c>
      <c r="D174" s="77">
        <v>512</v>
      </c>
    </row>
    <row r="175" spans="1:4">
      <c r="A175" s="267" t="s">
        <v>817</v>
      </c>
      <c r="B175" s="13">
        <f>VLOOKUP(A175,Predictions!$A$1:$AK$100000,4,FALSE)</f>
        <v>2023</v>
      </c>
      <c r="C175" s="13">
        <v>213</v>
      </c>
      <c r="D175" s="77">
        <v>524</v>
      </c>
    </row>
    <row r="176" spans="1:4">
      <c r="A176" s="267" t="s">
        <v>822</v>
      </c>
      <c r="B176" s="13">
        <f>VLOOKUP(A176,Predictions!$A$1:$AK$100000,4,FALSE)</f>
        <v>2023</v>
      </c>
      <c r="C176" s="13">
        <v>236</v>
      </c>
      <c r="D176" s="77">
        <v>542</v>
      </c>
    </row>
    <row r="177" spans="1:4">
      <c r="A177" s="191" t="s">
        <v>827</v>
      </c>
      <c r="B177" s="13">
        <f>VLOOKUP(A177,Predictions!$A$1:$AK$100000,4,FALSE)</f>
        <v>2023</v>
      </c>
      <c r="C177" s="13">
        <v>213</v>
      </c>
      <c r="D177" s="77">
        <v>548</v>
      </c>
    </row>
    <row r="178" spans="1:4">
      <c r="A178" s="267" t="s">
        <v>831</v>
      </c>
      <c r="B178" s="13">
        <f>VLOOKUP(A178,Predictions!$A$1:$AK$100000,4,FALSE)</f>
        <v>2023</v>
      </c>
      <c r="C178" s="13">
        <v>183</v>
      </c>
      <c r="D178" s="77">
        <v>500</v>
      </c>
    </row>
    <row r="179" spans="1:4">
      <c r="A179" s="267" t="s">
        <v>835</v>
      </c>
      <c r="B179" s="13">
        <f>VLOOKUP(A179,Predictions!$A$1:$AK$100000,4,FALSE)</f>
        <v>2023</v>
      </c>
      <c r="C179" s="13">
        <v>193</v>
      </c>
      <c r="D179" s="77">
        <v>490</v>
      </c>
    </row>
    <row r="180" spans="1:4">
      <c r="A180" s="267" t="s">
        <v>839</v>
      </c>
      <c r="B180" s="13">
        <f>VLOOKUP(A180,Predictions!$A$1:$AK$100000,4,FALSE)</f>
        <v>2023</v>
      </c>
      <c r="C180" s="13">
        <v>202</v>
      </c>
      <c r="D180" s="77">
        <v>513</v>
      </c>
    </row>
    <row r="181" spans="1:4">
      <c r="A181" s="267" t="s">
        <v>848</v>
      </c>
      <c r="B181" s="13">
        <f>VLOOKUP(A181,Predictions!$A$1:$AK$100000,4,FALSE)</f>
        <v>2023</v>
      </c>
      <c r="C181" s="13">
        <v>194</v>
      </c>
      <c r="D181" s="77">
        <v>493</v>
      </c>
    </row>
    <row r="182" spans="1:4">
      <c r="A182" s="267" t="s">
        <v>852</v>
      </c>
      <c r="B182" s="13">
        <f>VLOOKUP(A182,Predictions!$A$1:$AK$100000,4,FALSE)</f>
        <v>2023</v>
      </c>
      <c r="C182" s="13">
        <v>215</v>
      </c>
      <c r="D182" s="77">
        <v>533</v>
      </c>
    </row>
    <row r="183" spans="1:4">
      <c r="A183" s="191" t="s">
        <v>857</v>
      </c>
      <c r="B183" s="13">
        <f>VLOOKUP(A183,Predictions!$A$1:$AK$100000,4,FALSE)</f>
        <v>2023</v>
      </c>
      <c r="C183" s="13">
        <v>219</v>
      </c>
      <c r="D183" s="77">
        <v>521</v>
      </c>
    </row>
    <row r="184" spans="1:4">
      <c r="A184" s="191" t="s">
        <v>861</v>
      </c>
      <c r="B184" s="13">
        <f>VLOOKUP(A184,Predictions!$A$1:$AK$100000,4,FALSE)</f>
        <v>2023</v>
      </c>
      <c r="C184" s="13">
        <v>275</v>
      </c>
      <c r="D184" s="77">
        <v>565</v>
      </c>
    </row>
    <row r="185" spans="1:4">
      <c r="A185" s="267" t="s">
        <v>865</v>
      </c>
      <c r="B185" s="13">
        <f>VLOOKUP(A185,Predictions!$A$1:$AK$100000,4,FALSE)</f>
        <v>2023</v>
      </c>
      <c r="C185" s="13">
        <v>249</v>
      </c>
      <c r="D185" s="77">
        <v>535</v>
      </c>
    </row>
    <row r="186" spans="1:4">
      <c r="A186" s="268" t="s">
        <v>874</v>
      </c>
      <c r="B186" s="13">
        <f>VLOOKUP(A186,Predictions!$A$1:$AK$100000,4,FALSE)</f>
        <v>2023</v>
      </c>
      <c r="C186" s="13">
        <v>226</v>
      </c>
      <c r="D186" s="77">
        <v>556</v>
      </c>
    </row>
    <row r="187" spans="1:4">
      <c r="A187" s="269" t="s">
        <v>878</v>
      </c>
      <c r="B187" s="13">
        <f>VLOOKUP(A187,Predictions!$A$1:$AK$100000,4,FALSE)</f>
        <v>2023</v>
      </c>
      <c r="C187" s="13">
        <v>228</v>
      </c>
      <c r="D187" s="77">
        <v>523</v>
      </c>
    </row>
    <row r="188" spans="1:4">
      <c r="A188" s="269" t="s">
        <v>882</v>
      </c>
      <c r="B188" s="13">
        <f>VLOOKUP(A188,Predictions!$A$1:$AK$100000,4,FALSE)</f>
        <v>2023</v>
      </c>
      <c r="C188" s="13">
        <v>232</v>
      </c>
      <c r="D188" s="77">
        <v>530</v>
      </c>
    </row>
    <row r="189" spans="1:4">
      <c r="A189" s="269" t="s">
        <v>886</v>
      </c>
      <c r="B189" s="13">
        <f>VLOOKUP(A189,Predictions!$A$1:$AK$100000,4,FALSE)</f>
        <v>2023</v>
      </c>
      <c r="C189" s="13">
        <v>242</v>
      </c>
      <c r="D189" s="77">
        <v>537</v>
      </c>
    </row>
    <row r="190" spans="1:4">
      <c r="A190" s="269" t="s">
        <v>890</v>
      </c>
      <c r="B190" s="13">
        <f>VLOOKUP(A190,Predictions!$A$1:$AK$100000,4,FALSE)</f>
        <v>2023</v>
      </c>
      <c r="C190" s="13">
        <v>203</v>
      </c>
      <c r="D190" s="77">
        <v>492</v>
      </c>
    </row>
    <row r="191" spans="1:4">
      <c r="A191" s="269" t="s">
        <v>894</v>
      </c>
      <c r="B191" s="13">
        <f>VLOOKUP(A191,Predictions!$A$1:$AK$100000,4,FALSE)</f>
        <v>2023</v>
      </c>
      <c r="C191" s="13">
        <v>218</v>
      </c>
      <c r="D191" s="77">
        <v>524</v>
      </c>
    </row>
    <row r="192" spans="1:4">
      <c r="A192" s="269" t="s">
        <v>899</v>
      </c>
      <c r="B192" s="13">
        <f>VLOOKUP(A192,Predictions!$A$1:$AK$100000,4,FALSE)</f>
        <v>2023</v>
      </c>
      <c r="C192" s="13">
        <v>246</v>
      </c>
      <c r="D192" s="77">
        <v>542</v>
      </c>
    </row>
    <row r="193" spans="1:4">
      <c r="A193" s="269" t="s">
        <v>904</v>
      </c>
      <c r="B193" s="13">
        <f>VLOOKUP(A193,Predictions!$A$1:$AK$100000,4,FALSE)</f>
        <v>2023</v>
      </c>
      <c r="C193" s="13">
        <v>214</v>
      </c>
      <c r="D193" s="77">
        <v>518</v>
      </c>
    </row>
    <row r="194" spans="1:4">
      <c r="A194" s="269" t="s">
        <v>908</v>
      </c>
      <c r="B194" s="13">
        <f>VLOOKUP(A194,Predictions!$A$1:$AK$100000,4,FALSE)</f>
        <v>2023</v>
      </c>
      <c r="C194" s="13">
        <v>220</v>
      </c>
      <c r="D194" s="77">
        <v>520</v>
      </c>
    </row>
    <row r="195" spans="1:4">
      <c r="A195" s="269" t="s">
        <v>912</v>
      </c>
      <c r="B195" s="13">
        <f>VLOOKUP(A195,Predictions!$A$1:$AK$100000,4,FALSE)</f>
        <v>2023</v>
      </c>
      <c r="C195" s="13">
        <v>218</v>
      </c>
      <c r="D195" s="77">
        <v>526</v>
      </c>
    </row>
    <row r="196" spans="1:4">
      <c r="A196" s="269" t="s">
        <v>870</v>
      </c>
      <c r="B196" s="13">
        <f>VLOOKUP(A196,Predictions!$A$1:$AK$100000,4,FALSE)</f>
        <v>2023</v>
      </c>
      <c r="C196" s="13">
        <v>212</v>
      </c>
      <c r="D196" s="77">
        <v>527</v>
      </c>
    </row>
    <row r="197" spans="1:4">
      <c r="A197" s="269" t="s">
        <v>844</v>
      </c>
      <c r="B197" s="13">
        <f>VLOOKUP(A197,Predictions!$A$1:$AK$100000,4,FALSE)</f>
        <v>2023</v>
      </c>
      <c r="C197" s="155">
        <v>228</v>
      </c>
      <c r="D197" s="245">
        <v>527</v>
      </c>
    </row>
    <row r="198" spans="1:4">
      <c r="A198" s="278" t="s">
        <v>275</v>
      </c>
      <c r="B198" s="13">
        <f>VLOOKUP(A198,Predictions!$A$1:$AK$100000,4,FALSE)</f>
        <v>2021</v>
      </c>
    </row>
    <row r="199" spans="1:4">
      <c r="A199" s="278" t="s">
        <v>122</v>
      </c>
      <c r="B199" s="13">
        <f>VLOOKUP(A199,Predictions!$A$1:$AK$100000,4,FALSE)</f>
        <v>2021</v>
      </c>
    </row>
    <row r="200" spans="1:4">
      <c r="A200" s="278" t="s">
        <v>129</v>
      </c>
      <c r="B200" s="13">
        <f>VLOOKUP(A200,Predictions!$A$1:$AK$100000,4,FALSE)</f>
        <v>2021</v>
      </c>
    </row>
    <row r="201" spans="1:4">
      <c r="A201" s="278" t="s">
        <v>138</v>
      </c>
      <c r="B201" s="13">
        <f>VLOOKUP(A201,Predictions!$A$1:$AK$100000,4,FALSE)</f>
        <v>2021</v>
      </c>
    </row>
    <row r="202" spans="1:4">
      <c r="A202" s="278" t="s">
        <v>147</v>
      </c>
      <c r="B202" s="13">
        <f>VLOOKUP(A202,Predictions!$A$1:$AK$100000,4,FALSE)</f>
        <v>2021</v>
      </c>
    </row>
    <row r="203" spans="1:4">
      <c r="A203" s="278" t="s">
        <v>24</v>
      </c>
      <c r="B203" s="13">
        <f>VLOOKUP(A203,Predictions!$A$1:$AK$100000,4,FALSE)</f>
        <v>2020</v>
      </c>
    </row>
    <row r="204" spans="1:4">
      <c r="A204" s="278" t="s">
        <v>169</v>
      </c>
      <c r="B204" s="13">
        <f>VLOOKUP(A204,Predictions!$A$1:$AK$100000,4,FALSE)</f>
        <v>2021</v>
      </c>
    </row>
    <row r="205" spans="1:4">
      <c r="A205" s="278" t="s">
        <v>33</v>
      </c>
      <c r="B205" s="13">
        <f>VLOOKUP(A205,Predictions!$A$1:$AK$100000,4,FALSE)</f>
        <v>2020</v>
      </c>
    </row>
    <row r="206" spans="1:4">
      <c r="A206" s="278" t="s">
        <v>174</v>
      </c>
      <c r="B206" s="13">
        <f>VLOOKUP(A206,Predictions!$A$1:$AK$100000,4,FALSE)</f>
        <v>2021</v>
      </c>
      <c r="C206" s="13">
        <v>201</v>
      </c>
      <c r="D206" s="77">
        <v>488</v>
      </c>
    </row>
    <row r="207" spans="1:4">
      <c r="A207" s="278" t="s">
        <v>183</v>
      </c>
      <c r="B207" s="13">
        <f>VLOOKUP(A207,Predictions!$A$1:$AK$100000,4,FALSE)</f>
        <v>2021</v>
      </c>
    </row>
    <row r="208" spans="1:4">
      <c r="A208" s="278" t="s">
        <v>194</v>
      </c>
      <c r="B208" s="13">
        <f>VLOOKUP(A208,Predictions!$A$1:$AK$100000,4,FALSE)</f>
        <v>2021</v>
      </c>
    </row>
    <row r="209" spans="1:4">
      <c r="A209" s="278" t="s">
        <v>203</v>
      </c>
      <c r="B209" s="13">
        <f>VLOOKUP(A209,Predictions!$A$1:$AK$100000,4,FALSE)</f>
        <v>2021</v>
      </c>
    </row>
    <row r="210" spans="1:4">
      <c r="A210" s="278" t="s">
        <v>41</v>
      </c>
      <c r="B210" s="13">
        <f>VLOOKUP(A210,Predictions!$A$1:$AK$100000,4,FALSE)</f>
        <v>2020</v>
      </c>
    </row>
    <row r="211" spans="1:4">
      <c r="A211" s="278" t="s">
        <v>46</v>
      </c>
      <c r="B211" s="13">
        <f>VLOOKUP(A211,Predictions!$A$1:$AK$100000,4,FALSE)</f>
        <v>2020</v>
      </c>
    </row>
    <row r="212" spans="1:4">
      <c r="A212" s="278" t="s">
        <v>230</v>
      </c>
      <c r="B212" s="13">
        <f>VLOOKUP(A212,Predictions!$A$1:$AK$100000,4,FALSE)</f>
        <v>2021</v>
      </c>
    </row>
    <row r="213" spans="1:4">
      <c r="A213" s="278" t="s">
        <v>220</v>
      </c>
      <c r="B213" s="13">
        <f>VLOOKUP(A213,Predictions!$A$1:$AK$100000,4,FALSE)</f>
        <v>2021</v>
      </c>
      <c r="C213" s="13">
        <v>223</v>
      </c>
      <c r="D213" s="77">
        <v>508</v>
      </c>
    </row>
    <row r="214" spans="1:4">
      <c r="A214" s="278" t="s">
        <v>65</v>
      </c>
      <c r="B214" s="13">
        <f>VLOOKUP(A214,Predictions!$A$1:$AK$100000,4,FALSE)</f>
        <v>2020</v>
      </c>
    </row>
    <row r="215" spans="1:4">
      <c r="A215" s="278" t="s">
        <v>74</v>
      </c>
      <c r="B215" s="13">
        <f>VLOOKUP(A215,Predictions!$A$1:$AK$100000,4,FALSE)</f>
        <v>2020</v>
      </c>
    </row>
    <row r="216" spans="1:4">
      <c r="A216" s="278" t="s">
        <v>225</v>
      </c>
      <c r="B216" s="13">
        <f>VLOOKUP(A216,Predictions!$A$1:$AK$100000,4,FALSE)</f>
        <v>2021</v>
      </c>
    </row>
    <row r="217" spans="1:4">
      <c r="A217" s="278" t="s">
        <v>235</v>
      </c>
      <c r="B217" s="13">
        <f>VLOOKUP(A217,Predictions!$A$1:$AK$100000,4,FALSE)</f>
        <v>2021</v>
      </c>
    </row>
    <row r="218" spans="1:4">
      <c r="A218" s="278" t="s">
        <v>249</v>
      </c>
      <c r="B218" s="13">
        <f>VLOOKUP(A218,Predictions!$A$1:$AK$100000,4,FALSE)</f>
        <v>2021</v>
      </c>
    </row>
    <row r="219" spans="1:4">
      <c r="A219" s="278" t="s">
        <v>262</v>
      </c>
      <c r="B219" s="13">
        <f>VLOOKUP(A219,Predictions!$A$1:$AK$100000,4,FALSE)</f>
        <v>2021</v>
      </c>
    </row>
    <row r="220" spans="1:4">
      <c r="A220" s="278" t="s">
        <v>83</v>
      </c>
      <c r="B220" s="13">
        <f>VLOOKUP(A220,Predictions!$A$1:$AK$100000,4,FALSE)</f>
        <v>2021</v>
      </c>
    </row>
    <row r="221" spans="1:4">
      <c r="A221" s="278" t="s">
        <v>83</v>
      </c>
      <c r="B221" s="13">
        <f>VLOOKUP(A221,Predictions!$A$1:$AK$100000,4,FALSE)</f>
        <v>2021</v>
      </c>
    </row>
    <row r="222" spans="1:4">
      <c r="A222" s="278" t="s">
        <v>307</v>
      </c>
      <c r="B222" s="13">
        <f>VLOOKUP(A222,Predictions!$A$1:$AK$100000,4,FALSE)</f>
        <v>2021</v>
      </c>
    </row>
    <row r="223" spans="1:4">
      <c r="A223" s="278" t="s">
        <v>312</v>
      </c>
      <c r="B223" s="13">
        <f>VLOOKUP(A223,Predictions!$A$1:$AK$100000,4,FALSE)</f>
        <v>2021</v>
      </c>
    </row>
    <row r="224" spans="1:4">
      <c r="A224" s="278" t="s">
        <v>325</v>
      </c>
      <c r="B224" s="13">
        <f>VLOOKUP(A224,Predictions!$A$1:$AK$100000,4,FALSE)</f>
        <v>2021</v>
      </c>
    </row>
    <row r="225" spans="1:4">
      <c r="A225" s="278" t="s">
        <v>334</v>
      </c>
      <c r="B225" s="13">
        <f>VLOOKUP(A225,Predictions!$A$1:$AK$100000,4,FALSE)</f>
        <v>2021</v>
      </c>
    </row>
    <row r="226" spans="1:4">
      <c r="A226" s="278" t="s">
        <v>344</v>
      </c>
      <c r="B226" s="13">
        <f>VLOOKUP(A226,Predictions!$A$1:$AK$100000,4,FALSE)</f>
        <v>2021</v>
      </c>
    </row>
    <row r="227" spans="1:4">
      <c r="A227" s="278" t="s">
        <v>350</v>
      </c>
      <c r="B227" s="13">
        <f>VLOOKUP(A227,Predictions!$A$1:$AK$100000,4,FALSE)</f>
        <v>2021</v>
      </c>
    </row>
    <row r="228" spans="1:4">
      <c r="A228" s="278" t="s">
        <v>112</v>
      </c>
      <c r="B228" s="13">
        <f>VLOOKUP(A228,Predictions!$A$1:$AK$100000,4,FALSE)</f>
        <v>2020</v>
      </c>
    </row>
    <row r="229" spans="1:4">
      <c r="A229" s="278" t="s">
        <v>117</v>
      </c>
      <c r="B229" s="13">
        <f>VLOOKUP(A229,Predictions!$A$1:$AK$100000,4,FALSE)</f>
        <v>2020</v>
      </c>
    </row>
    <row r="230" spans="1:4">
      <c r="A230" s="278" t="s">
        <v>355</v>
      </c>
      <c r="B230" s="13">
        <f>VLOOKUP(A230,Predictions!$A$1:$AK$100000,4,FALSE)</f>
        <v>2021</v>
      </c>
    </row>
    <row r="231" spans="1:4">
      <c r="A231" s="278" t="s">
        <v>360</v>
      </c>
      <c r="B231" s="13">
        <f>VLOOKUP(A231,Predictions!$A$1:$AK$100000,4,FALSE)</f>
        <v>2021</v>
      </c>
    </row>
    <row r="232" spans="1:4">
      <c r="A232" s="278" t="s">
        <v>382</v>
      </c>
      <c r="B232" s="13">
        <f>VLOOKUP(A232,Predictions!$A$1:$AK$100000,4,FALSE)</f>
        <v>2021</v>
      </c>
    </row>
    <row r="233" spans="1:4">
      <c r="A233" s="278" t="s">
        <v>392</v>
      </c>
      <c r="B233" s="13">
        <f>VLOOKUP(A233,Predictions!$A$1:$AK$100000,4,FALSE)</f>
        <v>2021</v>
      </c>
    </row>
    <row r="234" spans="1:4">
      <c r="A234" s="278" t="s">
        <v>405</v>
      </c>
      <c r="B234" s="13">
        <f>VLOOKUP(A234,Predictions!$A$1:$AK$100000,4,FALSE)</f>
        <v>2021</v>
      </c>
    </row>
    <row r="235" spans="1:4">
      <c r="A235" s="278" t="s">
        <v>414</v>
      </c>
      <c r="B235" s="13">
        <f>VLOOKUP(A235,Predictions!$A$1:$AK$100000,4,FALSE)</f>
        <v>2021</v>
      </c>
    </row>
    <row r="236" spans="1:4">
      <c r="A236" s="278" t="s">
        <v>424</v>
      </c>
      <c r="B236" s="13">
        <f>VLOOKUP(A236,Predictions!$A$1:$AK$100000,4,FALSE)</f>
        <v>2021</v>
      </c>
    </row>
    <row r="237" spans="1:4">
      <c r="A237" s="278" t="s">
        <v>429</v>
      </c>
      <c r="B237" s="13">
        <f>VLOOKUP(A237,Predictions!$A$1:$AK$100000,4,FALSE)</f>
        <v>2021</v>
      </c>
    </row>
    <row r="238" spans="1:4">
      <c r="A238" s="278" t="s">
        <v>492</v>
      </c>
      <c r="B238" s="13">
        <f>VLOOKUP(A238,Predictions!$A$1:$AK$100000,4,FALSE)</f>
        <v>2021</v>
      </c>
    </row>
    <row r="239" spans="1:4">
      <c r="A239" s="278" t="s">
        <v>444</v>
      </c>
      <c r="B239" s="13">
        <f>VLOOKUP(A239,Predictions!$A$1:$AK$100000,4,FALSE)</f>
        <v>2021</v>
      </c>
      <c r="C239" s="13">
        <v>154</v>
      </c>
      <c r="D239" s="77">
        <v>482</v>
      </c>
    </row>
    <row r="240" spans="1:4">
      <c r="A240" s="278" t="s">
        <v>453</v>
      </c>
      <c r="B240" s="13">
        <f>VLOOKUP(A240,Predictions!$A$1:$AK$100000,4,FALSE)</f>
        <v>2021</v>
      </c>
    </row>
    <row r="241" spans="1:4">
      <c r="A241" s="278" t="s">
        <v>469</v>
      </c>
      <c r="B241" s="13">
        <f>VLOOKUP(A241,Predictions!$A$1:$AK$100000,4,FALSE)</f>
        <v>2021</v>
      </c>
    </row>
    <row r="242" spans="1:4">
      <c r="A242" s="278" t="s">
        <v>487</v>
      </c>
      <c r="B242" s="13">
        <f>VLOOKUP(A242,Predictions!$A$1:$AK$100000,4,FALSE)</f>
        <v>2021</v>
      </c>
    </row>
    <row r="243" spans="1:4">
      <c r="A243" s="278" t="s">
        <v>497</v>
      </c>
      <c r="B243" s="13">
        <f>VLOOKUP(A243,Predictions!$A$1:$AK$100000,4,FALSE)</f>
        <v>2021</v>
      </c>
    </row>
    <row r="244" spans="1:4">
      <c r="A244" s="278" t="s">
        <v>503</v>
      </c>
      <c r="B244" s="13">
        <f>VLOOKUP(A244,Predictions!$A$1:$AK$100000,4,FALSE)</f>
        <v>2021</v>
      </c>
    </row>
    <row r="245" spans="1:4">
      <c r="A245" s="278" t="s">
        <v>538</v>
      </c>
      <c r="B245" s="13">
        <f>VLOOKUP(A245,Predictions!$A$1:$AK$100000,4,FALSE)</f>
        <v>2021</v>
      </c>
    </row>
    <row r="246" spans="1:4">
      <c r="A246" s="278" t="s">
        <v>547</v>
      </c>
      <c r="B246" s="13">
        <f>VLOOKUP(A246,Predictions!$A$1:$AK$100000,4,FALSE)</f>
        <v>2021</v>
      </c>
    </row>
    <row r="247" spans="1:4">
      <c r="A247" s="278" t="s">
        <v>561</v>
      </c>
      <c r="B247" s="13">
        <f>VLOOKUP(A247,Predictions!$A$1:$AK$100000,4,FALSE)</f>
        <v>2021</v>
      </c>
    </row>
    <row r="248" spans="1:4">
      <c r="A248" s="278" t="s">
        <v>575</v>
      </c>
      <c r="B248" s="13">
        <f>VLOOKUP(A248,Predictions!$A$1:$AK$100000,4,FALSE)</f>
        <v>2021</v>
      </c>
    </row>
    <row r="249" spans="1:4">
      <c r="A249" s="278" t="s">
        <v>580</v>
      </c>
      <c r="B249" s="13">
        <f>VLOOKUP(A249,Predictions!$A$1:$AK$100000,4,FALSE)</f>
        <v>2021</v>
      </c>
    </row>
    <row r="250" spans="1:4">
      <c r="A250" s="278" t="s">
        <v>585</v>
      </c>
      <c r="B250" s="13">
        <f>VLOOKUP(A250,Predictions!$A$1:$AK$100000,4,FALSE)</f>
        <v>2021</v>
      </c>
    </row>
    <row r="251" spans="1:4">
      <c r="A251" s="278" t="s">
        <v>672</v>
      </c>
      <c r="B251" s="13">
        <f>VLOOKUP(A251,Predictions!$A$1:$AK$100000,4,FALSE)</f>
        <v>2021</v>
      </c>
    </row>
    <row r="252" spans="1:4">
      <c r="A252" s="278" t="s">
        <v>610</v>
      </c>
      <c r="B252" s="13">
        <f>VLOOKUP(A252,Predictions!$A$1:$AK$100000,4,FALSE)</f>
        <v>2021</v>
      </c>
      <c r="C252" s="13">
        <v>185</v>
      </c>
      <c r="D252" s="77">
        <v>486</v>
      </c>
    </row>
    <row r="253" spans="1:4">
      <c r="A253" s="278" t="s">
        <v>623</v>
      </c>
      <c r="B253" s="13">
        <f>VLOOKUP(A253,Predictions!$A$1:$AK$100000,4,FALSE)</f>
        <v>2021</v>
      </c>
    </row>
    <row r="254" spans="1:4">
      <c r="A254" s="278" t="s">
        <v>651</v>
      </c>
      <c r="B254" s="13">
        <f>VLOOKUP(A254,Predictions!$A$1:$AK$100000,4,FALSE)</f>
        <v>2021</v>
      </c>
    </row>
    <row r="255" spans="1:4">
      <c r="A255" s="278" t="s">
        <v>275</v>
      </c>
      <c r="B255" s="13">
        <f>VLOOKUP(A255,Predictions!$A$1:$AK$100000,4,FALSE)</f>
        <v>2021</v>
      </c>
    </row>
    <row r="256" spans="1:4">
      <c r="A256" s="278" t="s">
        <v>286</v>
      </c>
      <c r="B256" s="13">
        <f>VLOOKUP(A256,Predictions!$A$1:$AK$100000,4,FALSE)</f>
        <v>2021</v>
      </c>
    </row>
    <row r="257" spans="1:4">
      <c r="A257" s="278" t="s">
        <v>286</v>
      </c>
      <c r="B257" s="13">
        <f>VLOOKUP(A257,Predictions!$A$1:$AK$100000,4,FALSE)</f>
        <v>2021</v>
      </c>
    </row>
    <row r="258" spans="1:4">
      <c r="A258" s="278" t="s">
        <v>291</v>
      </c>
      <c r="B258" s="13">
        <f>VLOOKUP(A258,Predictions!$A$1:$AK$100000,4,FALSE)</f>
        <v>2021</v>
      </c>
    </row>
    <row r="259" spans="1:4">
      <c r="A259" s="278" t="s">
        <v>291</v>
      </c>
      <c r="B259" s="13">
        <f>VLOOKUP(A259,Predictions!$A$1:$AK$100000,4,FALSE)</f>
        <v>2021</v>
      </c>
    </row>
    <row r="260" spans="1:4">
      <c r="A260" s="278" t="s">
        <v>714</v>
      </c>
      <c r="B260" s="13">
        <f>VLOOKUP(A260,Predictions!$A$1:$AK$100000,4,FALSE)</f>
        <v>2021</v>
      </c>
    </row>
    <row r="261" spans="1:4">
      <c r="A261" s="278" t="s">
        <v>641</v>
      </c>
      <c r="B261" s="13">
        <f>VLOOKUP(A261,Predictions!$A$1:$AK$100000,4,FALSE)</f>
        <v>2021</v>
      </c>
    </row>
    <row r="262" spans="1:4">
      <c r="A262" s="277" t="s">
        <v>732</v>
      </c>
      <c r="B262" s="13">
        <f>VLOOKUP(A262,Predictions!$A$1:$AK$100000,4,FALSE)</f>
        <v>2023</v>
      </c>
      <c r="C262" s="155"/>
      <c r="D262" s="245"/>
    </row>
    <row r="263" spans="1:4">
      <c r="A263" s="277" t="s">
        <v>737</v>
      </c>
      <c r="B263" s="13">
        <f>VLOOKUP(A263,Predictions!$A$1:$AK$100000,4,FALSE)</f>
        <v>2023</v>
      </c>
    </row>
    <row r="264" spans="1:4">
      <c r="A264" s="277" t="s">
        <v>762</v>
      </c>
      <c r="B264" s="13">
        <f>VLOOKUP(A264,Predictions!$A$1:$AK$100000,4,FALSE)</f>
        <v>2023</v>
      </c>
    </row>
    <row r="265" spans="1:4">
      <c r="A265" s="277" t="s">
        <v>767</v>
      </c>
      <c r="B265" s="13">
        <f>VLOOKUP(A265,Predictions!$A$1:$AK$100000,4,FALSE)</f>
        <v>2023</v>
      </c>
    </row>
    <row r="266" spans="1:4">
      <c r="A266" s="277" t="s">
        <v>777</v>
      </c>
      <c r="B266" s="13">
        <f>VLOOKUP(A266,Predictions!$A$1:$AK$100000,4,FALSE)</f>
        <v>2023</v>
      </c>
    </row>
    <row r="267" spans="1:4">
      <c r="A267" s="277" t="s">
        <v>794</v>
      </c>
      <c r="B267" s="13">
        <f>VLOOKUP(A267,Predictions!$A$1:$AK$100000,4,FALSE)</f>
        <v>2023</v>
      </c>
    </row>
    <row r="268" spans="1:4">
      <c r="A268" s="277" t="s">
        <v>803</v>
      </c>
      <c r="B268" s="13">
        <f>VLOOKUP(A268,Predictions!$A$1:$AK$100000,4,FALSE)</f>
        <v>2023</v>
      </c>
    </row>
    <row r="269" spans="1:4">
      <c r="A269" s="277" t="s">
        <v>813</v>
      </c>
      <c r="B269" s="13">
        <f>VLOOKUP(A269,Predictions!$A$1:$AK$100000,4,FALSE)</f>
        <v>2023</v>
      </c>
    </row>
    <row r="270" spans="1:4">
      <c r="A270" s="280" t="s">
        <v>818</v>
      </c>
      <c r="B270" s="13">
        <f>VLOOKUP(A270,Predictions!$A$1:$AK$100000,4,FALSE)</f>
        <v>2023</v>
      </c>
    </row>
    <row r="271" spans="1:4">
      <c r="A271" s="277" t="s">
        <v>823</v>
      </c>
      <c r="B271" s="13">
        <f>VLOOKUP(A271,Predictions!$A$1:$AK$100000,4,FALSE)</f>
        <v>2023</v>
      </c>
    </row>
    <row r="272" spans="1:4">
      <c r="A272" s="277" t="s">
        <v>840</v>
      </c>
      <c r="B272" s="13">
        <f>VLOOKUP(A272,Predictions!$A$1:$AK$100000,4,FALSE)</f>
        <v>2023</v>
      </c>
    </row>
    <row r="273" spans="1:4">
      <c r="A273" s="277" t="s">
        <v>853</v>
      </c>
      <c r="B273" s="13">
        <f>VLOOKUP(A273,Predictions!$A$1:$AK$100000,4,FALSE)</f>
        <v>2023</v>
      </c>
    </row>
    <row r="274" spans="1:4">
      <c r="A274" s="277" t="s">
        <v>866</v>
      </c>
      <c r="B274" s="13">
        <f>VLOOKUP(A274,Predictions!$A$1:$AK$100000,4,FALSE)</f>
        <v>2023</v>
      </c>
    </row>
    <row r="275" spans="1:4">
      <c r="A275" s="271" t="s">
        <v>843</v>
      </c>
      <c r="B275" s="13">
        <f>VLOOKUP(A275,Predictions!$A$1:$AK$100000,4,FALSE)</f>
        <v>2023</v>
      </c>
      <c r="C275" s="13">
        <v>224</v>
      </c>
      <c r="D275" s="77">
        <v>530</v>
      </c>
    </row>
    <row r="276" spans="1:4">
      <c r="A276" s="271" t="s">
        <v>869</v>
      </c>
      <c r="B276" s="13">
        <f>VLOOKUP(A276,Predictions!$A$1:$AK$100000,4,FALSE)</f>
        <v>2023</v>
      </c>
      <c r="C276" s="155"/>
      <c r="D276" s="245"/>
    </row>
    <row r="277" spans="1:4">
      <c r="A277" s="248" t="s">
        <v>115</v>
      </c>
      <c r="B277" s="13">
        <f>VLOOKUP(A277,Predictions!$A$1:$AK$100000,4,FALSE)</f>
        <v>2020</v>
      </c>
    </row>
    <row r="278" spans="1:4">
      <c r="A278" s="248" t="s">
        <v>514</v>
      </c>
      <c r="B278" s="13">
        <f>VLOOKUP(A278,Predictions!$A$1:$AK$100000,4,FALSE)</f>
        <v>2021</v>
      </c>
    </row>
    <row r="279" spans="1:4">
      <c r="A279" s="248" t="s">
        <v>120</v>
      </c>
      <c r="B279" s="13">
        <f>VLOOKUP(A279,Predictions!$A$1:$AK$100000,4,FALSE)</f>
        <v>2021</v>
      </c>
    </row>
    <row r="280" spans="1:4">
      <c r="A280" s="248" t="s">
        <v>127</v>
      </c>
      <c r="B280" s="13">
        <f>VLOOKUP(A280,Predictions!$A$1:$AK$100000,4,FALSE)</f>
        <v>2021</v>
      </c>
    </row>
    <row r="281" spans="1:4">
      <c r="A281" s="248" t="s">
        <v>132</v>
      </c>
      <c r="B281" s="13">
        <f>VLOOKUP(A281,Predictions!$A$1:$AK$100000,4,FALSE)</f>
        <v>2021</v>
      </c>
    </row>
    <row r="282" spans="1:4">
      <c r="A282" s="248" t="s">
        <v>136</v>
      </c>
      <c r="B282" s="13">
        <f>VLOOKUP(A282,Predictions!$A$1:$AK$100000,4,FALSE)</f>
        <v>2021</v>
      </c>
    </row>
    <row r="283" spans="1:4">
      <c r="A283" s="248" t="s">
        <v>15</v>
      </c>
      <c r="B283" s="13">
        <f>VLOOKUP(A283,Predictions!$A$1:$AK$100000,4,FALSE)</f>
        <v>2020</v>
      </c>
    </row>
    <row r="284" spans="1:4">
      <c r="A284" s="248" t="s">
        <v>141</v>
      </c>
      <c r="B284" s="13">
        <f>VLOOKUP(A284,Predictions!$A$1:$AK$100000,4,FALSE)</f>
        <v>2021</v>
      </c>
    </row>
    <row r="285" spans="1:4">
      <c r="A285" s="248" t="s">
        <v>145</v>
      </c>
      <c r="B285" s="13">
        <f>VLOOKUP(A285,Predictions!$A$1:$AK$100000,4,FALSE)</f>
        <v>2021</v>
      </c>
    </row>
    <row r="286" spans="1:4">
      <c r="A286" s="248" t="s">
        <v>150</v>
      </c>
      <c r="B286" s="13">
        <f>VLOOKUP(A286,Predictions!$A$1:$AK$100000,4,FALSE)</f>
        <v>2021</v>
      </c>
    </row>
    <row r="287" spans="1:4">
      <c r="A287" s="248" t="s">
        <v>22</v>
      </c>
      <c r="B287" s="13">
        <f>VLOOKUP(A287,Predictions!$A$1:$AK$100000,4,FALSE)</f>
        <v>2020</v>
      </c>
    </row>
    <row r="288" spans="1:4">
      <c r="A288" s="248" t="s">
        <v>27</v>
      </c>
      <c r="B288" s="13">
        <f>VLOOKUP(A288,Predictions!$A$1:$AK$100000,4,FALSE)</f>
        <v>2020</v>
      </c>
    </row>
    <row r="289" spans="1:4">
      <c r="A289" s="248" t="s">
        <v>172</v>
      </c>
      <c r="B289" s="13">
        <f>VLOOKUP(A289,Predictions!$A$1:$AK$100000,4,FALSE)</f>
        <v>2021</v>
      </c>
    </row>
    <row r="290" spans="1:4">
      <c r="A290" s="248" t="s">
        <v>154</v>
      </c>
      <c r="B290" s="13">
        <f>VLOOKUP(A290,Predictions!$A$1:$AK$100000,4,FALSE)</f>
        <v>2021</v>
      </c>
      <c r="C290" s="13">
        <v>200</v>
      </c>
      <c r="D290" s="77">
        <v>525</v>
      </c>
    </row>
    <row r="291" spans="1:4">
      <c r="A291" s="248" t="s">
        <v>158</v>
      </c>
      <c r="B291" s="13">
        <f>VLOOKUP(A291,Predictions!$A$1:$AK$100000,4,FALSE)</f>
        <v>2021</v>
      </c>
    </row>
    <row r="292" spans="1:4">
      <c r="A292" s="248" t="s">
        <v>163</v>
      </c>
      <c r="B292" s="13">
        <f>VLOOKUP(A292,Predictions!$A$1:$AK$100000,4,FALSE)</f>
        <v>2021</v>
      </c>
    </row>
    <row r="293" spans="1:4">
      <c r="A293" s="248" t="s">
        <v>167</v>
      </c>
      <c r="B293" s="13">
        <f>VLOOKUP(A293,Predictions!$A$1:$AK$100000,4,FALSE)</f>
        <v>2021</v>
      </c>
    </row>
    <row r="294" spans="1:4">
      <c r="A294" s="248" t="s">
        <v>177</v>
      </c>
      <c r="B294" s="13">
        <f>VLOOKUP(A294,Predictions!$A$1:$AK$100000,4,FALSE)</f>
        <v>2021</v>
      </c>
    </row>
    <row r="295" spans="1:4">
      <c r="A295" s="248" t="s">
        <v>181</v>
      </c>
      <c r="B295" s="13">
        <f>VLOOKUP(A295,Predictions!$A$1:$AK$100000,4,FALSE)</f>
        <v>2021</v>
      </c>
    </row>
    <row r="296" spans="1:4">
      <c r="A296" s="248" t="s">
        <v>188</v>
      </c>
      <c r="B296" s="13">
        <f>VLOOKUP(A296,Predictions!$A$1:$AK$100000,4,FALSE)</f>
        <v>2021</v>
      </c>
    </row>
    <row r="297" spans="1:4">
      <c r="A297" s="248" t="s">
        <v>192</v>
      </c>
      <c r="B297" s="13">
        <f>VLOOKUP(A297,Predictions!$A$1:$AK$100000,4,FALSE)</f>
        <v>2021</v>
      </c>
    </row>
    <row r="298" spans="1:4">
      <c r="A298" s="248" t="s">
        <v>197</v>
      </c>
      <c r="B298" s="13">
        <f>VLOOKUP(A298,Predictions!$A$1:$AK$100000,4,FALSE)</f>
        <v>2021</v>
      </c>
    </row>
    <row r="299" spans="1:4">
      <c r="A299" s="248" t="s">
        <v>201</v>
      </c>
      <c r="B299" s="13">
        <f>VLOOKUP(A299,Predictions!$A$1:$AK$100000,4,FALSE)</f>
        <v>2021</v>
      </c>
    </row>
    <row r="300" spans="1:4">
      <c r="A300" s="248" t="s">
        <v>31</v>
      </c>
      <c r="B300" s="13">
        <f>VLOOKUP(A300,Predictions!$A$1:$AK$100000,4,FALSE)</f>
        <v>2020</v>
      </c>
    </row>
    <row r="301" spans="1:4">
      <c r="A301" s="248" t="s">
        <v>206</v>
      </c>
      <c r="B301" s="13">
        <f>VLOOKUP(A301,Predictions!$A$1:$AK$100000,4,FALSE)</f>
        <v>2021</v>
      </c>
    </row>
    <row r="302" spans="1:4">
      <c r="A302" s="248" t="s">
        <v>210</v>
      </c>
      <c r="B302" s="13">
        <f>VLOOKUP(A302,Predictions!$A$1:$AK$100000,4,FALSE)</f>
        <v>2021</v>
      </c>
    </row>
    <row r="303" spans="1:4">
      <c r="A303" s="248" t="s">
        <v>39</v>
      </c>
      <c r="B303" s="13">
        <f>VLOOKUP(A303,Predictions!$A$1:$AK$100000,4,FALSE)</f>
        <v>2020</v>
      </c>
    </row>
    <row r="304" spans="1:4">
      <c r="A304" s="248" t="s">
        <v>44</v>
      </c>
      <c r="B304" s="13">
        <f>VLOOKUP(A304,Predictions!$A$1:$AK$100000,4,FALSE)</f>
        <v>2020</v>
      </c>
    </row>
    <row r="305" spans="1:2">
      <c r="A305" s="248" t="s">
        <v>51</v>
      </c>
      <c r="B305" s="13">
        <f>VLOOKUP(A305,Predictions!$A$1:$AK$100000,4,FALSE)</f>
        <v>2020</v>
      </c>
    </row>
    <row r="306" spans="1:2">
      <c r="A306" s="248" t="s">
        <v>214</v>
      </c>
      <c r="B306" s="13">
        <f>VLOOKUP(A306,Predictions!$A$1:$AK$100000,4,FALSE)</f>
        <v>2021</v>
      </c>
    </row>
    <row r="307" spans="1:2">
      <c r="A307" s="248" t="s">
        <v>218</v>
      </c>
      <c r="B307" s="13">
        <f>VLOOKUP(A307,Predictions!$A$1:$AK$100000,4,FALSE)</f>
        <v>2021</v>
      </c>
    </row>
    <row r="308" spans="1:2">
      <c r="A308" s="248" t="s">
        <v>55</v>
      </c>
      <c r="B308" s="13">
        <f>VLOOKUP(A308,Predictions!$A$1:$AK$100000,4,FALSE)</f>
        <v>2020</v>
      </c>
    </row>
    <row r="309" spans="1:2">
      <c r="A309" s="248" t="s">
        <v>59</v>
      </c>
      <c r="B309" s="13">
        <f>VLOOKUP(A309,Predictions!$A$1:$AK$100000,4,FALSE)</f>
        <v>2020</v>
      </c>
    </row>
    <row r="310" spans="1:2">
      <c r="A310" s="248" t="s">
        <v>63</v>
      </c>
      <c r="B310" s="13">
        <f>VLOOKUP(A310,Predictions!$A$1:$AK$100000,4,FALSE)</f>
        <v>2020</v>
      </c>
    </row>
    <row r="311" spans="1:2">
      <c r="A311" s="248" t="s">
        <v>68</v>
      </c>
      <c r="B311" s="13">
        <f>VLOOKUP(A311,Predictions!$A$1:$AK$100000,4,FALSE)</f>
        <v>2020</v>
      </c>
    </row>
    <row r="312" spans="1:2">
      <c r="A312" s="248" t="s">
        <v>72</v>
      </c>
      <c r="B312" s="13">
        <f>VLOOKUP(A312,Predictions!$A$1:$AK$100000,4,FALSE)</f>
        <v>2020</v>
      </c>
    </row>
    <row r="313" spans="1:2">
      <c r="A313" s="248" t="s">
        <v>77</v>
      </c>
      <c r="B313" s="13">
        <f>VLOOKUP(A313,Predictions!$A$1:$AK$100000,4,FALSE)</f>
        <v>2020</v>
      </c>
    </row>
    <row r="314" spans="1:2">
      <c r="A314" s="248" t="s">
        <v>223</v>
      </c>
      <c r="B314" s="13">
        <f>VLOOKUP(A314,Predictions!$A$1:$AK$100000,4,FALSE)</f>
        <v>2021</v>
      </c>
    </row>
    <row r="315" spans="1:2">
      <c r="A315" s="248" t="s">
        <v>228</v>
      </c>
      <c r="B315" s="13">
        <f>VLOOKUP(A315,Predictions!$A$1:$AK$100000,4,FALSE)</f>
        <v>2021</v>
      </c>
    </row>
    <row r="316" spans="1:2">
      <c r="A316" s="248" t="s">
        <v>233</v>
      </c>
      <c r="B316" s="13">
        <f>VLOOKUP(A316,Predictions!$A$1:$AK$100000,4,FALSE)</f>
        <v>2021</v>
      </c>
    </row>
    <row r="317" spans="1:2">
      <c r="A317" s="248" t="s">
        <v>239</v>
      </c>
      <c r="B317" s="13">
        <f>VLOOKUP(A317,Predictions!$A$1:$AK$100000,4,FALSE)</f>
        <v>2021</v>
      </c>
    </row>
    <row r="318" spans="1:2">
      <c r="A318" s="248" t="s">
        <v>243</v>
      </c>
      <c r="B318" s="13">
        <f>VLOOKUP(A318,Predictions!$A$1:$AK$100000,4,FALSE)</f>
        <v>2021</v>
      </c>
    </row>
    <row r="319" spans="1:2">
      <c r="A319" s="248" t="s">
        <v>247</v>
      </c>
      <c r="B319" s="13">
        <f>VLOOKUP(A319,Predictions!$A$1:$AK$100000,4,FALSE)</f>
        <v>2021</v>
      </c>
    </row>
    <row r="320" spans="1:2">
      <c r="A320" s="248" t="s">
        <v>252</v>
      </c>
      <c r="B320" s="13">
        <f>VLOOKUP(A320,Predictions!$A$1:$AK$100000,4,FALSE)</f>
        <v>2021</v>
      </c>
    </row>
    <row r="321" spans="1:4">
      <c r="A321" s="248" t="s">
        <v>256</v>
      </c>
      <c r="B321" s="13">
        <f>VLOOKUP(A321,Predictions!$A$1:$AK$100000,4,FALSE)</f>
        <v>2021</v>
      </c>
    </row>
    <row r="322" spans="1:4">
      <c r="A322" s="248" t="s">
        <v>269</v>
      </c>
      <c r="B322" s="13">
        <f>VLOOKUP(A322,Predictions!$A$1:$AK$100000,4,FALSE)</f>
        <v>2021</v>
      </c>
    </row>
    <row r="323" spans="1:4">
      <c r="A323" s="248" t="s">
        <v>260</v>
      </c>
      <c r="B323" s="13">
        <f>VLOOKUP(A323,Predictions!$A$1:$AK$100000,4,FALSE)</f>
        <v>2021</v>
      </c>
      <c r="C323" s="13">
        <v>202</v>
      </c>
      <c r="D323" s="77">
        <v>460</v>
      </c>
    </row>
    <row r="324" spans="1:4">
      <c r="A324" s="248" t="s">
        <v>81</v>
      </c>
      <c r="B324" s="13">
        <f>VLOOKUP(A324,Predictions!$A$1:$AK$100000,4,FALSE)</f>
        <v>2020</v>
      </c>
    </row>
    <row r="325" spans="1:4">
      <c r="A325" s="248" t="s">
        <v>86</v>
      </c>
      <c r="B325" s="13">
        <f>VLOOKUP(A325,Predictions!$A$1:$AK$100000,4,FALSE)</f>
        <v>2020</v>
      </c>
    </row>
    <row r="326" spans="1:4">
      <c r="A326" s="248" t="s">
        <v>289</v>
      </c>
      <c r="B326" s="13">
        <f>VLOOKUP(A326,Predictions!$A$1:$AK$100000,4,FALSE)</f>
        <v>2021</v>
      </c>
    </row>
    <row r="327" spans="1:4">
      <c r="A327" s="248" t="s">
        <v>265</v>
      </c>
      <c r="B327" s="13">
        <f>VLOOKUP(A327,Predictions!$A$1:$AK$100000,4,FALSE)</f>
        <v>2021</v>
      </c>
      <c r="C327" s="13">
        <v>173</v>
      </c>
      <c r="D327" s="77">
        <v>450</v>
      </c>
    </row>
    <row r="328" spans="1:4">
      <c r="A328" s="248" t="s">
        <v>273</v>
      </c>
      <c r="B328" s="13">
        <f>VLOOKUP(A328,Predictions!$A$1:$AK$100000,4,FALSE)</f>
        <v>2021</v>
      </c>
    </row>
    <row r="329" spans="1:4">
      <c r="A329" s="248" t="s">
        <v>279</v>
      </c>
      <c r="B329" s="13">
        <f>VLOOKUP(A329,Predictions!$A$1:$AK$100000,4,FALSE)</f>
        <v>2021</v>
      </c>
    </row>
    <row r="330" spans="1:4">
      <c r="A330" s="248" t="s">
        <v>284</v>
      </c>
      <c r="B330" s="13">
        <f>VLOOKUP(A330,Predictions!$A$1:$AK$100000,4,FALSE)</f>
        <v>2021</v>
      </c>
    </row>
    <row r="331" spans="1:4">
      <c r="A331" s="248" t="s">
        <v>294</v>
      </c>
      <c r="B331" s="13">
        <f>VLOOKUP(A331,Predictions!$A$1:$AK$100000,4,FALSE)</f>
        <v>2021</v>
      </c>
    </row>
    <row r="332" spans="1:4">
      <c r="A332" s="248" t="s">
        <v>301</v>
      </c>
      <c r="B332" s="13">
        <f>VLOOKUP(A332,Predictions!$A$1:$AK$100000,4,FALSE)</f>
        <v>2021</v>
      </c>
    </row>
    <row r="333" spans="1:4">
      <c r="A333" s="248" t="s">
        <v>305</v>
      </c>
      <c r="B333" s="13">
        <f>VLOOKUP(A333,Predictions!$A$1:$AK$100000,4,FALSE)</f>
        <v>2021</v>
      </c>
    </row>
    <row r="334" spans="1:4">
      <c r="A334" s="248" t="s">
        <v>91</v>
      </c>
      <c r="B334" s="13">
        <f>VLOOKUP(A334,Predictions!$A$1:$AK$100000,4,FALSE)</f>
        <v>2020</v>
      </c>
    </row>
    <row r="335" spans="1:4">
      <c r="A335" s="248" t="s">
        <v>98</v>
      </c>
      <c r="B335" s="13">
        <f>VLOOKUP(A335,Predictions!$A$1:$AK$100000,4,FALSE)</f>
        <v>2020</v>
      </c>
    </row>
    <row r="336" spans="1:4">
      <c r="A336" s="248" t="s">
        <v>102</v>
      </c>
      <c r="B336" s="13">
        <f>VLOOKUP(A336,Predictions!$A$1:$AK$100000,4,FALSE)</f>
        <v>2020</v>
      </c>
    </row>
    <row r="337" spans="1:2">
      <c r="A337" s="248" t="s">
        <v>310</v>
      </c>
      <c r="B337" s="13">
        <f>VLOOKUP(A337,Predictions!$A$1:$AK$100000,4,FALSE)</f>
        <v>2021</v>
      </c>
    </row>
    <row r="338" spans="1:2">
      <c r="A338" s="248" t="s">
        <v>315</v>
      </c>
      <c r="B338" s="13">
        <f>VLOOKUP(A338,Predictions!$A$1:$AK$100000,4,FALSE)</f>
        <v>2021</v>
      </c>
    </row>
    <row r="339" spans="1:2">
      <c r="A339" s="248" t="s">
        <v>319</v>
      </c>
      <c r="B339" s="13">
        <f>VLOOKUP(A339,Predictions!$A$1:$AK$100000,4,FALSE)</f>
        <v>2021</v>
      </c>
    </row>
    <row r="340" spans="1:2">
      <c r="A340" s="248" t="s">
        <v>323</v>
      </c>
      <c r="B340" s="13">
        <f>VLOOKUP(A340,Predictions!$A$1:$AK$100000,4,FALSE)</f>
        <v>2021</v>
      </c>
    </row>
    <row r="341" spans="1:2">
      <c r="A341" s="248" t="s">
        <v>328</v>
      </c>
      <c r="B341" s="13">
        <f>VLOOKUP(A341,Predictions!$A$1:$AK$100000,4,FALSE)</f>
        <v>2021</v>
      </c>
    </row>
    <row r="342" spans="1:2">
      <c r="A342" s="248" t="s">
        <v>332</v>
      </c>
      <c r="B342" s="13">
        <f>VLOOKUP(A342,Predictions!$A$1:$AK$100000,4,FALSE)</f>
        <v>2021</v>
      </c>
    </row>
    <row r="343" spans="1:2">
      <c r="A343" s="248" t="s">
        <v>342</v>
      </c>
      <c r="B343" s="13">
        <f>VLOOKUP(A343,Predictions!$A$1:$AK$100000,4,FALSE)</f>
        <v>2021</v>
      </c>
    </row>
    <row r="344" spans="1:2">
      <c r="A344" s="248" t="s">
        <v>348</v>
      </c>
      <c r="B344" s="13">
        <f>VLOOKUP(A344,Predictions!$A$1:$AK$100000,4,FALSE)</f>
        <v>2021</v>
      </c>
    </row>
    <row r="345" spans="1:2">
      <c r="A345" s="248" t="s">
        <v>106</v>
      </c>
      <c r="B345" s="13">
        <f>VLOOKUP(A345,Predictions!$A$1:$AK$100000,4,FALSE)</f>
        <v>2020</v>
      </c>
    </row>
    <row r="346" spans="1:2">
      <c r="A346" s="248" t="s">
        <v>110</v>
      </c>
      <c r="B346" s="13">
        <f>VLOOKUP(A346,Predictions!$A$1:$AK$100000,4,FALSE)</f>
        <v>2020</v>
      </c>
    </row>
    <row r="347" spans="1:2">
      <c r="A347" s="248" t="s">
        <v>353</v>
      </c>
      <c r="B347" s="13">
        <f>VLOOKUP(A347,Predictions!$A$1:$AK$100000,4,FALSE)</f>
        <v>2021</v>
      </c>
    </row>
    <row r="348" spans="1:2">
      <c r="A348" s="248" t="s">
        <v>358</v>
      </c>
      <c r="B348" s="13">
        <f>VLOOKUP(A348,Predictions!$A$1:$AK$100000,4,FALSE)</f>
        <v>2021</v>
      </c>
    </row>
    <row r="349" spans="1:2">
      <c r="A349" s="248" t="s">
        <v>363</v>
      </c>
      <c r="B349" s="13">
        <f>VLOOKUP(A349,Predictions!$A$1:$AK$100000,4,FALSE)</f>
        <v>2021</v>
      </c>
    </row>
    <row r="350" spans="1:2">
      <c r="A350" s="248" t="s">
        <v>367</v>
      </c>
      <c r="B350" s="13">
        <f>VLOOKUP(A350,Predictions!$A$1:$AK$100000,4,FALSE)</f>
        <v>2021</v>
      </c>
    </row>
    <row r="351" spans="1:2">
      <c r="A351" s="248" t="s">
        <v>371</v>
      </c>
      <c r="B351" s="13">
        <f>VLOOKUP(A351,Predictions!$A$1:$AK$100000,4,FALSE)</f>
        <v>2021</v>
      </c>
    </row>
    <row r="352" spans="1:2">
      <c r="A352" s="248" t="s">
        <v>376</v>
      </c>
      <c r="B352" s="13">
        <f>VLOOKUP(A352,Predictions!$A$1:$AK$100000,4,FALSE)</f>
        <v>2021</v>
      </c>
    </row>
    <row r="353" spans="1:4">
      <c r="A353" s="248" t="s">
        <v>380</v>
      </c>
      <c r="B353" s="13">
        <f>VLOOKUP(A353,Predictions!$A$1:$AK$100000,4,FALSE)</f>
        <v>2021</v>
      </c>
    </row>
    <row r="354" spans="1:4">
      <c r="A354" s="248" t="s">
        <v>386</v>
      </c>
      <c r="B354" s="13">
        <f>VLOOKUP(A354,Predictions!$A$1:$AK$100000,4,FALSE)</f>
        <v>2021</v>
      </c>
    </row>
    <row r="355" spans="1:4">
      <c r="A355" s="248" t="s">
        <v>390</v>
      </c>
      <c r="B355" s="13">
        <f>VLOOKUP(A355,Predictions!$A$1:$AK$100000,4,FALSE)</f>
        <v>2021</v>
      </c>
    </row>
    <row r="356" spans="1:4">
      <c r="A356" s="248" t="s">
        <v>395</v>
      </c>
      <c r="B356" s="13">
        <f>VLOOKUP(A356,Predictions!$A$1:$AK$100000,4,FALSE)</f>
        <v>2021</v>
      </c>
    </row>
    <row r="357" spans="1:4">
      <c r="A357" s="248" t="s">
        <v>399</v>
      </c>
      <c r="B357" s="13">
        <f>VLOOKUP(A357,Predictions!$A$1:$AK$100000,4,FALSE)</f>
        <v>2021</v>
      </c>
    </row>
    <row r="358" spans="1:4">
      <c r="A358" s="248" t="s">
        <v>403</v>
      </c>
      <c r="B358" s="13">
        <f>VLOOKUP(A358,Predictions!$A$1:$AK$100000,4,FALSE)</f>
        <v>2021</v>
      </c>
    </row>
    <row r="359" spans="1:4">
      <c r="A359" s="248" t="s">
        <v>408</v>
      </c>
      <c r="B359" s="13">
        <f>VLOOKUP(A359,Predictions!$A$1:$AK$100000,4,FALSE)</f>
        <v>2021</v>
      </c>
    </row>
    <row r="360" spans="1:4">
      <c r="A360" s="248" t="s">
        <v>412</v>
      </c>
      <c r="B360" s="13">
        <f>VLOOKUP(A360,Predictions!$A$1:$AK$100000,4,FALSE)</f>
        <v>2021</v>
      </c>
    </row>
    <row r="361" spans="1:4">
      <c r="A361" s="248" t="s">
        <v>418</v>
      </c>
      <c r="B361" s="13">
        <f>VLOOKUP(A361,Predictions!$A$1:$AK$100000,4,FALSE)</f>
        <v>2021</v>
      </c>
    </row>
    <row r="362" spans="1:4">
      <c r="A362" s="248" t="s">
        <v>422</v>
      </c>
      <c r="B362" s="13">
        <f>VLOOKUP(A362,Predictions!$A$1:$AK$100000,4,FALSE)</f>
        <v>2021</v>
      </c>
    </row>
    <row r="363" spans="1:4">
      <c r="A363" s="248" t="s">
        <v>427</v>
      </c>
      <c r="B363" s="13">
        <f>VLOOKUP(A363,Predictions!$A$1:$AK$100000,4,FALSE)</f>
        <v>2021</v>
      </c>
    </row>
    <row r="364" spans="1:4">
      <c r="A364" s="248" t="s">
        <v>433</v>
      </c>
      <c r="B364" s="13">
        <f>VLOOKUP(A364,Predictions!$A$1:$AK$100000,4,FALSE)</f>
        <v>2021</v>
      </c>
    </row>
    <row r="365" spans="1:4">
      <c r="A365" s="248" t="s">
        <v>456</v>
      </c>
      <c r="B365" s="13">
        <f>VLOOKUP(A365,Predictions!$A$1:$AK$100000,4,FALSE)</f>
        <v>2021</v>
      </c>
    </row>
    <row r="366" spans="1:4">
      <c r="A366" s="248" t="s">
        <v>438</v>
      </c>
      <c r="B366" s="13">
        <f>VLOOKUP(A366,Predictions!$A$1:$AK$100000,4,FALSE)</f>
        <v>2021</v>
      </c>
      <c r="C366" s="13">
        <v>211</v>
      </c>
      <c r="D366" s="77">
        <v>491</v>
      </c>
    </row>
    <row r="367" spans="1:4">
      <c r="A367" s="248" t="s">
        <v>467</v>
      </c>
      <c r="B367" s="13">
        <f>VLOOKUP(A367,Predictions!$A$1:$AK$100000,4,FALSE)</f>
        <v>2021</v>
      </c>
    </row>
    <row r="368" spans="1:4">
      <c r="A368" s="248" t="s">
        <v>442</v>
      </c>
      <c r="B368" s="13">
        <f>VLOOKUP(A368,Predictions!$A$1:$AK$100000,4,FALSE)</f>
        <v>2021</v>
      </c>
      <c r="C368" s="13">
        <v>163</v>
      </c>
      <c r="D368" s="77">
        <v>499</v>
      </c>
    </row>
    <row r="369" spans="1:4">
      <c r="A369" s="248" t="s">
        <v>447</v>
      </c>
      <c r="B369" s="13">
        <f>VLOOKUP(A369,Predictions!$A$1:$AK$100000,4,FALSE)</f>
        <v>2021</v>
      </c>
    </row>
    <row r="370" spans="1:4">
      <c r="A370" s="248" t="s">
        <v>451</v>
      </c>
      <c r="B370" s="13">
        <f>VLOOKUP(A370,Predictions!$A$1:$AK$100000,4,FALSE)</f>
        <v>2021</v>
      </c>
    </row>
    <row r="371" spans="1:4">
      <c r="A371" s="248" t="s">
        <v>463</v>
      </c>
      <c r="B371" s="13">
        <f>VLOOKUP(A371,Predictions!$A$1:$AK$100000,4,FALSE)</f>
        <v>2021</v>
      </c>
    </row>
    <row r="372" spans="1:4">
      <c r="A372" s="248" t="s">
        <v>476</v>
      </c>
      <c r="B372" s="13">
        <f>VLOOKUP(A372,Predictions!$A$1:$AK$100000,4,FALSE)</f>
        <v>2021</v>
      </c>
    </row>
    <row r="373" spans="1:4">
      <c r="A373" s="248" t="s">
        <v>481</v>
      </c>
      <c r="B373" s="13">
        <f>VLOOKUP(A373,Predictions!$A$1:$AK$100000,4,FALSE)</f>
        <v>2021</v>
      </c>
    </row>
    <row r="374" spans="1:4">
      <c r="A374" s="248" t="s">
        <v>485</v>
      </c>
      <c r="B374" s="13">
        <f>VLOOKUP(A374,Predictions!$A$1:$AK$100000,4,FALSE)</f>
        <v>2021</v>
      </c>
    </row>
    <row r="375" spans="1:4">
      <c r="A375" s="248" t="s">
        <v>490</v>
      </c>
      <c r="B375" s="13">
        <f>VLOOKUP(A375,Predictions!$A$1:$AK$100000,4,FALSE)</f>
        <v>2021</v>
      </c>
    </row>
    <row r="376" spans="1:4">
      <c r="A376" s="248" t="s">
        <v>495</v>
      </c>
      <c r="B376" s="13">
        <f>VLOOKUP(A376,Predictions!$A$1:$AK$100000,4,FALSE)</f>
        <v>2021</v>
      </c>
    </row>
    <row r="377" spans="1:4">
      <c r="A377" s="248" t="s">
        <v>501</v>
      </c>
      <c r="B377" s="13">
        <f>VLOOKUP(A377,Predictions!$A$1:$AK$100000,4,FALSE)</f>
        <v>2021</v>
      </c>
    </row>
    <row r="378" spans="1:4">
      <c r="A378" s="248" t="s">
        <v>506</v>
      </c>
      <c r="B378" s="13">
        <f>VLOOKUP(A378,Predictions!$A$1:$AK$100000,4,FALSE)</f>
        <v>2021</v>
      </c>
    </row>
    <row r="379" spans="1:4">
      <c r="A379" s="248" t="s">
        <v>510</v>
      </c>
      <c r="B379" s="13">
        <f>VLOOKUP(A379,Predictions!$A$1:$AK$100000,4,FALSE)</f>
        <v>2021</v>
      </c>
    </row>
    <row r="380" spans="1:4">
      <c r="A380" s="248" t="s">
        <v>536</v>
      </c>
      <c r="B380" s="13">
        <f>VLOOKUP(A380,Predictions!$A$1:$AK$100000,4,FALSE)</f>
        <v>2021</v>
      </c>
    </row>
    <row r="381" spans="1:4">
      <c r="A381" s="248" t="s">
        <v>518</v>
      </c>
      <c r="B381" s="13">
        <f>VLOOKUP(A381,Predictions!$A$1:$AK$100000,4,FALSE)</f>
        <v>2021</v>
      </c>
      <c r="C381" s="13">
        <v>166</v>
      </c>
      <c r="D381" s="77">
        <v>486</v>
      </c>
    </row>
    <row r="382" spans="1:4">
      <c r="A382" s="248" t="s">
        <v>523</v>
      </c>
      <c r="B382" s="13">
        <f>VLOOKUP(A382,Predictions!$A$1:$AK$100000,4,FALSE)</f>
        <v>2021</v>
      </c>
    </row>
    <row r="383" spans="1:4">
      <c r="A383" s="248" t="s">
        <v>527</v>
      </c>
      <c r="B383" s="13">
        <f>VLOOKUP(A383,Predictions!$A$1:$AK$100000,4,FALSE)</f>
        <v>2021</v>
      </c>
    </row>
    <row r="384" spans="1:4">
      <c r="A384" s="248" t="s">
        <v>532</v>
      </c>
      <c r="B384" s="13">
        <f>VLOOKUP(A384,Predictions!$A$1:$AK$100000,4,FALSE)</f>
        <v>2021</v>
      </c>
    </row>
    <row r="385" spans="1:4">
      <c r="A385" s="248" t="s">
        <v>559</v>
      </c>
      <c r="B385" s="13">
        <f>VLOOKUP(A385,Predictions!$A$1:$AK$100000,4,FALSE)</f>
        <v>2021</v>
      </c>
    </row>
    <row r="386" spans="1:4">
      <c r="A386" s="248" t="s">
        <v>541</v>
      </c>
      <c r="B386" s="13">
        <f>VLOOKUP(A386,Predictions!$A$1:$AK$100000,4,FALSE)</f>
        <v>2021</v>
      </c>
      <c r="C386" s="13">
        <v>207</v>
      </c>
      <c r="D386" s="77">
        <v>489</v>
      </c>
    </row>
    <row r="387" spans="1:4">
      <c r="A387" s="248" t="s">
        <v>545</v>
      </c>
      <c r="B387" s="13">
        <f>VLOOKUP(A387,Predictions!$A$1:$AK$100000,4,FALSE)</f>
        <v>2021</v>
      </c>
    </row>
    <row r="388" spans="1:4">
      <c r="A388" s="248" t="s">
        <v>550</v>
      </c>
      <c r="B388" s="13">
        <f>VLOOKUP(A388,Predictions!$A$1:$AK$100000,4,FALSE)</f>
        <v>2021</v>
      </c>
    </row>
    <row r="389" spans="1:4">
      <c r="A389" s="248" t="s">
        <v>554</v>
      </c>
      <c r="B389" s="13">
        <f>VLOOKUP(A389,Predictions!$A$1:$AK$100000,4,FALSE)</f>
        <v>2021</v>
      </c>
    </row>
    <row r="390" spans="1:4">
      <c r="A390" s="248" t="s">
        <v>564</v>
      </c>
      <c r="B390" s="13">
        <f>VLOOKUP(A390,Predictions!$A$1:$AK$100000,4,FALSE)</f>
        <v>2021</v>
      </c>
    </row>
    <row r="391" spans="1:4">
      <c r="A391" s="248" t="s">
        <v>568</v>
      </c>
      <c r="B391" s="13">
        <f>VLOOKUP(A391,Predictions!$A$1:$AK$100000,4,FALSE)</f>
        <v>2021</v>
      </c>
    </row>
    <row r="392" spans="1:4">
      <c r="A392" s="248" t="s">
        <v>573</v>
      </c>
      <c r="B392" s="13">
        <f>VLOOKUP(A392,Predictions!$A$1:$AK$100000,4,FALSE)</f>
        <v>2021</v>
      </c>
    </row>
    <row r="393" spans="1:4">
      <c r="A393" s="248" t="s">
        <v>578</v>
      </c>
      <c r="B393" s="13">
        <f>VLOOKUP(A393,Predictions!$A$1:$AK$100000,4,FALSE)</f>
        <v>2021</v>
      </c>
    </row>
    <row r="394" spans="1:4">
      <c r="A394" s="248" t="s">
        <v>583</v>
      </c>
      <c r="B394" s="13">
        <f>VLOOKUP(A394,Predictions!$A$1:$AK$100000,4,FALSE)</f>
        <v>2021</v>
      </c>
    </row>
    <row r="395" spans="1:4">
      <c r="A395" s="248" t="s">
        <v>588</v>
      </c>
      <c r="B395" s="13">
        <f>VLOOKUP(A395,Predictions!$A$1:$AK$100000,4,FALSE)</f>
        <v>2021</v>
      </c>
    </row>
    <row r="396" spans="1:4">
      <c r="A396" s="248" t="s">
        <v>592</v>
      </c>
      <c r="B396" s="13">
        <f>VLOOKUP(A396,Predictions!$A$1:$AK$100000,4,FALSE)</f>
        <v>2021</v>
      </c>
    </row>
    <row r="397" spans="1:4">
      <c r="A397" s="248" t="s">
        <v>596</v>
      </c>
      <c r="B397" s="13">
        <f>VLOOKUP(A397,Predictions!$A$1:$AK$100000,4,FALSE)</f>
        <v>2021</v>
      </c>
    </row>
    <row r="398" spans="1:4">
      <c r="A398" s="248" t="s">
        <v>600</v>
      </c>
      <c r="B398" s="13">
        <f>VLOOKUP(A398,Predictions!$A$1:$AK$100000,4,FALSE)</f>
        <v>2021</v>
      </c>
    </row>
    <row r="399" spans="1:4">
      <c r="A399" s="248" t="s">
        <v>604</v>
      </c>
      <c r="B399" s="13">
        <f>VLOOKUP(A399,Predictions!$A$1:$AK$100000,4,FALSE)</f>
        <v>2021</v>
      </c>
    </row>
    <row r="400" spans="1:4">
      <c r="A400" s="248" t="s">
        <v>608</v>
      </c>
      <c r="B400" s="13">
        <f>VLOOKUP(A400,Predictions!$A$1:$AK$100000,4,FALSE)</f>
        <v>2021</v>
      </c>
    </row>
    <row r="401" spans="1:4">
      <c r="A401" s="248" t="s">
        <v>613</v>
      </c>
      <c r="B401" s="13">
        <f>VLOOKUP(A401,Predictions!$A$1:$AK$100000,4,FALSE)</f>
        <v>2021</v>
      </c>
    </row>
    <row r="402" spans="1:4">
      <c r="A402" s="248" t="s">
        <v>617</v>
      </c>
      <c r="B402" s="13">
        <f>VLOOKUP(A402,Predictions!$A$1:$AK$100000,4,FALSE)</f>
        <v>2021</v>
      </c>
    </row>
    <row r="403" spans="1:4">
      <c r="A403" s="248" t="s">
        <v>644</v>
      </c>
      <c r="B403" s="13">
        <f>VLOOKUP(A403,Predictions!$A$1:$AK$100000,4,FALSE)</f>
        <v>2021</v>
      </c>
    </row>
    <row r="404" spans="1:4">
      <c r="A404" s="248" t="s">
        <v>621</v>
      </c>
      <c r="B404" s="13">
        <f>VLOOKUP(A404,Predictions!$A$1:$AK$100000,4,FALSE)</f>
        <v>2021</v>
      </c>
      <c r="C404" s="13">
        <v>180</v>
      </c>
      <c r="D404" s="77">
        <v>499</v>
      </c>
    </row>
    <row r="405" spans="1:4">
      <c r="A405" s="248" t="s">
        <v>626</v>
      </c>
      <c r="B405" s="13">
        <f>VLOOKUP(A405,Predictions!$A$1:$AK$100000,4,FALSE)</f>
        <v>2021</v>
      </c>
    </row>
    <row r="406" spans="1:4">
      <c r="A406" s="248" t="s">
        <v>630</v>
      </c>
      <c r="B406" s="13">
        <f>VLOOKUP(A406,Predictions!$A$1:$AK$100000,4,FALSE)</f>
        <v>2021</v>
      </c>
    </row>
    <row r="407" spans="1:4">
      <c r="A407" s="248" t="s">
        <v>634</v>
      </c>
      <c r="B407" s="13">
        <f>VLOOKUP(A407,Predictions!$A$1:$AK$100000,4,FALSE)</f>
        <v>2021</v>
      </c>
    </row>
    <row r="408" spans="1:4">
      <c r="A408" s="248" t="s">
        <v>649</v>
      </c>
      <c r="B408" s="13">
        <f>VLOOKUP(A408,Predictions!$A$1:$AK$100000,4,FALSE)</f>
        <v>2021</v>
      </c>
    </row>
    <row r="409" spans="1:4">
      <c r="A409" s="248" t="s">
        <v>654</v>
      </c>
      <c r="B409" s="13">
        <f>VLOOKUP(A409,Predictions!$A$1:$AK$100000,4,FALSE)</f>
        <v>2021</v>
      </c>
    </row>
    <row r="410" spans="1:4">
      <c r="A410" s="248" t="s">
        <v>658</v>
      </c>
      <c r="B410" s="13">
        <f>VLOOKUP(A410,Predictions!$A$1:$AK$100000,4,FALSE)</f>
        <v>2021</v>
      </c>
    </row>
    <row r="411" spans="1:4">
      <c r="A411" s="248" t="s">
        <v>662</v>
      </c>
      <c r="B411" s="13">
        <f>VLOOKUP(A411,Predictions!$A$1:$AK$100000,4,FALSE)</f>
        <v>2021</v>
      </c>
    </row>
    <row r="412" spans="1:4">
      <c r="A412" s="248" t="s">
        <v>666</v>
      </c>
      <c r="B412" s="13">
        <f>VLOOKUP(A412,Predictions!$A$1:$AK$100000,4,FALSE)</f>
        <v>2021</v>
      </c>
    </row>
    <row r="413" spans="1:4">
      <c r="A413" s="248" t="s">
        <v>670</v>
      </c>
      <c r="B413" s="13">
        <f>VLOOKUP(A413,Predictions!$A$1:$AK$100000,4,FALSE)</f>
        <v>2021</v>
      </c>
    </row>
    <row r="414" spans="1:4">
      <c r="A414" s="248" t="s">
        <v>675</v>
      </c>
      <c r="B414" s="13">
        <f>VLOOKUP(A414,Predictions!$A$1:$AK$100000,4,FALSE)</f>
        <v>2021</v>
      </c>
    </row>
    <row r="415" spans="1:4">
      <c r="A415" s="248" t="s">
        <v>679</v>
      </c>
      <c r="B415" s="13">
        <f>VLOOKUP(A415,Predictions!$A$1:$AK$100000,4,FALSE)</f>
        <v>2021</v>
      </c>
    </row>
    <row r="416" spans="1:4">
      <c r="A416" s="248" t="s">
        <v>683</v>
      </c>
      <c r="B416" s="13">
        <f>VLOOKUP(A416,Predictions!$A$1:$AK$100000,4,FALSE)</f>
        <v>2021</v>
      </c>
    </row>
    <row r="417" spans="1:4">
      <c r="A417" s="248" t="s">
        <v>687</v>
      </c>
      <c r="B417" s="13">
        <f>VLOOKUP(A417,Predictions!$A$1:$AK$100000,4,FALSE)</f>
        <v>2021</v>
      </c>
    </row>
    <row r="418" spans="1:4">
      <c r="A418" s="248" t="s">
        <v>695</v>
      </c>
      <c r="B418" s="13">
        <f>VLOOKUP(A418,Predictions!$A$1:$AK$100000,4,FALSE)</f>
        <v>2021</v>
      </c>
    </row>
    <row r="419" spans="1:4">
      <c r="A419" s="248" t="s">
        <v>699</v>
      </c>
      <c r="B419" s="13">
        <f>VLOOKUP(A419,Predictions!$A$1:$AK$100000,4,FALSE)</f>
        <v>2021</v>
      </c>
    </row>
    <row r="420" spans="1:4">
      <c r="A420" s="248" t="s">
        <v>703</v>
      </c>
      <c r="B420" s="13">
        <f>VLOOKUP(A420,Predictions!$A$1:$AK$100000,4,FALSE)</f>
        <v>2021</v>
      </c>
    </row>
    <row r="421" spans="1:4">
      <c r="A421" s="248" t="s">
        <v>707</v>
      </c>
      <c r="B421" s="13">
        <f>VLOOKUP(A421,Predictions!$A$1:$AK$100000,4,FALSE)</f>
        <v>2021</v>
      </c>
    </row>
    <row r="422" spans="1:4">
      <c r="A422" s="248" t="s">
        <v>712</v>
      </c>
      <c r="B422" s="13">
        <f>VLOOKUP(A422,Predictions!$A$1:$AK$100000,4,FALSE)</f>
        <v>2021</v>
      </c>
    </row>
    <row r="423" spans="1:4">
      <c r="A423" s="248" t="s">
        <v>718</v>
      </c>
      <c r="B423" s="13">
        <f>VLOOKUP(A423,Predictions!$A$1:$AK$100000,4,FALSE)</f>
        <v>2021</v>
      </c>
    </row>
    <row r="424" spans="1:4">
      <c r="A424" s="248" t="s">
        <v>723</v>
      </c>
      <c r="B424" s="13">
        <f>VLOOKUP(A424,Predictions!$A$1:$AK$100000,4,FALSE)</f>
        <v>2021</v>
      </c>
    </row>
    <row r="425" spans="1:4">
      <c r="A425" s="248" t="s">
        <v>639</v>
      </c>
      <c r="B425" s="13">
        <f>VLOOKUP(A425,Predictions!$A$1:$AK$100000,4,FALSE)</f>
        <v>2021</v>
      </c>
    </row>
    <row r="426" spans="1:4">
      <c r="A426" s="271" t="s">
        <v>730</v>
      </c>
      <c r="B426" s="13">
        <f>VLOOKUP(A426,Predictions!$A$1:$AK$100000,4,FALSE)</f>
        <v>2023</v>
      </c>
    </row>
    <row r="427" spans="1:4">
      <c r="A427" s="271" t="s">
        <v>735</v>
      </c>
      <c r="B427" s="13">
        <f>VLOOKUP(A427,Predictions!$A$1:$AK$100000,4,FALSE)</f>
        <v>2023</v>
      </c>
      <c r="C427" s="155"/>
      <c r="D427" s="245"/>
    </row>
    <row r="428" spans="1:4">
      <c r="A428" s="271" t="s">
        <v>740</v>
      </c>
      <c r="B428" s="13">
        <f>VLOOKUP(A428,Predictions!$A$1:$AK$100000,4,FALSE)</f>
        <v>2023</v>
      </c>
      <c r="C428" s="155"/>
      <c r="D428" s="245"/>
    </row>
    <row r="429" spans="1:4">
      <c r="A429" s="271" t="s">
        <v>744</v>
      </c>
      <c r="B429" s="13">
        <f>VLOOKUP(A429,Predictions!$A$1:$AK$100000,4,FALSE)</f>
        <v>2023</v>
      </c>
      <c r="C429" s="155"/>
      <c r="D429" s="245"/>
    </row>
    <row r="430" spans="1:4">
      <c r="A430" s="271" t="s">
        <v>748</v>
      </c>
      <c r="B430" s="13">
        <f>VLOOKUP(A430,Predictions!$A$1:$AK$100000,4,FALSE)</f>
        <v>2023</v>
      </c>
      <c r="C430" s="155"/>
      <c r="D430" s="245"/>
    </row>
    <row r="431" spans="1:4">
      <c r="A431" s="271" t="s">
        <v>752</v>
      </c>
      <c r="B431" s="13">
        <f>VLOOKUP(A431,Predictions!$A$1:$AK$100000,4,FALSE)</f>
        <v>2023</v>
      </c>
      <c r="C431" s="155"/>
      <c r="D431" s="245"/>
    </row>
    <row r="432" spans="1:4">
      <c r="A432" s="271" t="s">
        <v>756</v>
      </c>
      <c r="B432" s="13">
        <f>VLOOKUP(A432,Predictions!$A$1:$AK$100000,4,FALSE)</f>
        <v>2023</v>
      </c>
      <c r="C432" s="155"/>
      <c r="D432" s="245"/>
    </row>
    <row r="433" spans="1:4">
      <c r="A433" s="271" t="s">
        <v>760</v>
      </c>
      <c r="B433" s="13">
        <f>VLOOKUP(A433,Predictions!$A$1:$AK$100000,4,FALSE)</f>
        <v>2023</v>
      </c>
      <c r="C433" s="155"/>
      <c r="D433" s="245"/>
    </row>
    <row r="434" spans="1:4">
      <c r="A434" s="271" t="s">
        <v>765</v>
      </c>
      <c r="B434" s="13">
        <f>VLOOKUP(A434,Predictions!$A$1:$AK$100000,4,FALSE)</f>
        <v>2023</v>
      </c>
      <c r="C434" s="155"/>
      <c r="D434" s="245"/>
    </row>
    <row r="435" spans="1:4">
      <c r="A435" s="271" t="s">
        <v>770</v>
      </c>
      <c r="B435" s="13">
        <f>VLOOKUP(A435,Predictions!$A$1:$AK$100000,4,FALSE)</f>
        <v>2023</v>
      </c>
      <c r="C435" s="155"/>
      <c r="D435" s="245"/>
    </row>
    <row r="436" spans="1:4">
      <c r="A436" s="271" t="s">
        <v>775</v>
      </c>
      <c r="B436" s="13">
        <f>VLOOKUP(A436,Predictions!$A$1:$AK$100000,4,FALSE)</f>
        <v>2023</v>
      </c>
      <c r="C436" s="155"/>
      <c r="D436" s="245"/>
    </row>
    <row r="437" spans="1:4">
      <c r="A437" s="271" t="s">
        <v>780</v>
      </c>
      <c r="B437" s="13">
        <f>VLOOKUP(A437,Predictions!$A$1:$AK$100000,4,FALSE)</f>
        <v>2023</v>
      </c>
      <c r="C437" s="155"/>
      <c r="D437" s="245"/>
    </row>
    <row r="438" spans="1:4">
      <c r="A438" s="271" t="s">
        <v>784</v>
      </c>
      <c r="B438" s="13">
        <f>VLOOKUP(A438,Predictions!$A$1:$AK$100000,4,FALSE)</f>
        <v>2023</v>
      </c>
      <c r="C438" s="155"/>
      <c r="D438" s="245"/>
    </row>
    <row r="439" spans="1:4">
      <c r="A439" s="271" t="s">
        <v>788</v>
      </c>
      <c r="B439" s="13">
        <f>VLOOKUP(A439,Predictions!$A$1:$AK$100000,4,FALSE)</f>
        <v>2023</v>
      </c>
      <c r="C439" s="155"/>
      <c r="D439" s="245"/>
    </row>
    <row r="440" spans="1:4">
      <c r="A440" s="271" t="s">
        <v>792</v>
      </c>
      <c r="B440" s="13">
        <f>VLOOKUP(A440,Predictions!$A$1:$AK$100000,4,FALSE)</f>
        <v>2023</v>
      </c>
      <c r="C440" s="155"/>
      <c r="D440" s="245"/>
    </row>
    <row r="441" spans="1:4">
      <c r="A441" s="271" t="s">
        <v>797</v>
      </c>
      <c r="B441" s="13">
        <f>VLOOKUP(A441,Predictions!$A$1:$AK$100000,4,FALSE)</f>
        <v>2023</v>
      </c>
      <c r="C441" s="155"/>
      <c r="D441" s="245"/>
    </row>
    <row r="442" spans="1:4">
      <c r="A442" s="271" t="s">
        <v>801</v>
      </c>
      <c r="B442" s="13">
        <f>VLOOKUP(A442,Predictions!$A$1:$AK$100000,4,FALSE)</f>
        <v>2023</v>
      </c>
      <c r="C442" s="155"/>
      <c r="D442" s="245"/>
    </row>
    <row r="443" spans="1:4">
      <c r="A443" s="271" t="s">
        <v>807</v>
      </c>
      <c r="B443" s="13">
        <f>VLOOKUP(A443,Predictions!$A$1:$AK$100000,4,FALSE)</f>
        <v>2023</v>
      </c>
      <c r="C443" s="155"/>
      <c r="D443" s="245"/>
    </row>
    <row r="444" spans="1:4">
      <c r="A444" s="271" t="s">
        <v>811</v>
      </c>
      <c r="B444" s="13">
        <f>VLOOKUP(A444,Predictions!$A$1:$AK$100000,4,FALSE)</f>
        <v>2023</v>
      </c>
      <c r="C444" s="155"/>
      <c r="D444" s="245"/>
    </row>
    <row r="445" spans="1:4">
      <c r="A445" s="271" t="s">
        <v>816</v>
      </c>
      <c r="B445" s="13">
        <f>VLOOKUP(A445,Predictions!$A$1:$AK$100000,4,FALSE)</f>
        <v>2023</v>
      </c>
      <c r="C445" s="155"/>
      <c r="D445" s="245"/>
    </row>
    <row r="446" spans="1:4">
      <c r="A446" s="271" t="s">
        <v>821</v>
      </c>
      <c r="B446" s="13">
        <f>VLOOKUP(A446,Predictions!$A$1:$AK$100000,4,FALSE)</f>
        <v>2023</v>
      </c>
      <c r="C446" s="155"/>
      <c r="D446" s="245"/>
    </row>
    <row r="447" spans="1:4">
      <c r="A447" s="273" t="s">
        <v>826</v>
      </c>
      <c r="B447" s="13">
        <f>VLOOKUP(A447,Predictions!$A$1:$AK$100000,4,FALSE)</f>
        <v>2023</v>
      </c>
      <c r="C447" s="155"/>
      <c r="D447" s="245"/>
    </row>
    <row r="448" spans="1:4">
      <c r="A448" s="271" t="s">
        <v>830</v>
      </c>
      <c r="B448" s="13">
        <f>VLOOKUP(A448,Predictions!$A$1:$AK$100000,4,FALSE)</f>
        <v>2023</v>
      </c>
      <c r="C448" s="155"/>
      <c r="D448" s="245"/>
    </row>
    <row r="449" spans="1:4">
      <c r="A449" s="271" t="s">
        <v>834</v>
      </c>
      <c r="B449" s="13">
        <f>VLOOKUP(A449,Predictions!$A$1:$AK$100000,4,FALSE)</f>
        <v>2023</v>
      </c>
      <c r="C449" s="155"/>
      <c r="D449" s="245"/>
    </row>
    <row r="450" spans="1:4">
      <c r="A450" s="271" t="s">
        <v>838</v>
      </c>
      <c r="B450" s="13">
        <f>VLOOKUP(A450,Predictions!$A$1:$AK$100000,4,FALSE)</f>
        <v>2023</v>
      </c>
      <c r="C450" s="155"/>
      <c r="D450" s="245"/>
    </row>
    <row r="451" spans="1:4">
      <c r="A451" s="271" t="s">
        <v>847</v>
      </c>
      <c r="B451" s="13">
        <f>VLOOKUP(A451,Predictions!$A$1:$AK$100000,4,FALSE)</f>
        <v>2023</v>
      </c>
      <c r="C451" s="155"/>
      <c r="D451" s="245"/>
    </row>
    <row r="452" spans="1:4">
      <c r="A452" s="271" t="s">
        <v>851</v>
      </c>
      <c r="B452" s="13">
        <f>VLOOKUP(A452,Predictions!$A$1:$AK$100000,4,FALSE)</f>
        <v>2023</v>
      </c>
      <c r="C452" s="155"/>
      <c r="D452" s="245"/>
    </row>
    <row r="453" spans="1:4">
      <c r="A453" s="273" t="s">
        <v>856</v>
      </c>
      <c r="B453" s="13">
        <f>VLOOKUP(A453,Predictions!$A$1:$AK$100000,4,FALSE)</f>
        <v>2023</v>
      </c>
      <c r="C453" s="155"/>
      <c r="D453" s="245"/>
    </row>
    <row r="454" spans="1:4">
      <c r="A454" s="273" t="s">
        <v>860</v>
      </c>
      <c r="B454" s="13">
        <f>VLOOKUP(A454,Predictions!$A$1:$AK$100000,4,FALSE)</f>
        <v>2023</v>
      </c>
      <c r="C454" s="155"/>
      <c r="D454" s="245"/>
    </row>
    <row r="455" spans="1:4">
      <c r="A455" s="271" t="s">
        <v>864</v>
      </c>
      <c r="B455" s="13">
        <f>VLOOKUP(A455,Predictions!$A$1:$AK$100000,4,FALSE)</f>
        <v>2023</v>
      </c>
      <c r="C455" s="155"/>
      <c r="D455" s="245"/>
    </row>
    <row r="456" spans="1:4">
      <c r="A456" s="270" t="s">
        <v>335</v>
      </c>
      <c r="B456" s="13">
        <f>VLOOKUP(A456,Predictions!$A$1:$AK$100000,4,FALSE)</f>
        <v>2021</v>
      </c>
      <c r="C456" s="13">
        <v>360</v>
      </c>
      <c r="D456" s="77">
        <v>756</v>
      </c>
    </row>
    <row r="457" spans="1:4">
      <c r="A457" s="270" t="s">
        <v>454</v>
      </c>
      <c r="B457" s="13">
        <f>VLOOKUP(A457,Predictions!$A$1:$AK$100000,4,FALSE)</f>
        <v>2021</v>
      </c>
      <c r="C457" s="13">
        <v>213</v>
      </c>
      <c r="D457" s="77">
        <v>516</v>
      </c>
    </row>
    <row r="458" spans="1:4">
      <c r="A458" s="270" t="s">
        <v>123</v>
      </c>
      <c r="B458" s="13">
        <f>VLOOKUP(A458,Predictions!$A$1:$AK$100000,4,FALSE)</f>
        <v>2021</v>
      </c>
      <c r="C458" s="13">
        <v>199</v>
      </c>
      <c r="D458" s="77">
        <v>475</v>
      </c>
    </row>
    <row r="459" spans="1:4">
      <c r="A459" s="270" t="s">
        <v>871</v>
      </c>
      <c r="B459" s="13">
        <f>VLOOKUP(A459,Predictions!$A$1:$AK$100000,4,FALSE)</f>
        <v>2023</v>
      </c>
    </row>
    <row r="460" spans="1:4">
      <c r="A460" s="270" t="s">
        <v>130</v>
      </c>
      <c r="B460" s="13">
        <f>VLOOKUP(A460,Predictions!$A$1:$AK$100000,4,FALSE)</f>
        <v>2021</v>
      </c>
    </row>
    <row r="461" spans="1:4">
      <c r="A461" s="270" t="s">
        <v>134</v>
      </c>
      <c r="B461" s="13">
        <f>VLOOKUP(A461,Predictions!$A$1:$AK$100000,4,FALSE)</f>
        <v>2021</v>
      </c>
      <c r="C461" s="13">
        <v>203</v>
      </c>
      <c r="D461" s="77">
        <v>471</v>
      </c>
    </row>
    <row r="462" spans="1:4">
      <c r="A462" s="270" t="s">
        <v>29</v>
      </c>
      <c r="B462" s="13">
        <f>VLOOKUP(A462,Predictions!$A$1:$AK$100000,4,FALSE)</f>
        <v>2020</v>
      </c>
      <c r="C462" s="13">
        <v>232</v>
      </c>
      <c r="D462" s="77">
        <v>516</v>
      </c>
    </row>
    <row r="463" spans="1:4">
      <c r="A463" s="270" t="s">
        <v>139</v>
      </c>
      <c r="B463" s="13">
        <f>VLOOKUP(A463,Predictions!$A$1:$AK$100000,4,FALSE)</f>
        <v>2021</v>
      </c>
      <c r="C463" s="13">
        <v>176</v>
      </c>
      <c r="D463" s="77">
        <v>501</v>
      </c>
    </row>
    <row r="464" spans="1:4">
      <c r="A464" s="270" t="s">
        <v>18</v>
      </c>
      <c r="B464" s="13">
        <f>VLOOKUP(A464,Predictions!$A$1:$AK$100000,4,FALSE)</f>
        <v>2020</v>
      </c>
      <c r="C464" s="13">
        <v>228</v>
      </c>
      <c r="D464" s="77">
        <v>506</v>
      </c>
    </row>
    <row r="465" spans="1:4">
      <c r="A465" s="270" t="s">
        <v>143</v>
      </c>
      <c r="B465" s="13">
        <f>VLOOKUP(A465,Predictions!$A$1:$AK$100000,4,FALSE)</f>
        <v>2021</v>
      </c>
      <c r="C465" s="13">
        <v>232</v>
      </c>
      <c r="D465" s="77">
        <v>540</v>
      </c>
    </row>
    <row r="466" spans="1:4">
      <c r="A466" s="270" t="s">
        <v>148</v>
      </c>
      <c r="B466" s="13">
        <f>VLOOKUP(A466,Predictions!$A$1:$AK$100000,4,FALSE)</f>
        <v>2021</v>
      </c>
      <c r="C466" s="13">
        <v>249</v>
      </c>
      <c r="D466" s="77">
        <v>557</v>
      </c>
    </row>
    <row r="467" spans="1:4">
      <c r="A467" s="270" t="s">
        <v>152</v>
      </c>
      <c r="B467" s="13">
        <f>VLOOKUP(A467,Predictions!$A$1:$AK$100000,4,FALSE)</f>
        <v>2021</v>
      </c>
      <c r="C467" s="13">
        <v>187</v>
      </c>
      <c r="D467" s="77">
        <v>480</v>
      </c>
    </row>
    <row r="468" spans="1:4">
      <c r="A468" s="270" t="s">
        <v>25</v>
      </c>
      <c r="B468" s="13">
        <f>VLOOKUP(A468,Predictions!$A$1:$AK$100000,4,FALSE)</f>
        <v>2020</v>
      </c>
      <c r="C468" s="13">
        <v>187</v>
      </c>
      <c r="D468" s="77">
        <v>497</v>
      </c>
    </row>
    <row r="469" spans="1:4">
      <c r="A469" s="270" t="s">
        <v>156</v>
      </c>
      <c r="B469" s="13">
        <f>VLOOKUP(A469,Predictions!$A$1:$AK$100000,4,FALSE)</f>
        <v>2021</v>
      </c>
      <c r="C469" s="13">
        <v>176</v>
      </c>
      <c r="D469" s="77">
        <v>499</v>
      </c>
    </row>
    <row r="470" spans="1:4">
      <c r="A470" s="270" t="s">
        <v>160</v>
      </c>
      <c r="B470" s="13">
        <f>VLOOKUP(A470,Predictions!$A$1:$AK$100000,4,FALSE)</f>
        <v>2021</v>
      </c>
      <c r="C470" s="13">
        <v>245</v>
      </c>
      <c r="D470" s="77">
        <v>514</v>
      </c>
    </row>
    <row r="471" spans="1:4">
      <c r="A471" s="270" t="s">
        <v>165</v>
      </c>
      <c r="B471" s="13">
        <f>VLOOKUP(A471,Predictions!$A$1:$AK$100000,4,FALSE)</f>
        <v>2021</v>
      </c>
      <c r="C471" s="13">
        <v>183</v>
      </c>
      <c r="D471" s="77">
        <v>544</v>
      </c>
    </row>
    <row r="472" spans="1:4">
      <c r="A472" s="270" t="s">
        <v>170</v>
      </c>
      <c r="B472" s="13">
        <f>VLOOKUP(A472,Predictions!$A$1:$AK$100000,4,FALSE)</f>
        <v>2021</v>
      </c>
      <c r="C472" s="13">
        <v>223</v>
      </c>
      <c r="D472" s="77">
        <v>518</v>
      </c>
    </row>
    <row r="473" spans="1:4">
      <c r="A473" s="270" t="s">
        <v>175</v>
      </c>
      <c r="B473" s="13">
        <f>VLOOKUP(A473,Predictions!$A$1:$AK$100000,4,FALSE)</f>
        <v>2021</v>
      </c>
      <c r="C473" s="13">
        <v>209</v>
      </c>
      <c r="D473" s="77">
        <v>501</v>
      </c>
    </row>
    <row r="474" spans="1:4">
      <c r="A474" s="270" t="s">
        <v>184</v>
      </c>
      <c r="B474" s="13">
        <f>VLOOKUP(A474,Predictions!$A$1:$AK$100000,4,FALSE)</f>
        <v>2021</v>
      </c>
      <c r="C474" s="13">
        <v>202</v>
      </c>
      <c r="D474" s="77">
        <v>518</v>
      </c>
    </row>
    <row r="475" spans="1:4">
      <c r="A475" s="270" t="s">
        <v>195</v>
      </c>
      <c r="B475" s="13">
        <f>VLOOKUP(A475,Predictions!$A$1:$AK$100000,4,FALSE)</f>
        <v>2021</v>
      </c>
      <c r="C475" s="13">
        <v>202</v>
      </c>
      <c r="D475" s="77">
        <v>510</v>
      </c>
    </row>
    <row r="476" spans="1:4">
      <c r="A476" s="270" t="s">
        <v>199</v>
      </c>
      <c r="B476" s="13">
        <f>VLOOKUP(A476,Predictions!$A$1:$AK$100000,4,FALSE)</f>
        <v>2021</v>
      </c>
      <c r="C476" s="13">
        <v>172</v>
      </c>
      <c r="D476" s="77">
        <v>482</v>
      </c>
    </row>
    <row r="477" spans="1:4">
      <c r="A477" s="270" t="s">
        <v>204</v>
      </c>
      <c r="B477" s="13">
        <f>VLOOKUP(A477,Predictions!$A$1:$AK$100000,4,FALSE)</f>
        <v>2021</v>
      </c>
      <c r="C477" s="13">
        <v>196</v>
      </c>
      <c r="D477" s="77">
        <v>494</v>
      </c>
    </row>
    <row r="478" spans="1:4">
      <c r="A478" s="270" t="s">
        <v>34</v>
      </c>
      <c r="B478" s="13">
        <f>VLOOKUP(A478,Predictions!$A$1:$AK$100000,4,FALSE)</f>
        <v>2020</v>
      </c>
      <c r="C478" s="13">
        <v>185</v>
      </c>
      <c r="D478" s="77">
        <v>489</v>
      </c>
    </row>
    <row r="479" spans="1:4">
      <c r="A479" s="270" t="s">
        <v>208</v>
      </c>
      <c r="B479" s="13">
        <f>VLOOKUP(A479,Predictions!$A$1:$AK$100000,4,FALSE)</f>
        <v>2021</v>
      </c>
      <c r="C479" s="13">
        <v>198</v>
      </c>
      <c r="D479" s="77">
        <v>482</v>
      </c>
    </row>
    <row r="480" spans="1:4">
      <c r="A480" s="270" t="s">
        <v>212</v>
      </c>
      <c r="B480" s="13">
        <f>VLOOKUP(A480,Predictions!$A$1:$AK$100000,4,FALSE)</f>
        <v>2021</v>
      </c>
      <c r="C480" s="13">
        <v>202</v>
      </c>
      <c r="D480" s="77">
        <v>489</v>
      </c>
    </row>
    <row r="481" spans="1:4">
      <c r="A481" s="270" t="s">
        <v>42</v>
      </c>
      <c r="B481" s="13">
        <f>VLOOKUP(A481,Predictions!$A$1:$AK$100000,4,FALSE)</f>
        <v>2020</v>
      </c>
      <c r="C481" s="13">
        <v>177</v>
      </c>
      <c r="D481" s="77">
        <v>484</v>
      </c>
    </row>
    <row r="482" spans="1:4">
      <c r="A482" s="270" t="s">
        <v>66</v>
      </c>
      <c r="B482" s="13">
        <f>VLOOKUP(A482,Predictions!$A$1:$AK$100000,4,FALSE)</f>
        <v>2020</v>
      </c>
      <c r="C482" s="13">
        <v>219</v>
      </c>
      <c r="D482" s="77">
        <v>523</v>
      </c>
    </row>
    <row r="483" spans="1:4">
      <c r="A483" s="270" t="s">
        <v>47</v>
      </c>
      <c r="B483" s="13">
        <f>VLOOKUP(A483,Predictions!$A$1:$AK$100000,4,FALSE)</f>
        <v>2020</v>
      </c>
      <c r="C483" s="13">
        <v>168</v>
      </c>
      <c r="D483" s="77">
        <v>489</v>
      </c>
    </row>
    <row r="484" spans="1:4">
      <c r="A484" s="270" t="s">
        <v>53</v>
      </c>
      <c r="B484" s="13">
        <f>VLOOKUP(A484,Predictions!$A$1:$AK$100000,4,FALSE)</f>
        <v>2020</v>
      </c>
      <c r="C484" s="13">
        <v>234</v>
      </c>
      <c r="D484" s="77">
        <v>525</v>
      </c>
    </row>
    <row r="485" spans="1:4">
      <c r="A485" s="270" t="s">
        <v>216</v>
      </c>
      <c r="B485" s="13">
        <f>VLOOKUP(A485,Predictions!$A$1:$AK$100000,4,FALSE)</f>
        <v>2021</v>
      </c>
      <c r="C485" s="13">
        <v>231</v>
      </c>
      <c r="D485" s="77">
        <v>540</v>
      </c>
    </row>
    <row r="486" spans="1:4">
      <c r="A486" s="270" t="s">
        <v>221</v>
      </c>
      <c r="B486" s="13">
        <f>VLOOKUP(A486,Predictions!$A$1:$AK$100000,4,FALSE)</f>
        <v>2021</v>
      </c>
      <c r="C486" s="13">
        <v>268</v>
      </c>
      <c r="D486" s="77">
        <v>567</v>
      </c>
    </row>
    <row r="487" spans="1:4">
      <c r="A487" s="270" t="s">
        <v>57</v>
      </c>
      <c r="B487" s="13">
        <f>VLOOKUP(A487,Predictions!$A$1:$AK$100000,4,FALSE)</f>
        <v>2020</v>
      </c>
      <c r="C487" s="13">
        <v>261</v>
      </c>
      <c r="D487" s="77">
        <v>557</v>
      </c>
    </row>
    <row r="488" spans="1:4">
      <c r="A488" s="270" t="s">
        <v>61</v>
      </c>
      <c r="B488" s="13">
        <f>VLOOKUP(A488,Predictions!$A$1:$AK$100000,4,FALSE)</f>
        <v>2020</v>
      </c>
      <c r="D488" s="77">
        <v>476</v>
      </c>
    </row>
    <row r="489" spans="1:4">
      <c r="A489" s="270" t="s">
        <v>70</v>
      </c>
      <c r="B489" s="13">
        <f>VLOOKUP(A489,Predictions!$A$1:$AK$100000,4,FALSE)</f>
        <v>2020</v>
      </c>
      <c r="C489" s="13">
        <v>170</v>
      </c>
      <c r="D489" s="77">
        <v>478</v>
      </c>
    </row>
    <row r="490" spans="1:4">
      <c r="A490" s="270" t="s">
        <v>75</v>
      </c>
      <c r="B490" s="13">
        <f>VLOOKUP(A490,Predictions!$A$1:$AK$100000,4,FALSE)</f>
        <v>2020</v>
      </c>
      <c r="C490" s="13">
        <v>163</v>
      </c>
      <c r="D490" s="77">
        <v>467</v>
      </c>
    </row>
    <row r="491" spans="1:4">
      <c r="A491" s="270" t="s">
        <v>79</v>
      </c>
      <c r="B491" s="13">
        <f>VLOOKUP(A491,Predictions!$A$1:$AK$100000,4,FALSE)</f>
        <v>2020</v>
      </c>
      <c r="C491" s="13">
        <v>201</v>
      </c>
      <c r="D491" s="77">
        <v>521</v>
      </c>
    </row>
    <row r="492" spans="1:4">
      <c r="A492" s="270" t="s">
        <v>226</v>
      </c>
      <c r="B492" s="13">
        <f>VLOOKUP(A492,Predictions!$A$1:$AK$100000,4,FALSE)</f>
        <v>2021</v>
      </c>
      <c r="C492" s="13">
        <v>175</v>
      </c>
      <c r="D492" s="77">
        <v>463</v>
      </c>
    </row>
    <row r="493" spans="1:4">
      <c r="A493" s="270" t="s">
        <v>231</v>
      </c>
      <c r="B493" s="13">
        <f>VLOOKUP(A493,Predictions!$A$1:$AK$100000,4,FALSE)</f>
        <v>2021</v>
      </c>
      <c r="C493" s="13">
        <v>210</v>
      </c>
      <c r="D493" s="77">
        <v>491</v>
      </c>
    </row>
    <row r="494" spans="1:4">
      <c r="A494" s="270" t="s">
        <v>236</v>
      </c>
      <c r="B494" s="13">
        <f>VLOOKUP(A494,Predictions!$A$1:$AK$100000,4,FALSE)</f>
        <v>2021</v>
      </c>
      <c r="C494" s="13">
        <v>182</v>
      </c>
      <c r="D494" s="77">
        <v>465</v>
      </c>
    </row>
    <row r="495" spans="1:4">
      <c r="A495" s="270" t="s">
        <v>241</v>
      </c>
      <c r="B495" s="13">
        <f>VLOOKUP(A495,Predictions!$A$1:$AK$100000,4,FALSE)</f>
        <v>2021</v>
      </c>
      <c r="C495" s="13">
        <v>163</v>
      </c>
      <c r="D495" s="77">
        <v>452</v>
      </c>
    </row>
    <row r="496" spans="1:4">
      <c r="A496" s="270" t="s">
        <v>245</v>
      </c>
      <c r="B496" s="13">
        <f>VLOOKUP(A496,Predictions!$A$1:$AK$100000,4,FALSE)</f>
        <v>2021</v>
      </c>
      <c r="D496" s="77">
        <v>457</v>
      </c>
    </row>
    <row r="497" spans="1:4">
      <c r="A497" s="270" t="s">
        <v>250</v>
      </c>
      <c r="B497" s="13">
        <f>VLOOKUP(A497,Predictions!$A$1:$AK$100000,4,FALSE)</f>
        <v>2021</v>
      </c>
      <c r="C497" s="13">
        <v>232</v>
      </c>
      <c r="D497" s="77">
        <v>512</v>
      </c>
    </row>
    <row r="498" spans="1:4">
      <c r="A498" s="270" t="s">
        <v>254</v>
      </c>
      <c r="B498" s="13">
        <f>VLOOKUP(A498,Predictions!$A$1:$AK$100000,4,FALSE)</f>
        <v>2021</v>
      </c>
      <c r="C498" s="13">
        <v>228</v>
      </c>
      <c r="D498" s="77">
        <v>514</v>
      </c>
    </row>
    <row r="499" spans="1:4">
      <c r="A499" s="270" t="s">
        <v>258</v>
      </c>
      <c r="B499" s="13">
        <f>VLOOKUP(A499,Predictions!$A$1:$AK$100000,4,FALSE)</f>
        <v>2021</v>
      </c>
      <c r="C499" s="13">
        <v>228</v>
      </c>
      <c r="D499" s="77">
        <v>508</v>
      </c>
    </row>
    <row r="500" spans="1:4">
      <c r="A500" s="270" t="s">
        <v>263</v>
      </c>
      <c r="B500" s="13">
        <f>VLOOKUP(A500,Predictions!$A$1:$AK$100000,4,FALSE)</f>
        <v>2021</v>
      </c>
      <c r="C500" s="13">
        <v>315</v>
      </c>
      <c r="D500" s="77">
        <v>733</v>
      </c>
    </row>
    <row r="501" spans="1:4">
      <c r="A501" s="270" t="s">
        <v>287</v>
      </c>
      <c r="B501" s="13">
        <f>VLOOKUP(A501,Predictions!$A$1:$AK$100000,4,FALSE)</f>
        <v>2021</v>
      </c>
      <c r="C501" s="13">
        <v>226</v>
      </c>
      <c r="D501" s="77">
        <v>506</v>
      </c>
    </row>
    <row r="502" spans="1:4">
      <c r="A502" s="270" t="s">
        <v>84</v>
      </c>
      <c r="B502" s="13">
        <f>VLOOKUP(A502,Predictions!$A$1:$AK$100000,4,FALSE)</f>
        <v>2020</v>
      </c>
      <c r="C502" s="13">
        <v>212</v>
      </c>
      <c r="D502" s="77">
        <v>486</v>
      </c>
    </row>
    <row r="503" spans="1:4">
      <c r="A503" s="270" t="s">
        <v>88</v>
      </c>
      <c r="B503" s="13">
        <f>VLOOKUP(A503,Predictions!$A$1:$AK$100000,4,FALSE)</f>
        <v>2020</v>
      </c>
      <c r="C503" s="13">
        <v>253</v>
      </c>
      <c r="D503" s="77">
        <v>540</v>
      </c>
    </row>
    <row r="504" spans="1:4">
      <c r="A504" s="270" t="s">
        <v>267</v>
      </c>
      <c r="B504" s="13">
        <f>VLOOKUP(A504,Predictions!$A$1:$AK$100000,4,FALSE)</f>
        <v>2021</v>
      </c>
      <c r="C504" s="13">
        <v>296</v>
      </c>
      <c r="D504" s="77">
        <v>672</v>
      </c>
    </row>
    <row r="505" spans="1:4">
      <c r="A505" s="270" t="s">
        <v>271</v>
      </c>
      <c r="B505" s="13">
        <f>VLOOKUP(A505,Predictions!$A$1:$AK$100000,4,FALSE)</f>
        <v>2021</v>
      </c>
      <c r="C505" s="13">
        <v>196</v>
      </c>
      <c r="D505" s="77">
        <v>446</v>
      </c>
    </row>
    <row r="506" spans="1:4">
      <c r="A506" s="270" t="s">
        <v>276</v>
      </c>
      <c r="B506" s="13">
        <f>VLOOKUP(A506,Predictions!$A$1:$AK$100000,4,FALSE)</f>
        <v>2021</v>
      </c>
      <c r="C506" s="13">
        <v>200</v>
      </c>
      <c r="D506" s="77">
        <v>491</v>
      </c>
    </row>
    <row r="507" spans="1:4">
      <c r="A507" s="270" t="s">
        <v>281</v>
      </c>
      <c r="B507" s="13">
        <f>VLOOKUP(A507,Predictions!$A$1:$AK$100000,4,FALSE)</f>
        <v>2021</v>
      </c>
      <c r="C507" s="13">
        <v>155</v>
      </c>
      <c r="D507" s="77">
        <v>464</v>
      </c>
    </row>
    <row r="508" spans="1:4">
      <c r="A508" s="270" t="s">
        <v>292</v>
      </c>
      <c r="B508" s="13">
        <f>VLOOKUP(A508,Predictions!$A$1:$AK$100000,4,FALSE)</f>
        <v>2021</v>
      </c>
      <c r="C508" s="13">
        <v>179</v>
      </c>
      <c r="D508" s="77">
        <v>452</v>
      </c>
    </row>
    <row r="509" spans="1:4">
      <c r="A509" s="270" t="s">
        <v>296</v>
      </c>
      <c r="B509" s="13">
        <f>VLOOKUP(A509,Predictions!$A$1:$AK$100000,4,FALSE)</f>
        <v>2021</v>
      </c>
      <c r="C509" s="13">
        <v>189</v>
      </c>
      <c r="D509" s="77">
        <v>476</v>
      </c>
    </row>
    <row r="510" spans="1:4">
      <c r="A510" s="270" t="s">
        <v>303</v>
      </c>
      <c r="B510" s="13">
        <f>VLOOKUP(A510,Predictions!$A$1:$AK$100000,4,FALSE)</f>
        <v>2021</v>
      </c>
      <c r="C510" s="13">
        <v>182</v>
      </c>
      <c r="D510" s="77">
        <v>480</v>
      </c>
    </row>
    <row r="511" spans="1:4">
      <c r="A511" s="270" t="s">
        <v>308</v>
      </c>
      <c r="B511" s="13">
        <f>VLOOKUP(A511,Predictions!$A$1:$AK$100000,4,FALSE)</f>
        <v>2021</v>
      </c>
      <c r="D511" s="77">
        <v>484</v>
      </c>
    </row>
    <row r="512" spans="1:4">
      <c r="A512" s="272" t="s">
        <v>93</v>
      </c>
      <c r="B512" s="13">
        <f>VLOOKUP(A512,Predictions!$A$1:$AK$100000,4,FALSE)</f>
        <v>2020</v>
      </c>
      <c r="C512" s="13">
        <v>226</v>
      </c>
      <c r="D512" s="77">
        <v>538</v>
      </c>
    </row>
    <row r="513" spans="1:4">
      <c r="A513" s="272" t="s">
        <v>100</v>
      </c>
      <c r="B513" s="13">
        <f>VLOOKUP(A513,Predictions!$A$1:$AK$100000,4,FALSE)</f>
        <v>2020</v>
      </c>
      <c r="C513" s="13">
        <v>169</v>
      </c>
      <c r="D513" s="77">
        <v>476</v>
      </c>
    </row>
    <row r="514" spans="1:4">
      <c r="A514" s="272" t="s">
        <v>104</v>
      </c>
      <c r="B514" s="13">
        <f>VLOOKUP(A514,Predictions!$A$1:$AK$100000,4,FALSE)</f>
        <v>2020</v>
      </c>
      <c r="C514" s="13">
        <v>164</v>
      </c>
      <c r="D514" s="77">
        <v>484</v>
      </c>
    </row>
    <row r="515" spans="1:4">
      <c r="A515" s="272" t="s">
        <v>313</v>
      </c>
      <c r="B515" s="13">
        <f>VLOOKUP(A515,Predictions!$A$1:$AK$100000,4,FALSE)</f>
        <v>2021</v>
      </c>
      <c r="C515" s="13">
        <v>153</v>
      </c>
      <c r="D515" s="77">
        <v>458</v>
      </c>
    </row>
    <row r="516" spans="1:4">
      <c r="A516" s="272" t="s">
        <v>317</v>
      </c>
      <c r="B516" s="13">
        <f>VLOOKUP(A516,Predictions!$A$1:$AK$100000,4,FALSE)</f>
        <v>2021</v>
      </c>
      <c r="C516" s="13">
        <v>142</v>
      </c>
      <c r="D516" s="77">
        <v>444</v>
      </c>
    </row>
    <row r="517" spans="1:4">
      <c r="A517" s="272" t="s">
        <v>321</v>
      </c>
      <c r="B517" s="13">
        <f>VLOOKUP(A517,Predictions!$A$1:$AK$100000,4,FALSE)</f>
        <v>2021</v>
      </c>
      <c r="C517" s="13">
        <v>204</v>
      </c>
      <c r="D517" s="77">
        <v>491</v>
      </c>
    </row>
    <row r="518" spans="1:4">
      <c r="A518" s="272" t="s">
        <v>326</v>
      </c>
      <c r="B518" s="13">
        <f>VLOOKUP(A518,Predictions!$A$1:$AK$100000,4,FALSE)</f>
        <v>2021</v>
      </c>
      <c r="C518" s="13">
        <v>198</v>
      </c>
      <c r="D518" s="77">
        <v>459</v>
      </c>
    </row>
    <row r="519" spans="1:4">
      <c r="A519" s="272" t="s">
        <v>330</v>
      </c>
      <c r="B519" s="13">
        <f>VLOOKUP(A519,Predictions!$A$1:$AK$100000,4,FALSE)</f>
        <v>2021</v>
      </c>
      <c r="C519" s="13">
        <v>194</v>
      </c>
      <c r="D519" s="77">
        <v>461</v>
      </c>
    </row>
    <row r="520" spans="1:4">
      <c r="A520" s="272" t="s">
        <v>345</v>
      </c>
      <c r="B520" s="13">
        <f>VLOOKUP(A520,Predictions!$A$1:$AK$100000,4,FALSE)</f>
        <v>2021</v>
      </c>
      <c r="C520" s="13">
        <v>359</v>
      </c>
      <c r="D520" s="77">
        <v>756</v>
      </c>
    </row>
    <row r="521" spans="1:4">
      <c r="A521" s="272" t="s">
        <v>351</v>
      </c>
      <c r="B521" s="13">
        <f>VLOOKUP(A521,Predictions!$A$1:$AK$100000,4,FALSE)</f>
        <v>2021</v>
      </c>
      <c r="C521" s="13">
        <v>357</v>
      </c>
      <c r="D521" s="77">
        <v>743</v>
      </c>
    </row>
    <row r="522" spans="1:4">
      <c r="A522" s="272" t="s">
        <v>113</v>
      </c>
      <c r="B522" s="13">
        <f>VLOOKUP(A522,Predictions!$A$1:$AK$100000,4,FALSE)</f>
        <v>2020</v>
      </c>
      <c r="C522" s="13">
        <v>230</v>
      </c>
      <c r="D522" s="77">
        <v>499</v>
      </c>
    </row>
    <row r="523" spans="1:4">
      <c r="A523" s="272" t="s">
        <v>118</v>
      </c>
      <c r="B523" s="13">
        <f>VLOOKUP(A523,Predictions!$A$1:$AK$100000,4,FALSE)</f>
        <v>2020</v>
      </c>
      <c r="C523" s="13">
        <v>220</v>
      </c>
      <c r="D523" s="77">
        <v>533</v>
      </c>
    </row>
    <row r="524" spans="1:4">
      <c r="A524" s="272" t="s">
        <v>356</v>
      </c>
      <c r="B524" s="13">
        <f>VLOOKUP(A524,Predictions!$A$1:$AK$100000,4,FALSE)</f>
        <v>2021</v>
      </c>
      <c r="C524" s="13">
        <v>194</v>
      </c>
      <c r="D524" s="77">
        <v>493</v>
      </c>
    </row>
    <row r="525" spans="1:4">
      <c r="A525" s="272" t="s">
        <v>361</v>
      </c>
      <c r="B525" s="13">
        <f>VLOOKUP(A525,Predictions!$A$1:$AK$100000,4,FALSE)</f>
        <v>2021</v>
      </c>
      <c r="C525" s="13">
        <v>270</v>
      </c>
      <c r="D525" s="77">
        <v>529</v>
      </c>
    </row>
    <row r="526" spans="1:4">
      <c r="A526" s="272" t="s">
        <v>365</v>
      </c>
      <c r="B526" s="13">
        <f>VLOOKUP(A526,Predictions!$A$1:$AK$100000,4,FALSE)</f>
        <v>2021</v>
      </c>
      <c r="C526" s="13">
        <v>279</v>
      </c>
      <c r="D526" s="77">
        <v>533</v>
      </c>
    </row>
    <row r="527" spans="1:4">
      <c r="A527" s="291" t="s">
        <v>369</v>
      </c>
      <c r="B527" s="13">
        <f>VLOOKUP(A527,Predictions!$A$1:$AK$100000,4,FALSE)</f>
        <v>2021</v>
      </c>
      <c r="C527" s="13">
        <v>270</v>
      </c>
      <c r="D527" s="77">
        <v>540</v>
      </c>
    </row>
    <row r="528" spans="1:4">
      <c r="A528" s="272" t="s">
        <v>373</v>
      </c>
      <c r="B528" s="13">
        <f>VLOOKUP(A528,Predictions!$A$1:$AK$100000,4,FALSE)</f>
        <v>2021</v>
      </c>
      <c r="C528" s="13">
        <v>262</v>
      </c>
      <c r="D528" s="77">
        <v>533</v>
      </c>
    </row>
    <row r="529" spans="1:4">
      <c r="A529" s="272" t="s">
        <v>378</v>
      </c>
      <c r="B529" s="13">
        <f>VLOOKUP(A529,Predictions!$A$1:$AK$100000,4,FALSE)</f>
        <v>2021</v>
      </c>
      <c r="C529" s="13">
        <v>179</v>
      </c>
      <c r="D529" s="77">
        <v>483</v>
      </c>
    </row>
    <row r="530" spans="1:4">
      <c r="A530" s="272" t="s">
        <v>383</v>
      </c>
      <c r="B530" s="13">
        <f>VLOOKUP(A530,Predictions!$A$1:$AK$100000,4,FALSE)</f>
        <v>2021</v>
      </c>
      <c r="C530" s="13">
        <v>119</v>
      </c>
      <c r="D530" s="77">
        <v>497</v>
      </c>
    </row>
    <row r="531" spans="1:4">
      <c r="A531" s="272" t="s">
        <v>388</v>
      </c>
      <c r="B531" s="13">
        <f>VLOOKUP(A531,Predictions!$A$1:$AK$100000,4,FALSE)</f>
        <v>2021</v>
      </c>
      <c r="C531" s="13">
        <v>140</v>
      </c>
      <c r="D531" s="77">
        <v>506</v>
      </c>
    </row>
    <row r="532" spans="1:4">
      <c r="A532" s="272" t="s">
        <v>393</v>
      </c>
      <c r="B532" s="13">
        <f>VLOOKUP(A532,Predictions!$A$1:$AK$100000,4,FALSE)</f>
        <v>2021</v>
      </c>
      <c r="C532" s="13">
        <v>206</v>
      </c>
      <c r="D532" s="77">
        <v>497</v>
      </c>
    </row>
    <row r="533" spans="1:4">
      <c r="A533" s="272" t="s">
        <v>397</v>
      </c>
      <c r="B533" s="13">
        <f>VLOOKUP(A533,Predictions!$A$1:$AK$100000,4,FALSE)</f>
        <v>2021</v>
      </c>
      <c r="C533" s="13">
        <v>198</v>
      </c>
      <c r="D533" s="77">
        <v>503</v>
      </c>
    </row>
    <row r="534" spans="1:4">
      <c r="A534" s="272" t="s">
        <v>401</v>
      </c>
      <c r="B534" s="13">
        <f>VLOOKUP(A534,Predictions!$A$1:$AK$100000,4,FALSE)</f>
        <v>2021</v>
      </c>
      <c r="C534" s="13">
        <v>202</v>
      </c>
      <c r="D534" s="77">
        <v>497</v>
      </c>
    </row>
    <row r="535" spans="1:4">
      <c r="A535" s="272" t="s">
        <v>406</v>
      </c>
      <c r="B535" s="13">
        <f>VLOOKUP(A535,Predictions!$A$1:$AK$100000,4,FALSE)</f>
        <v>2021</v>
      </c>
      <c r="C535" s="13">
        <v>228</v>
      </c>
      <c r="D535" s="77">
        <v>529</v>
      </c>
    </row>
    <row r="536" spans="1:4">
      <c r="A536" s="272" t="s">
        <v>410</v>
      </c>
      <c r="B536" s="13">
        <f>VLOOKUP(A536,Predictions!$A$1:$AK$100000,4,FALSE)</f>
        <v>2021</v>
      </c>
      <c r="C536" s="13">
        <v>200</v>
      </c>
      <c r="D536" s="77">
        <v>491</v>
      </c>
    </row>
    <row r="537" spans="1:4">
      <c r="A537" s="272" t="s">
        <v>415</v>
      </c>
      <c r="B537" s="13">
        <f>VLOOKUP(A537,Predictions!$A$1:$AK$100000,4,FALSE)</f>
        <v>2021</v>
      </c>
      <c r="C537" s="13">
        <v>183</v>
      </c>
      <c r="D537" s="77">
        <v>486</v>
      </c>
    </row>
    <row r="538" spans="1:4">
      <c r="A538" s="272" t="s">
        <v>420</v>
      </c>
      <c r="B538" s="13">
        <f>VLOOKUP(A538,Predictions!$A$1:$AK$100000,4,FALSE)</f>
        <v>2021</v>
      </c>
      <c r="C538" s="13">
        <v>162</v>
      </c>
      <c r="D538" s="77">
        <v>489</v>
      </c>
    </row>
    <row r="539" spans="1:4">
      <c r="A539" s="272" t="s">
        <v>425</v>
      </c>
      <c r="B539" s="13">
        <f>VLOOKUP(A539,Predictions!$A$1:$AK$100000,4,FALSE)</f>
        <v>2021</v>
      </c>
      <c r="C539" s="13">
        <v>153</v>
      </c>
      <c r="D539" s="77">
        <v>482</v>
      </c>
    </row>
    <row r="540" spans="1:4">
      <c r="A540" s="272" t="s">
        <v>430</v>
      </c>
      <c r="B540" s="13">
        <f>VLOOKUP(A540,Predictions!$A$1:$AK$100000,4,FALSE)</f>
        <v>2021</v>
      </c>
      <c r="C540" s="13">
        <v>170</v>
      </c>
      <c r="D540" s="77">
        <v>497</v>
      </c>
    </row>
    <row r="541" spans="1:4">
      <c r="A541" s="291" t="s">
        <v>435</v>
      </c>
      <c r="B541" s="13">
        <f>VLOOKUP(A541,Predictions!$A$1:$AK$100000,4,FALSE)</f>
        <v>2021</v>
      </c>
      <c r="C541" s="13">
        <v>185</v>
      </c>
      <c r="D541" s="77">
        <v>512</v>
      </c>
    </row>
    <row r="542" spans="1:4">
      <c r="A542" s="291" t="s">
        <v>440</v>
      </c>
      <c r="B542" s="13">
        <f>VLOOKUP(A542,Predictions!$A$1:$AK$100000,4,FALSE)</f>
        <v>2021</v>
      </c>
      <c r="C542" s="13">
        <v>179</v>
      </c>
      <c r="D542" s="77">
        <v>499</v>
      </c>
    </row>
    <row r="543" spans="1:4">
      <c r="A543" s="291" t="s">
        <v>445</v>
      </c>
      <c r="B543" s="13">
        <f>VLOOKUP(A543,Predictions!$A$1:$AK$100000,4,FALSE)</f>
        <v>2021</v>
      </c>
      <c r="C543" s="13">
        <v>185</v>
      </c>
      <c r="D543" s="77">
        <v>549</v>
      </c>
    </row>
    <row r="544" spans="1:4">
      <c r="A544" s="279" t="s">
        <v>449</v>
      </c>
      <c r="B544" s="13">
        <f>VLOOKUP(A544,Predictions!$A$1:$AK$100000,4,FALSE)</f>
        <v>2021</v>
      </c>
      <c r="C544" s="13">
        <v>215</v>
      </c>
      <c r="D544" s="77">
        <v>567</v>
      </c>
    </row>
    <row r="545" spans="1:4">
      <c r="A545" s="279" t="s">
        <v>458</v>
      </c>
      <c r="B545" s="13">
        <f>VLOOKUP(A545,Predictions!$A$1:$AK$100000,4,FALSE)</f>
        <v>2021</v>
      </c>
      <c r="C545" s="13">
        <v>215</v>
      </c>
      <c r="D545" s="77">
        <v>512</v>
      </c>
    </row>
    <row r="546" spans="1:4">
      <c r="A546" s="279" t="s">
        <v>465</v>
      </c>
      <c r="B546" s="13">
        <f>VLOOKUP(A546,Predictions!$A$1:$AK$100000,4,FALSE)</f>
        <v>2021</v>
      </c>
      <c r="C546" s="13">
        <v>217</v>
      </c>
      <c r="D546" s="77">
        <v>501</v>
      </c>
    </row>
    <row r="547" spans="1:4">
      <c r="A547" s="279" t="s">
        <v>470</v>
      </c>
      <c r="B547" s="13">
        <f>VLOOKUP(A547,Predictions!$A$1:$AK$100000,4,FALSE)</f>
        <v>2021</v>
      </c>
      <c r="C547" s="13">
        <v>198</v>
      </c>
      <c r="D547" s="77">
        <v>518</v>
      </c>
    </row>
    <row r="548" spans="1:4">
      <c r="A548" s="279" t="s">
        <v>478</v>
      </c>
      <c r="B548" s="13">
        <f>VLOOKUP(A548,Predictions!$A$1:$AK$100000,4,FALSE)</f>
        <v>2021</v>
      </c>
      <c r="C548" s="13">
        <v>155</v>
      </c>
      <c r="D548" s="77">
        <v>506</v>
      </c>
    </row>
    <row r="549" spans="1:4">
      <c r="A549" s="279" t="s">
        <v>483</v>
      </c>
      <c r="B549" s="13">
        <f>VLOOKUP(A549,Predictions!$A$1:$AK$100000,4,FALSE)</f>
        <v>2021</v>
      </c>
      <c r="C549" s="13">
        <v>159</v>
      </c>
      <c r="D549" s="77">
        <v>518</v>
      </c>
    </row>
    <row r="550" spans="1:4">
      <c r="A550" s="279" t="s">
        <v>488</v>
      </c>
      <c r="B550" s="13">
        <f>VLOOKUP(A550,Predictions!$A$1:$AK$100000,4,FALSE)</f>
        <v>2021</v>
      </c>
      <c r="C550" s="13">
        <v>185</v>
      </c>
      <c r="D550" s="77">
        <v>491</v>
      </c>
    </row>
    <row r="551" spans="1:4">
      <c r="A551" s="279" t="s">
        <v>493</v>
      </c>
      <c r="B551" s="13">
        <f>VLOOKUP(A551,Predictions!$A$1:$AK$100000,4,FALSE)</f>
        <v>2021</v>
      </c>
      <c r="C551" s="13">
        <v>179</v>
      </c>
      <c r="D551" s="77">
        <v>491</v>
      </c>
    </row>
    <row r="552" spans="1:4">
      <c r="A552" s="279" t="s">
        <v>498</v>
      </c>
      <c r="B552" s="13">
        <f>VLOOKUP(A552,Predictions!$A$1:$AK$100000,4,FALSE)</f>
        <v>2021</v>
      </c>
      <c r="C552" s="13">
        <v>151</v>
      </c>
      <c r="D552" s="77">
        <v>467</v>
      </c>
    </row>
    <row r="553" spans="1:4">
      <c r="A553" s="279" t="s">
        <v>504</v>
      </c>
      <c r="B553" s="13">
        <f>VLOOKUP(A553,Predictions!$A$1:$AK$100000,4,FALSE)</f>
        <v>2021</v>
      </c>
      <c r="C553" s="13">
        <v>149</v>
      </c>
      <c r="D553" s="77">
        <v>450</v>
      </c>
    </row>
    <row r="554" spans="1:4">
      <c r="A554" s="279" t="s">
        <v>508</v>
      </c>
      <c r="B554" s="13">
        <f>VLOOKUP(A554,Predictions!$A$1:$AK$100000,4,FALSE)</f>
        <v>2021</v>
      </c>
      <c r="C554" s="13">
        <v>181</v>
      </c>
      <c r="D554" s="77">
        <v>493</v>
      </c>
    </row>
    <row r="555" spans="1:4">
      <c r="A555" s="279" t="s">
        <v>512</v>
      </c>
      <c r="B555" s="13">
        <f>VLOOKUP(A555,Predictions!$A$1:$AK$100000,4,FALSE)</f>
        <v>2021</v>
      </c>
      <c r="C555" s="13">
        <v>172</v>
      </c>
      <c r="D555" s="77">
        <v>480</v>
      </c>
    </row>
    <row r="556" spans="1:4">
      <c r="A556" s="279" t="s">
        <v>516</v>
      </c>
      <c r="B556" s="13">
        <f>VLOOKUP(A556,Predictions!$A$1:$AK$100000,4,FALSE)</f>
        <v>2021</v>
      </c>
      <c r="C556" s="13">
        <v>130</v>
      </c>
      <c r="D556" s="77">
        <v>491</v>
      </c>
    </row>
    <row r="557" spans="1:4">
      <c r="A557" s="279" t="s">
        <v>520</v>
      </c>
      <c r="B557" s="13">
        <f>VLOOKUP(A557,Predictions!$A$1:$AK$100000,4,FALSE)</f>
        <v>2021</v>
      </c>
      <c r="C557" s="13">
        <v>110</v>
      </c>
      <c r="D557" s="77">
        <v>471</v>
      </c>
    </row>
    <row r="558" spans="1:4">
      <c r="A558" s="279" t="s">
        <v>525</v>
      </c>
      <c r="B558" s="13">
        <f>VLOOKUP(A558,Predictions!$A$1:$AK$100000,4,FALSE)</f>
        <v>2021</v>
      </c>
      <c r="C558" s="13">
        <v>98</v>
      </c>
      <c r="D558" s="77">
        <v>401</v>
      </c>
    </row>
    <row r="559" spans="1:4">
      <c r="A559" s="279" t="s">
        <v>529</v>
      </c>
      <c r="B559" s="13">
        <f>VLOOKUP(A559,Predictions!$A$1:$AK$100000,4,FALSE)</f>
        <v>2021</v>
      </c>
      <c r="C559" s="13">
        <v>196</v>
      </c>
      <c r="D559" s="77">
        <v>518</v>
      </c>
    </row>
    <row r="560" spans="1:4">
      <c r="A560" s="279" t="s">
        <v>534</v>
      </c>
      <c r="B560" s="13">
        <f>VLOOKUP(A560,Predictions!$A$1:$AK$100000,4,FALSE)</f>
        <v>2021</v>
      </c>
      <c r="C560" s="13">
        <v>157</v>
      </c>
      <c r="D560" s="77">
        <v>478</v>
      </c>
    </row>
    <row r="561" spans="1:4">
      <c r="A561" s="279" t="s">
        <v>539</v>
      </c>
      <c r="B561" s="13">
        <f>VLOOKUP(A561,Predictions!$A$1:$AK$100000,4,FALSE)</f>
        <v>2021</v>
      </c>
      <c r="C561" s="13">
        <v>166</v>
      </c>
      <c r="D561" s="77">
        <v>476</v>
      </c>
    </row>
    <row r="562" spans="1:4">
      <c r="A562" s="279" t="s">
        <v>543</v>
      </c>
      <c r="B562" s="13">
        <f>VLOOKUP(A562,Predictions!$A$1:$AK$100000,4,FALSE)</f>
        <v>2021</v>
      </c>
      <c r="C562" s="13">
        <v>204</v>
      </c>
      <c r="D562" s="77">
        <v>495</v>
      </c>
    </row>
    <row r="563" spans="1:4">
      <c r="A563" s="279" t="s">
        <v>548</v>
      </c>
      <c r="B563" s="13">
        <f>VLOOKUP(A563,Predictions!$A$1:$AK$100000,4,FALSE)</f>
        <v>2021</v>
      </c>
      <c r="C563" s="13">
        <v>189</v>
      </c>
      <c r="D563" s="77">
        <v>482</v>
      </c>
    </row>
    <row r="564" spans="1:4">
      <c r="A564" s="279" t="s">
        <v>552</v>
      </c>
      <c r="B564" s="13">
        <f>VLOOKUP(A564,Predictions!$A$1:$AK$100000,4,FALSE)</f>
        <v>2021</v>
      </c>
      <c r="C564" s="13">
        <v>183</v>
      </c>
      <c r="D564" s="77">
        <v>476</v>
      </c>
    </row>
    <row r="565" spans="1:4">
      <c r="A565" s="279" t="s">
        <v>556</v>
      </c>
      <c r="B565" s="13">
        <f>VLOOKUP(A565,Predictions!$A$1:$AK$100000,4,FALSE)</f>
        <v>2021</v>
      </c>
      <c r="C565" s="13">
        <v>132</v>
      </c>
      <c r="D565" s="77">
        <v>461</v>
      </c>
    </row>
    <row r="566" spans="1:4">
      <c r="A566" s="279" t="s">
        <v>562</v>
      </c>
      <c r="B566" s="13">
        <f>VLOOKUP(A566,Predictions!$A$1:$AK$100000,4,FALSE)</f>
        <v>2021</v>
      </c>
      <c r="C566" s="13">
        <v>213</v>
      </c>
      <c r="D566" s="77">
        <v>521</v>
      </c>
    </row>
    <row r="567" spans="1:4">
      <c r="A567" s="279" t="s">
        <v>566</v>
      </c>
      <c r="B567" s="13">
        <f>VLOOKUP(A567,Predictions!$A$1:$AK$100000,4,FALSE)</f>
        <v>2021</v>
      </c>
      <c r="C567" s="13">
        <v>187</v>
      </c>
      <c r="D567" s="77">
        <v>495</v>
      </c>
    </row>
    <row r="568" spans="1:4">
      <c r="A568" s="279" t="s">
        <v>570</v>
      </c>
      <c r="B568" s="13">
        <f>VLOOKUP(A568,Predictions!$A$1:$AK$100000,4,FALSE)</f>
        <v>2021</v>
      </c>
      <c r="C568" s="13">
        <v>191</v>
      </c>
      <c r="D568" s="77">
        <v>538</v>
      </c>
    </row>
    <row r="569" spans="1:4">
      <c r="A569" s="279" t="s">
        <v>576</v>
      </c>
      <c r="B569" s="13">
        <f>VLOOKUP(A569,Predictions!$A$1:$AK$100000,4,FALSE)</f>
        <v>2021</v>
      </c>
      <c r="C569" s="13">
        <v>189</v>
      </c>
      <c r="D569" s="77">
        <v>497</v>
      </c>
    </row>
    <row r="570" spans="1:4">
      <c r="A570" s="279" t="s">
        <v>581</v>
      </c>
      <c r="B570" s="13">
        <f>VLOOKUP(A570,Predictions!$A$1:$AK$100000,4,FALSE)</f>
        <v>2021</v>
      </c>
      <c r="C570" s="13">
        <v>215</v>
      </c>
      <c r="D570" s="77">
        <v>502</v>
      </c>
    </row>
    <row r="571" spans="1:4">
      <c r="A571" s="279" t="s">
        <v>586</v>
      </c>
      <c r="B571" s="13">
        <f>VLOOKUP(A571,Predictions!$A$1:$AK$100000,4,FALSE)</f>
        <v>2021</v>
      </c>
      <c r="C571" s="13">
        <v>206</v>
      </c>
      <c r="D571" s="77">
        <v>495</v>
      </c>
    </row>
    <row r="572" spans="1:4">
      <c r="A572" s="279" t="s">
        <v>590</v>
      </c>
      <c r="B572" s="13">
        <f>VLOOKUP(A572,Predictions!$A$1:$AK$100000,4,FALSE)</f>
        <v>2021</v>
      </c>
      <c r="C572" s="13">
        <v>206</v>
      </c>
      <c r="D572" s="77">
        <v>503</v>
      </c>
    </row>
    <row r="573" spans="1:4">
      <c r="A573" s="291" t="s">
        <v>594</v>
      </c>
      <c r="B573" s="13">
        <f>VLOOKUP(A573,Predictions!$A$1:$AK$100000,4,FALSE)</f>
        <v>2021</v>
      </c>
      <c r="C573" s="13">
        <v>169</v>
      </c>
      <c r="D573" s="77">
        <v>501</v>
      </c>
    </row>
    <row r="574" spans="1:4">
      <c r="A574" s="291" t="s">
        <v>598</v>
      </c>
      <c r="B574" s="13">
        <f>VLOOKUP(A574,Predictions!$A$1:$AK$100000,4,FALSE)</f>
        <v>2021</v>
      </c>
      <c r="C574" s="13">
        <v>186</v>
      </c>
      <c r="D574" s="77">
        <v>493</v>
      </c>
    </row>
    <row r="575" spans="1:4">
      <c r="A575" s="291" t="s">
        <v>602</v>
      </c>
      <c r="B575" s="13">
        <f>VLOOKUP(A575,Predictions!$A$1:$AK$100000,4,FALSE)</f>
        <v>2021</v>
      </c>
      <c r="C575" s="13">
        <v>187</v>
      </c>
      <c r="D575" s="77">
        <v>491</v>
      </c>
    </row>
    <row r="576" spans="1:4">
      <c r="A576" s="272" t="s">
        <v>606</v>
      </c>
      <c r="B576" s="13">
        <f>VLOOKUP(A576,Predictions!$A$1:$AK$100000,4,FALSE)</f>
        <v>2021</v>
      </c>
      <c r="C576" s="13">
        <v>157</v>
      </c>
      <c r="D576" s="77">
        <v>479</v>
      </c>
    </row>
    <row r="577" spans="1:4">
      <c r="A577" s="272" t="s">
        <v>611</v>
      </c>
      <c r="B577" s="13">
        <f>VLOOKUP(A577,Predictions!$A$1:$AK$100000,4,FALSE)</f>
        <v>2021</v>
      </c>
      <c r="C577" s="13">
        <v>187</v>
      </c>
      <c r="D577" s="77">
        <v>506</v>
      </c>
    </row>
    <row r="578" spans="1:4">
      <c r="A578" s="272" t="s">
        <v>615</v>
      </c>
      <c r="B578" s="13">
        <f>VLOOKUP(A578,Predictions!$A$1:$AK$100000,4,FALSE)</f>
        <v>2021</v>
      </c>
    </row>
    <row r="579" spans="1:4">
      <c r="A579" s="272" t="s">
        <v>619</v>
      </c>
      <c r="B579" s="13">
        <f>VLOOKUP(A579,Predictions!$A$1:$AK$100000,4,FALSE)</f>
        <v>2021</v>
      </c>
      <c r="C579" s="13">
        <v>202</v>
      </c>
      <c r="D579" s="77">
        <v>512</v>
      </c>
    </row>
    <row r="580" spans="1:4">
      <c r="A580" s="272" t="s">
        <v>624</v>
      </c>
      <c r="B580" s="13">
        <f>VLOOKUP(A580,Predictions!$A$1:$AK$100000,4,FALSE)</f>
        <v>2021</v>
      </c>
      <c r="C580" s="13">
        <v>130</v>
      </c>
      <c r="D580" s="77">
        <v>510</v>
      </c>
    </row>
    <row r="581" spans="1:4">
      <c r="A581" s="272" t="s">
        <v>628</v>
      </c>
      <c r="B581" s="13">
        <f>VLOOKUP(A581,Predictions!$A$1:$AK$100000,4,FALSE)</f>
        <v>2021</v>
      </c>
      <c r="C581" s="13">
        <v>123</v>
      </c>
      <c r="D581" s="77">
        <v>489</v>
      </c>
    </row>
    <row r="582" spans="1:4">
      <c r="A582" s="272" t="s">
        <v>632</v>
      </c>
      <c r="B582" s="13">
        <f>VLOOKUP(A582,Predictions!$A$1:$AK$100000,4,FALSE)</f>
        <v>2021</v>
      </c>
      <c r="C582" s="13">
        <v>177</v>
      </c>
      <c r="D582" s="77">
        <v>535</v>
      </c>
    </row>
    <row r="583" spans="1:4">
      <c r="A583" s="272" t="s">
        <v>636</v>
      </c>
      <c r="B583" s="13">
        <f>VLOOKUP(A583,Predictions!$A$1:$AK$100000,4,FALSE)</f>
        <v>2021</v>
      </c>
      <c r="C583" s="13">
        <v>163</v>
      </c>
      <c r="D583" s="77">
        <v>527</v>
      </c>
    </row>
    <row r="584" spans="1:4">
      <c r="A584" s="291" t="s">
        <v>642</v>
      </c>
      <c r="B584" s="13">
        <f>VLOOKUP(A584,Predictions!$A$1:$AK$100000,4,FALSE)</f>
        <v>2021</v>
      </c>
      <c r="C584" s="13">
        <v>698</v>
      </c>
      <c r="D584" s="77">
        <v>1594</v>
      </c>
    </row>
    <row r="585" spans="1:4">
      <c r="A585" s="272" t="s">
        <v>646</v>
      </c>
      <c r="B585" s="13">
        <f>VLOOKUP(A585,Predictions!$A$1:$AK$100000,4,FALSE)</f>
        <v>2021</v>
      </c>
      <c r="C585" s="13">
        <v>616</v>
      </c>
      <c r="D585" s="77">
        <v>1504</v>
      </c>
    </row>
    <row r="586" spans="1:4">
      <c r="A586" s="272" t="s">
        <v>652</v>
      </c>
      <c r="B586" s="13">
        <f>VLOOKUP(A586,Predictions!$A$1:$AK$100000,4,FALSE)</f>
        <v>2021</v>
      </c>
      <c r="C586" s="13">
        <v>185</v>
      </c>
      <c r="D586" s="77">
        <v>508</v>
      </c>
    </row>
    <row r="587" spans="1:4">
      <c r="A587" s="272" t="s">
        <v>656</v>
      </c>
      <c r="B587" s="13">
        <f>VLOOKUP(A587,Predictions!$A$1:$AK$100000,4,FALSE)</f>
        <v>2021</v>
      </c>
      <c r="C587" s="13">
        <v>185</v>
      </c>
      <c r="D587" s="77">
        <v>510</v>
      </c>
    </row>
    <row r="588" spans="1:4">
      <c r="A588" s="272" t="s">
        <v>660</v>
      </c>
      <c r="B588" s="13">
        <f>VLOOKUP(A588,Predictions!$A$1:$AK$100000,4,FALSE)</f>
        <v>2021</v>
      </c>
      <c r="C588" s="13">
        <v>183</v>
      </c>
      <c r="D588" s="77">
        <v>514</v>
      </c>
    </row>
    <row r="589" spans="1:4">
      <c r="A589" s="272" t="s">
        <v>664</v>
      </c>
      <c r="B589" s="13">
        <f>VLOOKUP(A589,Predictions!$A$1:$AK$100000,4,FALSE)</f>
        <v>2021</v>
      </c>
      <c r="C589" s="13">
        <v>168</v>
      </c>
      <c r="D589" s="77">
        <v>499</v>
      </c>
    </row>
    <row r="590" spans="1:4">
      <c r="A590" s="272" t="s">
        <v>668</v>
      </c>
      <c r="B590" s="13">
        <f>VLOOKUP(A590,Predictions!$A$1:$AK$100000,4,FALSE)</f>
        <v>2021</v>
      </c>
      <c r="C590" s="13">
        <v>162</v>
      </c>
      <c r="D590" s="77">
        <v>474</v>
      </c>
    </row>
    <row r="591" spans="1:4">
      <c r="A591" s="272" t="s">
        <v>673</v>
      </c>
      <c r="B591" s="13">
        <f>VLOOKUP(A591,Predictions!$A$1:$AK$100000,4,FALSE)</f>
        <v>2021</v>
      </c>
      <c r="C591" s="13">
        <v>179</v>
      </c>
      <c r="D591" s="77">
        <v>476</v>
      </c>
    </row>
    <row r="592" spans="1:4">
      <c r="A592" s="272" t="s">
        <v>677</v>
      </c>
      <c r="B592" s="13">
        <f>VLOOKUP(A592,Predictions!$A$1:$AK$100000,4,FALSE)</f>
        <v>2021</v>
      </c>
      <c r="C592" s="13">
        <v>183</v>
      </c>
      <c r="D592" s="77">
        <v>484</v>
      </c>
    </row>
    <row r="593" spans="1:4">
      <c r="A593" s="272" t="s">
        <v>681</v>
      </c>
      <c r="B593" s="13">
        <f>VLOOKUP(A593,Predictions!$A$1:$AK$100000,4,FALSE)</f>
        <v>2021</v>
      </c>
      <c r="C593" s="13">
        <v>174</v>
      </c>
      <c r="D593" s="77">
        <v>476</v>
      </c>
    </row>
    <row r="594" spans="1:4">
      <c r="A594" s="272" t="s">
        <v>685</v>
      </c>
      <c r="B594" s="13">
        <f>VLOOKUP(A594,Predictions!$A$1:$AK$100000,4,FALSE)</f>
        <v>2021</v>
      </c>
      <c r="C594" s="13">
        <v>183</v>
      </c>
      <c r="D594" s="77">
        <v>480</v>
      </c>
    </row>
    <row r="595" spans="1:4">
      <c r="A595" s="272" t="s">
        <v>689</v>
      </c>
      <c r="B595" s="13">
        <f>VLOOKUP(A595,Predictions!$A$1:$AK$100000,4,FALSE)</f>
        <v>2021</v>
      </c>
      <c r="C595" s="13">
        <v>177</v>
      </c>
      <c r="D595" s="77">
        <v>529</v>
      </c>
    </row>
    <row r="596" spans="1:4">
      <c r="A596" s="291" t="s">
        <v>697</v>
      </c>
      <c r="B596" s="13">
        <f>VLOOKUP(A596,Predictions!$A$1:$AK$100000,4,FALSE)</f>
        <v>2021</v>
      </c>
      <c r="C596" s="13">
        <v>89</v>
      </c>
      <c r="D596" s="77">
        <v>422</v>
      </c>
    </row>
    <row r="597" spans="1:4">
      <c r="A597" s="272" t="s">
        <v>701</v>
      </c>
      <c r="B597" s="13">
        <f>VLOOKUP(A597,Predictions!$A$1:$AK$100000,4,FALSE)</f>
        <v>2021</v>
      </c>
      <c r="C597" s="13">
        <v>211</v>
      </c>
      <c r="D597" s="77">
        <v>490</v>
      </c>
    </row>
    <row r="598" spans="1:4">
      <c r="A598" s="272" t="s">
        <v>705</v>
      </c>
      <c r="B598" s="13">
        <f>VLOOKUP(A598,Predictions!$A$1:$AK$100000,4,FALSE)</f>
        <v>2021</v>
      </c>
      <c r="C598" s="13">
        <v>196</v>
      </c>
      <c r="D598" s="77">
        <v>542</v>
      </c>
    </row>
    <row r="599" spans="1:4">
      <c r="A599" s="272" t="s">
        <v>709</v>
      </c>
      <c r="B599" s="13">
        <f>VLOOKUP(A599,Predictions!$A$1:$AK$100000,4,FALSE)</f>
        <v>2021</v>
      </c>
      <c r="C599" s="13">
        <v>101</v>
      </c>
      <c r="D599" s="77">
        <v>450</v>
      </c>
    </row>
    <row r="600" spans="1:4">
      <c r="A600" s="272" t="s">
        <v>715</v>
      </c>
      <c r="B600" s="13">
        <f>VLOOKUP(A600,Predictions!$A$1:$AK$100000,4,FALSE)</f>
        <v>2021</v>
      </c>
      <c r="C600" s="13">
        <v>127</v>
      </c>
      <c r="D600" s="77">
        <v>465</v>
      </c>
    </row>
    <row r="601" spans="1:4">
      <c r="A601" s="272" t="s">
        <v>720</v>
      </c>
      <c r="B601" s="13">
        <f>VLOOKUP(A601,Predictions!$A$1:$AK$100000,4,FALSE)</f>
        <v>2021</v>
      </c>
      <c r="C601" s="13">
        <v>142</v>
      </c>
      <c r="D601" s="77">
        <v>461</v>
      </c>
    </row>
    <row r="602" spans="1:4">
      <c r="A602" s="272" t="s">
        <v>725</v>
      </c>
      <c r="B602" s="13">
        <f>VLOOKUP(A602,Predictions!$A$1:$AK$100000,4,FALSE)</f>
        <v>2021</v>
      </c>
      <c r="C602" s="13">
        <v>155</v>
      </c>
      <c r="D602" s="77">
        <v>482</v>
      </c>
    </row>
    <row r="603" spans="1:4">
      <c r="A603" s="291" t="s">
        <v>738</v>
      </c>
      <c r="B603" s="13">
        <f>VLOOKUP(A603,Predictions!$A$1:$AK$100000,4,FALSE)</f>
        <v>2023</v>
      </c>
      <c r="C603" s="13">
        <v>209</v>
      </c>
      <c r="D603" s="77">
        <v>493</v>
      </c>
    </row>
    <row r="604" spans="1:4">
      <c r="A604" s="291" t="s">
        <v>746</v>
      </c>
      <c r="B604" s="13">
        <f>VLOOKUP(A604,Predictions!$A$1:$AK$100000,4,FALSE)</f>
        <v>2023</v>
      </c>
      <c r="C604" s="13">
        <v>226</v>
      </c>
      <c r="D604" s="77">
        <v>521</v>
      </c>
    </row>
    <row r="605" spans="1:4">
      <c r="A605" s="291" t="s">
        <v>754</v>
      </c>
      <c r="B605" s="13">
        <f>VLOOKUP(A605,Predictions!$A$1:$AK$100000,4,FALSE)</f>
        <v>2023</v>
      </c>
      <c r="C605" s="13">
        <v>223</v>
      </c>
      <c r="D605" s="77">
        <v>524</v>
      </c>
    </row>
    <row r="606" spans="1:4">
      <c r="A606" s="272" t="s">
        <v>758</v>
      </c>
      <c r="B606" s="13">
        <f>VLOOKUP(A606,Predictions!$A$1:$AK$100000,4,FALSE)</f>
        <v>2023</v>
      </c>
      <c r="C606" s="13">
        <v>208</v>
      </c>
      <c r="D606" s="77">
        <v>504</v>
      </c>
    </row>
    <row r="607" spans="1:4">
      <c r="A607" s="272" t="s">
        <v>768</v>
      </c>
      <c r="B607" s="13">
        <f>VLOOKUP(A607,Predictions!$A$1:$AK$100000,4,FALSE)</f>
        <v>2023</v>
      </c>
      <c r="C607" s="13">
        <v>196</v>
      </c>
      <c r="D607" s="77">
        <v>497</v>
      </c>
    </row>
    <row r="608" spans="1:4">
      <c r="A608" s="272" t="s">
        <v>778</v>
      </c>
      <c r="B608" s="13">
        <f>VLOOKUP(A608,Predictions!$A$1:$AK$100000,4,FALSE)</f>
        <v>2023</v>
      </c>
      <c r="C608" s="13">
        <v>217</v>
      </c>
      <c r="D608" s="77">
        <v>525</v>
      </c>
    </row>
    <row r="609" spans="1:4">
      <c r="A609" s="272" t="s">
        <v>782</v>
      </c>
      <c r="B609" s="13">
        <f>VLOOKUP(A609,Predictions!$A$1:$AK$100000,4,FALSE)</f>
        <v>2023</v>
      </c>
      <c r="C609" s="13">
        <v>187</v>
      </c>
      <c r="D609" s="77">
        <v>497</v>
      </c>
    </row>
    <row r="610" spans="1:4">
      <c r="A610" s="272" t="s">
        <v>795</v>
      </c>
      <c r="B610" s="13">
        <f>VLOOKUP(A610,Predictions!$A$1:$AK$100000,4,FALSE)</f>
        <v>2023</v>
      </c>
      <c r="C610" s="13">
        <v>214</v>
      </c>
      <c r="D610" s="77">
        <v>523</v>
      </c>
    </row>
    <row r="611" spans="1:4">
      <c r="A611" s="272" t="s">
        <v>799</v>
      </c>
      <c r="B611" s="13">
        <f>VLOOKUP(A611,Predictions!$A$1:$AK$100000,4,FALSE)</f>
        <v>2023</v>
      </c>
      <c r="C611" s="13">
        <v>221</v>
      </c>
      <c r="D611" s="77">
        <v>511</v>
      </c>
    </row>
    <row r="612" spans="1:4">
      <c r="A612" s="272" t="s">
        <v>804</v>
      </c>
      <c r="B612" s="13">
        <f>VLOOKUP(A612,Predictions!$A$1:$AK$100000,4,FALSE)</f>
        <v>2023</v>
      </c>
      <c r="C612" s="13">
        <v>233</v>
      </c>
      <c r="D612" s="77">
        <v>525</v>
      </c>
    </row>
    <row r="613" spans="1:4">
      <c r="A613" s="275" t="s">
        <v>819</v>
      </c>
      <c r="B613" s="13">
        <f>VLOOKUP(A613,Predictions!$A$1:$AK$100000,4,FALSE)</f>
        <v>2023</v>
      </c>
      <c r="C613" s="13">
        <v>221</v>
      </c>
      <c r="D613" s="77">
        <v>508</v>
      </c>
    </row>
    <row r="614" spans="1:4">
      <c r="A614" s="272" t="s">
        <v>824</v>
      </c>
      <c r="B614" s="13">
        <f>VLOOKUP(A614,Predictions!$A$1:$AK$100000,4,FALSE)</f>
        <v>2023</v>
      </c>
      <c r="C614" s="13">
        <v>211</v>
      </c>
      <c r="D614" s="77">
        <v>517</v>
      </c>
    </row>
    <row r="615" spans="1:4">
      <c r="A615" s="276" t="s">
        <v>828</v>
      </c>
      <c r="B615" s="13">
        <f>VLOOKUP(A615,Predictions!$A$1:$AK$100000,4,FALSE)</f>
        <v>2023</v>
      </c>
      <c r="C615" s="13">
        <v>236</v>
      </c>
      <c r="D615" s="77">
        <v>537</v>
      </c>
    </row>
    <row r="616" spans="1:4">
      <c r="A616" s="272" t="s">
        <v>832</v>
      </c>
      <c r="B616" s="13">
        <f>VLOOKUP(A616,Predictions!$A$1:$AK$100000,4,FALSE)</f>
        <v>2023</v>
      </c>
      <c r="C616" s="13">
        <v>206</v>
      </c>
      <c r="D616" s="77">
        <v>538</v>
      </c>
    </row>
    <row r="617" spans="1:4">
      <c r="A617" s="272" t="s">
        <v>841</v>
      </c>
      <c r="B617" s="13">
        <f>VLOOKUP(A617,Predictions!$A$1:$AK$100000,4,FALSE)</f>
        <v>2023</v>
      </c>
      <c r="C617" s="13">
        <v>196</v>
      </c>
      <c r="D617" s="77">
        <v>510</v>
      </c>
    </row>
    <row r="618" spans="1:4">
      <c r="A618" s="272" t="s">
        <v>849</v>
      </c>
      <c r="B618" s="13">
        <f>VLOOKUP(A618,Predictions!$A$1:$AK$100000,4,FALSE)</f>
        <v>2023</v>
      </c>
      <c r="C618" s="13">
        <v>209</v>
      </c>
      <c r="D618" s="77">
        <v>514</v>
      </c>
    </row>
    <row r="619" spans="1:4">
      <c r="A619" s="290" t="s">
        <v>858</v>
      </c>
      <c r="B619" s="13">
        <f>VLOOKUP(A619,Predictions!$A$1:$AK$100000,4,FALSE)</f>
        <v>2023</v>
      </c>
      <c r="C619" s="13">
        <v>196</v>
      </c>
      <c r="D619" s="77">
        <v>489</v>
      </c>
    </row>
    <row r="620" spans="1:4">
      <c r="A620" s="290" t="s">
        <v>862</v>
      </c>
      <c r="B620" s="13">
        <f>VLOOKUP(A620,Predictions!$A$1:$AK$100000,4,FALSE)</f>
        <v>2023</v>
      </c>
      <c r="C620" s="13">
        <v>221</v>
      </c>
      <c r="D620" s="77">
        <v>516</v>
      </c>
    </row>
    <row r="621" spans="1:4">
      <c r="A621" s="291" t="s">
        <v>845</v>
      </c>
      <c r="B621" s="13">
        <f>VLOOKUP(A621,Predictions!$A$1:$AK$100000,4,FALSE)</f>
        <v>2023</v>
      </c>
    </row>
    <row r="622" spans="1:4">
      <c r="A622" s="151" t="s">
        <v>179</v>
      </c>
      <c r="B622" s="13">
        <f>VLOOKUP(A622,Predictions!$A$1:$AK$100000,4,FALSE)</f>
        <v>2021</v>
      </c>
      <c r="C622" s="155"/>
      <c r="D622" s="245"/>
    </row>
    <row r="623" spans="1:4">
      <c r="A623" s="151" t="s">
        <v>190</v>
      </c>
      <c r="B623" s="13">
        <f>VLOOKUP(A623,Predictions!$A$1:$AK$100000,4,FALSE)</f>
        <v>2021</v>
      </c>
    </row>
    <row r="624" spans="1:4">
      <c r="A624" s="151" t="s">
        <v>108</v>
      </c>
      <c r="B624" s="13">
        <f>VLOOKUP(A624,Predictions!$A$1:$AK$100000,4,FALSE)</f>
        <v>2020</v>
      </c>
    </row>
    <row r="625" spans="1:4">
      <c r="A625" s="151" t="s">
        <v>733</v>
      </c>
      <c r="B625" s="13">
        <f>VLOOKUP(A625,Predictions!$A$1:$AK$100000,4,FALSE)</f>
        <v>2023</v>
      </c>
    </row>
    <row r="626" spans="1:4">
      <c r="A626" s="151" t="s">
        <v>750</v>
      </c>
      <c r="B626" s="13">
        <f>VLOOKUP(A626,Predictions!$A$1:$AK$100000,4,FALSE)</f>
        <v>2023</v>
      </c>
    </row>
    <row r="627" spans="1:4">
      <c r="A627" s="151" t="s">
        <v>763</v>
      </c>
      <c r="B627" s="13">
        <f>VLOOKUP(A627,Predictions!$A$1:$AK$100000,4,FALSE)</f>
        <v>2023</v>
      </c>
    </row>
    <row r="628" spans="1:4" ht="15.75">
      <c r="A628" s="281" t="s">
        <v>772</v>
      </c>
      <c r="B628" s="13">
        <f>VLOOKUP(A628,Predictions!$A$1:$AK$100000,4,FALSE)</f>
        <v>2023</v>
      </c>
    </row>
    <row r="629" spans="1:4">
      <c r="A629" s="252" t="s">
        <v>786</v>
      </c>
      <c r="B629" s="13">
        <f>VLOOKUP(A629,Predictions!$A$1:$AK$100000,4,FALSE)</f>
        <v>2023</v>
      </c>
    </row>
    <row r="630" spans="1:4">
      <c r="A630" s="151" t="s">
        <v>790</v>
      </c>
      <c r="B630" s="13">
        <f>VLOOKUP(A630,Predictions!$A$1:$AK$100000,4,FALSE)</f>
        <v>2023</v>
      </c>
    </row>
    <row r="631" spans="1:4">
      <c r="A631" s="151" t="s">
        <v>809</v>
      </c>
      <c r="B631" s="13">
        <f>VLOOKUP(A631,Predictions!$A$1:$AK$100000,4,FALSE)</f>
        <v>2023</v>
      </c>
    </row>
    <row r="632" spans="1:4">
      <c r="A632" s="151" t="s">
        <v>836</v>
      </c>
      <c r="B632" s="13">
        <f>VLOOKUP(A632,Predictions!$A$1:$AK$100000,4,FALSE)</f>
        <v>2023</v>
      </c>
    </row>
    <row r="633" spans="1:4">
      <c r="A633" s="151" t="s">
        <v>854</v>
      </c>
      <c r="B633" s="13">
        <f>VLOOKUP(A633,Predictions!$A$1:$AK$100000,4,FALSE)</f>
        <v>2023</v>
      </c>
      <c r="C633" s="13">
        <v>210</v>
      </c>
      <c r="D633" s="77">
        <v>540</v>
      </c>
    </row>
    <row r="634" spans="1:4">
      <c r="A634" s="151" t="s">
        <v>867</v>
      </c>
      <c r="B634" s="13">
        <f>VLOOKUP(A634,Predictions!$A$1:$AK$100000,4,FALSE)</f>
        <v>2023</v>
      </c>
    </row>
    <row r="635" spans="1:4"/>
    <row r="636" spans="1:4"/>
    <row r="637" spans="1:4"/>
    <row r="638" spans="1:4"/>
    <row r="639" spans="1:4"/>
    <row r="640" spans="1:4"/>
  </sheetData>
  <autoFilter ref="A1:D629" xr:uid="{1E9B44E7-EF02-4A00-B0B6-19FB18EC3294}">
    <sortState xmlns:xlrd2="http://schemas.microsoft.com/office/spreadsheetml/2017/richdata2" ref="A2:D634">
      <sortCondition sortBy="cellColor" ref="A1" dxfId="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406D4-F1F3-44B4-AC1D-EE755A8075DF}">
  <dimension ref="A1:Z634"/>
  <sheetViews>
    <sheetView zoomScale="39" zoomScaleNormal="130" workbookViewId="0">
      <pane ySplit="1" topLeftCell="P245" activePane="bottomLeft" state="frozen"/>
      <selection pane="bottomLeft" activeCell="S246" sqref="S246"/>
    </sheetView>
  </sheetViews>
  <sheetFormatPr defaultRowHeight="15" customHeight="1"/>
  <cols>
    <col min="1" max="1" width="56.5703125" style="183" bestFit="1" customWidth="1"/>
    <col min="2" max="2" width="4.42578125" style="13" customWidth="1"/>
    <col min="3" max="3" width="14" style="125" bestFit="1" customWidth="1"/>
    <col min="4" max="4" width="13.28515625" style="125" bestFit="1" customWidth="1"/>
    <col min="5" max="5" width="11.7109375" style="312" bestFit="1" customWidth="1"/>
    <col min="6" max="9" width="8.85546875" style="125" bestFit="1" customWidth="1"/>
    <col min="10" max="10" width="8.85546875" style="126" bestFit="1" customWidth="1"/>
    <col min="11" max="17" width="12.140625" bestFit="1" customWidth="1"/>
    <col min="18" max="18" width="10" style="114" bestFit="1" customWidth="1"/>
    <col min="26" max="26" width="8.7109375" style="114"/>
  </cols>
  <sheetData>
    <row r="1" spans="1:26">
      <c r="A1" s="179" t="s">
        <v>925</v>
      </c>
      <c r="B1" s="72" t="s">
        <v>1</v>
      </c>
      <c r="C1" s="115" t="s">
        <v>1733</v>
      </c>
      <c r="D1" s="115" t="s">
        <v>1734</v>
      </c>
      <c r="E1" s="311" t="s">
        <v>1735</v>
      </c>
      <c r="F1" s="115" t="s">
        <v>1736</v>
      </c>
      <c r="G1" s="115" t="s">
        <v>1737</v>
      </c>
      <c r="H1" s="115" t="s">
        <v>1738</v>
      </c>
      <c r="I1" s="115" t="s">
        <v>1739</v>
      </c>
      <c r="J1" s="116" t="s">
        <v>1740</v>
      </c>
      <c r="K1" s="72" t="s">
        <v>1741</v>
      </c>
      <c r="L1" s="72" t="s">
        <v>1742</v>
      </c>
      <c r="M1" s="72" t="s">
        <v>1743</v>
      </c>
      <c r="N1" s="72" t="s">
        <v>1744</v>
      </c>
      <c r="O1" s="72" t="s">
        <v>1745</v>
      </c>
      <c r="P1" s="72" t="s">
        <v>1746</v>
      </c>
      <c r="Q1" s="72" t="s">
        <v>1747</v>
      </c>
      <c r="R1" s="92" t="s">
        <v>1748</v>
      </c>
      <c r="S1" s="72" t="s">
        <v>1749</v>
      </c>
      <c r="T1" s="72" t="s">
        <v>1750</v>
      </c>
      <c r="U1" s="72" t="s">
        <v>1751</v>
      </c>
      <c r="V1" s="72" t="s">
        <v>1752</v>
      </c>
      <c r="W1" s="72" t="s">
        <v>1753</v>
      </c>
      <c r="X1" s="72" t="s">
        <v>1754</v>
      </c>
      <c r="Y1" s="72" t="s">
        <v>1755</v>
      </c>
      <c r="Z1" s="92" t="s">
        <v>1756</v>
      </c>
    </row>
    <row r="2" spans="1:26" s="265" customFormat="1" ht="15.75">
      <c r="A2" s="310" t="s">
        <v>915</v>
      </c>
      <c r="B2" s="13">
        <f>VLOOKUP(A2,Predictions!$A$1:$AK$100000,4,FALSE)</f>
        <v>2018</v>
      </c>
      <c r="C2" s="319">
        <v>1061</v>
      </c>
      <c r="D2" s="319">
        <v>1044</v>
      </c>
      <c r="E2" s="320" t="s">
        <v>17</v>
      </c>
      <c r="F2" s="319">
        <v>774</v>
      </c>
      <c r="G2" s="319">
        <v>652</v>
      </c>
      <c r="H2" s="319">
        <v>527</v>
      </c>
      <c r="I2" s="319">
        <v>408</v>
      </c>
      <c r="J2" s="319">
        <v>225</v>
      </c>
      <c r="K2" s="318">
        <f t="shared" ref="K2:K6" si="0">C2+50</f>
        <v>1111</v>
      </c>
      <c r="L2" s="318">
        <f t="shared" ref="L2:L6" si="1">D2+50</f>
        <v>1094</v>
      </c>
      <c r="M2" s="318" t="e">
        <f t="shared" ref="M2:M6" si="2">E2+50</f>
        <v>#VALUE!</v>
      </c>
      <c r="N2" s="324">
        <f>F2+50</f>
        <v>824</v>
      </c>
      <c r="O2" s="324">
        <f t="shared" ref="O2:R2" si="3">G2+50</f>
        <v>702</v>
      </c>
      <c r="P2" s="324">
        <f t="shared" si="3"/>
        <v>577</v>
      </c>
      <c r="Q2" s="324">
        <f t="shared" si="3"/>
        <v>458</v>
      </c>
      <c r="R2" s="324">
        <f t="shared" si="3"/>
        <v>275</v>
      </c>
      <c r="S2" s="318">
        <f t="shared" ref="S2:S6" si="4">C2-50</f>
        <v>1011</v>
      </c>
      <c r="T2" s="318">
        <f t="shared" ref="T2:T6" si="5">D2-50</f>
        <v>994</v>
      </c>
      <c r="U2" s="318" t="e">
        <f t="shared" ref="U2:U6" si="6">E2-50</f>
        <v>#VALUE!</v>
      </c>
      <c r="V2" s="324">
        <f>F2-50</f>
        <v>724</v>
      </c>
      <c r="W2" s="324">
        <f t="shared" ref="W2:Z2" si="7">G2-50</f>
        <v>602</v>
      </c>
      <c r="X2" s="324">
        <f t="shared" si="7"/>
        <v>477</v>
      </c>
      <c r="Y2" s="324">
        <f t="shared" si="7"/>
        <v>358</v>
      </c>
      <c r="Z2" s="324">
        <f t="shared" si="7"/>
        <v>175</v>
      </c>
    </row>
    <row r="3" spans="1:26" s="265" customFormat="1" ht="15.75">
      <c r="A3" s="310" t="s">
        <v>918</v>
      </c>
      <c r="B3" s="13">
        <f>VLOOKUP(A3,Predictions!$A$1:$AK$100000,4,FALSE)</f>
        <v>2018</v>
      </c>
      <c r="C3" s="319">
        <v>1074</v>
      </c>
      <c r="D3" s="319">
        <v>1023</v>
      </c>
      <c r="E3" s="320">
        <v>865</v>
      </c>
      <c r="F3" s="319">
        <v>751</v>
      </c>
      <c r="G3" s="319">
        <v>643</v>
      </c>
      <c r="H3" s="319">
        <v>478</v>
      </c>
      <c r="I3" s="319">
        <v>397</v>
      </c>
      <c r="J3" s="319">
        <v>197</v>
      </c>
      <c r="K3" s="318">
        <f t="shared" si="0"/>
        <v>1124</v>
      </c>
      <c r="L3" s="318">
        <f t="shared" si="1"/>
        <v>1073</v>
      </c>
      <c r="M3" s="318">
        <f t="shared" si="2"/>
        <v>915</v>
      </c>
      <c r="N3" s="324">
        <f t="shared" ref="N3:N6" si="8">F3+50</f>
        <v>801</v>
      </c>
      <c r="O3" s="324">
        <f t="shared" ref="O3:O6" si="9">G3+50</f>
        <v>693</v>
      </c>
      <c r="P3" s="324">
        <f t="shared" ref="P3:P6" si="10">H3+50</f>
        <v>528</v>
      </c>
      <c r="Q3" s="324">
        <f t="shared" ref="Q3:Q6" si="11">I3+50</f>
        <v>447</v>
      </c>
      <c r="R3" s="324">
        <f t="shared" ref="R3:R6" si="12">J3+50</f>
        <v>247</v>
      </c>
      <c r="S3" s="318">
        <f t="shared" si="4"/>
        <v>1024</v>
      </c>
      <c r="T3" s="318">
        <f t="shared" si="5"/>
        <v>973</v>
      </c>
      <c r="U3" s="318">
        <f t="shared" si="6"/>
        <v>815</v>
      </c>
      <c r="V3" s="324">
        <f t="shared" ref="V3:V6" si="13">F3-50</f>
        <v>701</v>
      </c>
      <c r="W3" s="324">
        <f t="shared" ref="W3:W6" si="14">G3-50</f>
        <v>593</v>
      </c>
      <c r="X3" s="324">
        <f t="shared" ref="X3:X6" si="15">H3-50</f>
        <v>428</v>
      </c>
      <c r="Y3" s="324">
        <f t="shared" ref="Y3:Y6" si="16">I3-50</f>
        <v>347</v>
      </c>
      <c r="Z3" s="324">
        <f t="shared" ref="Z3:Z6" si="17">J3-50</f>
        <v>147</v>
      </c>
    </row>
    <row r="4" spans="1:26" ht="15.75">
      <c r="A4" s="310" t="s">
        <v>920</v>
      </c>
      <c r="B4" s="13">
        <f>VLOOKUP(A4,Predictions!$A$1:$AK$100000,4,FALSE)</f>
        <v>2018</v>
      </c>
      <c r="C4" s="319">
        <v>1094</v>
      </c>
      <c r="D4" s="319">
        <v>1058</v>
      </c>
      <c r="E4" s="320" t="s">
        <v>17</v>
      </c>
      <c r="F4" s="319">
        <v>779</v>
      </c>
      <c r="G4" s="319">
        <v>665</v>
      </c>
      <c r="H4" s="319">
        <v>531</v>
      </c>
      <c r="I4" s="319">
        <v>435</v>
      </c>
      <c r="J4" s="319">
        <v>251</v>
      </c>
      <c r="K4" s="318">
        <f t="shared" si="0"/>
        <v>1144</v>
      </c>
      <c r="L4" s="318">
        <f t="shared" si="1"/>
        <v>1108</v>
      </c>
      <c r="M4" s="318" t="e">
        <f t="shared" si="2"/>
        <v>#VALUE!</v>
      </c>
      <c r="N4" s="324">
        <f t="shared" si="8"/>
        <v>829</v>
      </c>
      <c r="O4" s="324">
        <f t="shared" si="9"/>
        <v>715</v>
      </c>
      <c r="P4" s="324">
        <f t="shared" si="10"/>
        <v>581</v>
      </c>
      <c r="Q4" s="324">
        <f t="shared" si="11"/>
        <v>485</v>
      </c>
      <c r="R4" s="324">
        <f t="shared" si="12"/>
        <v>301</v>
      </c>
      <c r="S4" s="318">
        <f t="shared" si="4"/>
        <v>1044</v>
      </c>
      <c r="T4" s="318">
        <f t="shared" si="5"/>
        <v>1008</v>
      </c>
      <c r="U4" s="318" t="e">
        <f t="shared" si="6"/>
        <v>#VALUE!</v>
      </c>
      <c r="V4" s="324">
        <f t="shared" si="13"/>
        <v>729</v>
      </c>
      <c r="W4" s="324">
        <f t="shared" si="14"/>
        <v>615</v>
      </c>
      <c r="X4" s="324">
        <f t="shared" si="15"/>
        <v>481</v>
      </c>
      <c r="Y4" s="324">
        <f t="shared" si="16"/>
        <v>385</v>
      </c>
      <c r="Z4" s="324">
        <f t="shared" si="17"/>
        <v>201</v>
      </c>
    </row>
    <row r="5" spans="1:26" ht="15.75">
      <c r="A5" s="310" t="s">
        <v>922</v>
      </c>
      <c r="B5" s="13">
        <f>VLOOKUP(A5,Predictions!$A$1:$AK$100000,4,FALSE)</f>
        <v>2018</v>
      </c>
      <c r="C5" s="319">
        <v>1030</v>
      </c>
      <c r="D5" s="319">
        <v>989</v>
      </c>
      <c r="E5" s="320" t="s">
        <v>17</v>
      </c>
      <c r="F5" s="319">
        <v>747</v>
      </c>
      <c r="G5" s="319">
        <v>638</v>
      </c>
      <c r="H5" s="319">
        <v>506</v>
      </c>
      <c r="I5" s="319">
        <v>416</v>
      </c>
      <c r="J5" s="319">
        <v>246</v>
      </c>
      <c r="K5" s="318">
        <f t="shared" si="0"/>
        <v>1080</v>
      </c>
      <c r="L5" s="318">
        <f t="shared" si="1"/>
        <v>1039</v>
      </c>
      <c r="M5" s="318" t="e">
        <f t="shared" si="2"/>
        <v>#VALUE!</v>
      </c>
      <c r="N5" s="324">
        <f t="shared" si="8"/>
        <v>797</v>
      </c>
      <c r="O5" s="324">
        <f t="shared" si="9"/>
        <v>688</v>
      </c>
      <c r="P5" s="324">
        <f t="shared" si="10"/>
        <v>556</v>
      </c>
      <c r="Q5" s="324">
        <f t="shared" si="11"/>
        <v>466</v>
      </c>
      <c r="R5" s="324">
        <f t="shared" si="12"/>
        <v>296</v>
      </c>
      <c r="S5" s="318">
        <f t="shared" si="4"/>
        <v>980</v>
      </c>
      <c r="T5" s="318">
        <f t="shared" si="5"/>
        <v>939</v>
      </c>
      <c r="U5" s="318" t="e">
        <f t="shared" si="6"/>
        <v>#VALUE!</v>
      </c>
      <c r="V5" s="324">
        <f t="shared" si="13"/>
        <v>697</v>
      </c>
      <c r="W5" s="324">
        <f t="shared" si="14"/>
        <v>588</v>
      </c>
      <c r="X5" s="324">
        <f t="shared" si="15"/>
        <v>456</v>
      </c>
      <c r="Y5" s="324">
        <f t="shared" si="16"/>
        <v>366</v>
      </c>
      <c r="Z5" s="324">
        <f t="shared" si="17"/>
        <v>196</v>
      </c>
    </row>
    <row r="6" spans="1:26" ht="15.75">
      <c r="A6" s="310" t="s">
        <v>924</v>
      </c>
      <c r="B6" s="13">
        <f>VLOOKUP(A6,Predictions!$A$1:$AK$100000,4,FALSE)</f>
        <v>2018</v>
      </c>
      <c r="C6" s="319">
        <v>1084</v>
      </c>
      <c r="D6" s="319">
        <v>1036</v>
      </c>
      <c r="E6" s="320">
        <v>866</v>
      </c>
      <c r="F6" s="319">
        <v>742</v>
      </c>
      <c r="G6" s="319">
        <v>627</v>
      </c>
      <c r="H6" s="319">
        <v>470</v>
      </c>
      <c r="I6" s="319">
        <v>388</v>
      </c>
      <c r="J6" s="319">
        <v>181</v>
      </c>
      <c r="K6" s="318">
        <f t="shared" si="0"/>
        <v>1134</v>
      </c>
      <c r="L6" s="318">
        <f t="shared" si="1"/>
        <v>1086</v>
      </c>
      <c r="M6" s="318">
        <f t="shared" si="2"/>
        <v>916</v>
      </c>
      <c r="N6" s="324">
        <f t="shared" si="8"/>
        <v>792</v>
      </c>
      <c r="O6" s="324">
        <f t="shared" si="9"/>
        <v>677</v>
      </c>
      <c r="P6" s="324">
        <f t="shared" si="10"/>
        <v>520</v>
      </c>
      <c r="Q6" s="324">
        <f t="shared" si="11"/>
        <v>438</v>
      </c>
      <c r="R6" s="324">
        <f t="shared" si="12"/>
        <v>231</v>
      </c>
      <c r="S6" s="318">
        <f t="shared" si="4"/>
        <v>1034</v>
      </c>
      <c r="T6" s="318">
        <f t="shared" si="5"/>
        <v>986</v>
      </c>
      <c r="U6" s="318">
        <f t="shared" si="6"/>
        <v>816</v>
      </c>
      <c r="V6" s="324">
        <f t="shared" si="13"/>
        <v>692</v>
      </c>
      <c r="W6" s="324">
        <f t="shared" si="14"/>
        <v>577</v>
      </c>
      <c r="X6" s="324">
        <f t="shared" si="15"/>
        <v>420</v>
      </c>
      <c r="Y6" s="324">
        <f t="shared" si="16"/>
        <v>338</v>
      </c>
      <c r="Z6" s="324">
        <f t="shared" si="17"/>
        <v>131</v>
      </c>
    </row>
    <row r="7" spans="1:26">
      <c r="A7" s="182" t="s">
        <v>746</v>
      </c>
      <c r="B7" s="13">
        <f>VLOOKUP(A7,Predictions!$A$1:$AK$100000,4,FALSE)</f>
        <v>2023</v>
      </c>
      <c r="C7" s="123" t="s">
        <v>17</v>
      </c>
      <c r="D7" s="123" t="s">
        <v>17</v>
      </c>
      <c r="E7" s="313" t="s">
        <v>17</v>
      </c>
      <c r="F7" s="123">
        <v>742</v>
      </c>
      <c r="G7" s="123">
        <v>638</v>
      </c>
      <c r="H7" s="123">
        <v>476</v>
      </c>
      <c r="I7" s="123">
        <v>410</v>
      </c>
      <c r="J7" s="124">
        <v>200</v>
      </c>
      <c r="K7" s="222" t="e">
        <f>C7+50</f>
        <v>#VALUE!</v>
      </c>
      <c r="L7" s="222" t="e">
        <f>D7+50</f>
        <v>#VALUE!</v>
      </c>
      <c r="M7" s="222" t="e">
        <f>E7+50</f>
        <v>#VALUE!</v>
      </c>
      <c r="N7" s="222">
        <f t="shared" ref="N7:P7" si="18">F7+50</f>
        <v>792</v>
      </c>
      <c r="O7" s="222">
        <f t="shared" si="18"/>
        <v>688</v>
      </c>
      <c r="P7" s="222">
        <f t="shared" si="18"/>
        <v>526</v>
      </c>
      <c r="Q7" s="222">
        <f t="shared" ref="Q7" si="19">I7+50</f>
        <v>460</v>
      </c>
      <c r="R7" s="222">
        <f t="shared" ref="R7:S7" si="20">J7+50</f>
        <v>250</v>
      </c>
      <c r="S7" s="222" t="e">
        <f t="shared" si="20"/>
        <v>#VALUE!</v>
      </c>
      <c r="T7" s="222" t="e">
        <f t="shared" ref="T7" si="21">L7+50</f>
        <v>#VALUE!</v>
      </c>
      <c r="U7" s="222" t="e">
        <f t="shared" ref="U7:V7" si="22">M7+50</f>
        <v>#VALUE!</v>
      </c>
      <c r="V7" s="222">
        <f t="shared" si="22"/>
        <v>842</v>
      </c>
      <c r="W7" s="222">
        <f t="shared" ref="W7" si="23">O7+50</f>
        <v>738</v>
      </c>
      <c r="X7" s="222">
        <f t="shared" ref="X7:Y7" si="24">P7+50</f>
        <v>576</v>
      </c>
      <c r="Y7" s="222">
        <f t="shared" si="24"/>
        <v>510</v>
      </c>
      <c r="Z7" s="222">
        <f t="shared" ref="Z7" si="25">R7+50</f>
        <v>300</v>
      </c>
    </row>
    <row r="8" spans="1:26">
      <c r="A8" s="182" t="s">
        <v>335</v>
      </c>
      <c r="B8" s="13">
        <f>VLOOKUP(A8,Predictions!$A$1:$AK$100000,4,FALSE)</f>
        <v>2021</v>
      </c>
      <c r="C8" s="123" t="s">
        <v>17</v>
      </c>
      <c r="D8" s="123" t="s">
        <v>17</v>
      </c>
      <c r="E8" s="313" t="s">
        <v>17</v>
      </c>
      <c r="F8" s="123">
        <v>1096</v>
      </c>
      <c r="G8" s="123">
        <v>955</v>
      </c>
      <c r="H8" s="123">
        <v>705</v>
      </c>
      <c r="I8" s="123">
        <v>653</v>
      </c>
      <c r="J8" s="124">
        <v>394</v>
      </c>
      <c r="K8" s="222" t="e">
        <f>C8+50</f>
        <v>#VALUE!</v>
      </c>
      <c r="L8" s="222" t="e">
        <f>D8+50</f>
        <v>#VALUE!</v>
      </c>
      <c r="M8" s="222" t="e">
        <f>E8+50</f>
        <v>#VALUE!</v>
      </c>
      <c r="N8" s="222">
        <f>F8+50</f>
        <v>1146</v>
      </c>
      <c r="O8" s="222">
        <f>G8+50</f>
        <v>1005</v>
      </c>
      <c r="P8" s="222">
        <f>H8+50</f>
        <v>755</v>
      </c>
      <c r="Q8" s="222">
        <f>I8+50</f>
        <v>703</v>
      </c>
      <c r="R8" s="223">
        <f>J8+50</f>
        <v>444</v>
      </c>
      <c r="S8" s="222" t="e">
        <f>C8-50</f>
        <v>#VALUE!</v>
      </c>
      <c r="T8" s="222" t="e">
        <f>D8-50</f>
        <v>#VALUE!</v>
      </c>
      <c r="U8" s="222" t="e">
        <f>E8-50</f>
        <v>#VALUE!</v>
      </c>
      <c r="V8" s="222">
        <f>F8-50</f>
        <v>1046</v>
      </c>
      <c r="W8" s="222">
        <f>G8-50</f>
        <v>905</v>
      </c>
      <c r="X8" s="222">
        <f>H8-50</f>
        <v>655</v>
      </c>
      <c r="Y8" s="222">
        <f>I8-50</f>
        <v>603</v>
      </c>
      <c r="Z8" s="223">
        <f>J8-50</f>
        <v>344</v>
      </c>
    </row>
    <row r="9" spans="1:26">
      <c r="A9" s="182" t="s">
        <v>454</v>
      </c>
      <c r="B9" s="13">
        <f>VLOOKUP(A9,Predictions!$A$1:$AK$100000,4,FALSE)</f>
        <v>2021</v>
      </c>
      <c r="C9" s="123" t="s">
        <v>17</v>
      </c>
      <c r="D9" s="123" t="s">
        <v>17</v>
      </c>
      <c r="E9" s="313" t="s">
        <v>17</v>
      </c>
      <c r="F9" s="123">
        <v>723</v>
      </c>
      <c r="G9" s="123">
        <v>618</v>
      </c>
      <c r="H9" s="123">
        <v>454</v>
      </c>
      <c r="I9" s="123">
        <v>395</v>
      </c>
      <c r="J9" s="124">
        <v>198</v>
      </c>
      <c r="K9" s="222" t="e">
        <f>C9+50</f>
        <v>#VALUE!</v>
      </c>
      <c r="L9" s="222" t="e">
        <f>D9+50</f>
        <v>#VALUE!</v>
      </c>
      <c r="M9" s="222" t="e">
        <f>E9+50</f>
        <v>#VALUE!</v>
      </c>
      <c r="N9" s="222">
        <f>F9+50</f>
        <v>773</v>
      </c>
      <c r="O9" s="222">
        <f>G9+50</f>
        <v>668</v>
      </c>
      <c r="P9" s="222">
        <f>H9+50</f>
        <v>504</v>
      </c>
      <c r="Q9" s="222">
        <f>I9+50</f>
        <v>445</v>
      </c>
      <c r="R9" s="223">
        <f>J9+50</f>
        <v>248</v>
      </c>
      <c r="S9" s="222" t="e">
        <f>C9-50</f>
        <v>#VALUE!</v>
      </c>
      <c r="T9" s="222" t="e">
        <f>D9-50</f>
        <v>#VALUE!</v>
      </c>
      <c r="U9" s="222" t="e">
        <f>E9-50</f>
        <v>#VALUE!</v>
      </c>
      <c r="V9" s="222">
        <f>F9-50</f>
        <v>673</v>
      </c>
      <c r="W9" s="222">
        <f>G9-50</f>
        <v>568</v>
      </c>
      <c r="X9" s="222">
        <f>H9-50</f>
        <v>404</v>
      </c>
      <c r="Y9" s="222">
        <f>I9-50</f>
        <v>345</v>
      </c>
      <c r="Z9" s="223">
        <f>J9-50</f>
        <v>148</v>
      </c>
    </row>
    <row r="10" spans="1:26">
      <c r="A10" s="182" t="s">
        <v>123</v>
      </c>
      <c r="B10" s="13">
        <f>VLOOKUP(A10,Predictions!$A$1:$AK$100000,4,FALSE)</f>
        <v>2021</v>
      </c>
      <c r="C10" s="123">
        <v>1053</v>
      </c>
      <c r="D10" s="123">
        <v>978</v>
      </c>
      <c r="E10" s="313">
        <v>844</v>
      </c>
      <c r="F10" s="123">
        <v>724</v>
      </c>
      <c r="G10" s="123">
        <v>620</v>
      </c>
      <c r="H10" s="123">
        <v>443</v>
      </c>
      <c r="I10" s="123">
        <v>390</v>
      </c>
      <c r="J10" s="124">
        <v>163</v>
      </c>
      <c r="K10">
        <f>C10+50</f>
        <v>1103</v>
      </c>
      <c r="L10">
        <f>D10+50</f>
        <v>1028</v>
      </c>
      <c r="M10">
        <f>E10+50</f>
        <v>894</v>
      </c>
      <c r="N10">
        <f>F10+50</f>
        <v>774</v>
      </c>
      <c r="O10">
        <f>G10+50</f>
        <v>670</v>
      </c>
      <c r="P10">
        <f>H10+50</f>
        <v>493</v>
      </c>
      <c r="Q10">
        <f>I10+50</f>
        <v>440</v>
      </c>
      <c r="R10" s="114">
        <f>J10+50</f>
        <v>213</v>
      </c>
      <c r="S10">
        <f>C10-50</f>
        <v>1003</v>
      </c>
      <c r="T10">
        <f>D10-50</f>
        <v>928</v>
      </c>
      <c r="U10">
        <f>E10-50</f>
        <v>794</v>
      </c>
      <c r="V10">
        <f>F10-50</f>
        <v>674</v>
      </c>
      <c r="W10">
        <f>G10-50</f>
        <v>570</v>
      </c>
      <c r="X10">
        <f>H10-50</f>
        <v>393</v>
      </c>
      <c r="Y10">
        <f>I10-50</f>
        <v>340</v>
      </c>
      <c r="Z10" s="114">
        <f>J10-50</f>
        <v>113</v>
      </c>
    </row>
    <row r="11" spans="1:26">
      <c r="A11" s="182" t="s">
        <v>871</v>
      </c>
      <c r="B11" s="13">
        <f>VLOOKUP(A11,Predictions!$A$1:$AK$100000,4,FALSE)</f>
        <v>2023</v>
      </c>
      <c r="C11" s="125" t="s">
        <v>17</v>
      </c>
      <c r="D11" s="125" t="s">
        <v>17</v>
      </c>
      <c r="E11" s="312" t="s">
        <v>17</v>
      </c>
      <c r="F11" s="125" t="s">
        <v>17</v>
      </c>
      <c r="G11" s="125" t="s">
        <v>17</v>
      </c>
      <c r="H11" s="125" t="s">
        <v>17</v>
      </c>
      <c r="I11" s="125" t="s">
        <v>17</v>
      </c>
      <c r="J11" s="126" t="s">
        <v>17</v>
      </c>
      <c r="K11" t="e">
        <f>C11+50</f>
        <v>#VALUE!</v>
      </c>
      <c r="L11" t="e">
        <f>D11+50</f>
        <v>#VALUE!</v>
      </c>
      <c r="M11" t="e">
        <f>E11+50</f>
        <v>#VALUE!</v>
      </c>
      <c r="N11" t="e">
        <f>F11+50</f>
        <v>#VALUE!</v>
      </c>
      <c r="O11" t="e">
        <f>G11+50</f>
        <v>#VALUE!</v>
      </c>
      <c r="P11" t="e">
        <f>H11+50</f>
        <v>#VALUE!</v>
      </c>
      <c r="Q11" t="e">
        <f>I11+50</f>
        <v>#VALUE!</v>
      </c>
      <c r="R11" s="114" t="e">
        <f>J11+50</f>
        <v>#VALUE!</v>
      </c>
      <c r="S11" t="e">
        <f>C11-50</f>
        <v>#VALUE!</v>
      </c>
      <c r="T11" t="e">
        <f>D11-50</f>
        <v>#VALUE!</v>
      </c>
      <c r="U11" t="e">
        <f>E11-50</f>
        <v>#VALUE!</v>
      </c>
      <c r="V11" t="e">
        <f>F11-50</f>
        <v>#VALUE!</v>
      </c>
      <c r="W11" t="e">
        <f>G11-50</f>
        <v>#VALUE!</v>
      </c>
      <c r="X11" t="e">
        <f>H11-50</f>
        <v>#VALUE!</v>
      </c>
      <c r="Y11" t="e">
        <f>I11-50</f>
        <v>#VALUE!</v>
      </c>
      <c r="Z11" s="114" t="e">
        <f>J11-50</f>
        <v>#VALUE!</v>
      </c>
    </row>
    <row r="12" spans="1:26">
      <c r="A12" s="182" t="s">
        <v>130</v>
      </c>
      <c r="B12" s="13">
        <f>VLOOKUP(A12,Predictions!$A$1:$AK$100000,4,FALSE)</f>
        <v>2021</v>
      </c>
      <c r="C12" s="123" t="s">
        <v>17</v>
      </c>
      <c r="D12" s="123" t="s">
        <v>17</v>
      </c>
      <c r="E12" s="313" t="s">
        <v>17</v>
      </c>
      <c r="F12" s="123">
        <v>698</v>
      </c>
      <c r="G12" s="123">
        <v>598</v>
      </c>
      <c r="H12" s="123">
        <v>438</v>
      </c>
      <c r="I12" s="123" t="s">
        <v>17</v>
      </c>
      <c r="J12" s="124" t="s">
        <v>17</v>
      </c>
      <c r="K12" t="e">
        <f>C12+50</f>
        <v>#VALUE!</v>
      </c>
      <c r="L12" t="e">
        <f>D12+50</f>
        <v>#VALUE!</v>
      </c>
      <c r="M12" t="e">
        <f>E12+50</f>
        <v>#VALUE!</v>
      </c>
      <c r="N12">
        <f>F12+50</f>
        <v>748</v>
      </c>
      <c r="O12">
        <f>G12+50</f>
        <v>648</v>
      </c>
      <c r="P12">
        <f>H12+50</f>
        <v>488</v>
      </c>
      <c r="Q12" t="e">
        <f>I12+50</f>
        <v>#VALUE!</v>
      </c>
      <c r="R12" s="114" t="e">
        <f>J12+50</f>
        <v>#VALUE!</v>
      </c>
      <c r="S12" t="e">
        <f>C12-50</f>
        <v>#VALUE!</v>
      </c>
      <c r="T12" t="e">
        <f>D12-50</f>
        <v>#VALUE!</v>
      </c>
      <c r="U12" t="e">
        <f>E12-50</f>
        <v>#VALUE!</v>
      </c>
      <c r="V12">
        <f>F12-50</f>
        <v>648</v>
      </c>
      <c r="W12">
        <f>G12-50</f>
        <v>548</v>
      </c>
      <c r="X12">
        <f>H12-50</f>
        <v>388</v>
      </c>
      <c r="Y12" t="e">
        <f>I12-50</f>
        <v>#VALUE!</v>
      </c>
      <c r="Z12" s="114" t="e">
        <f>J12-50</f>
        <v>#VALUE!</v>
      </c>
    </row>
    <row r="13" spans="1:26">
      <c r="A13" s="182" t="s">
        <v>134</v>
      </c>
      <c r="B13" s="13">
        <f>VLOOKUP(A13,Predictions!$A$1:$AK$100000,4,FALSE)</f>
        <v>2021</v>
      </c>
      <c r="C13" s="123" t="s">
        <v>17</v>
      </c>
      <c r="D13" s="123" t="s">
        <v>17</v>
      </c>
      <c r="E13" s="313" t="s">
        <v>17</v>
      </c>
      <c r="F13" s="123">
        <v>755</v>
      </c>
      <c r="G13" s="123">
        <v>654</v>
      </c>
      <c r="H13" s="123">
        <v>494</v>
      </c>
      <c r="I13" s="123">
        <v>438</v>
      </c>
      <c r="J13" s="124">
        <v>234</v>
      </c>
      <c r="K13" t="e">
        <f>C13+50</f>
        <v>#VALUE!</v>
      </c>
      <c r="L13" t="e">
        <f>D13+50</f>
        <v>#VALUE!</v>
      </c>
      <c r="M13" t="e">
        <f>E13+50</f>
        <v>#VALUE!</v>
      </c>
      <c r="N13">
        <f>F13+50</f>
        <v>805</v>
      </c>
      <c r="O13">
        <f>G13+50</f>
        <v>704</v>
      </c>
      <c r="P13">
        <f>H13+50</f>
        <v>544</v>
      </c>
      <c r="Q13">
        <f>I13+50</f>
        <v>488</v>
      </c>
      <c r="R13" s="114">
        <f>J13+50</f>
        <v>284</v>
      </c>
      <c r="S13" t="e">
        <f>C13-50</f>
        <v>#VALUE!</v>
      </c>
      <c r="T13" t="e">
        <f>D13-50</f>
        <v>#VALUE!</v>
      </c>
      <c r="U13" t="e">
        <f>E13-50</f>
        <v>#VALUE!</v>
      </c>
      <c r="V13">
        <f>F13-50</f>
        <v>705</v>
      </c>
      <c r="W13">
        <f>G13-50</f>
        <v>604</v>
      </c>
      <c r="X13">
        <f>H13-50</f>
        <v>444</v>
      </c>
      <c r="Y13">
        <f>I13-50</f>
        <v>388</v>
      </c>
      <c r="Z13" s="114">
        <f>J13-50</f>
        <v>184</v>
      </c>
    </row>
    <row r="14" spans="1:26">
      <c r="A14" s="182" t="s">
        <v>29</v>
      </c>
      <c r="B14" s="13">
        <f>VLOOKUP(A14,Predictions!$A$1:$AK$100000,4,FALSE)</f>
        <v>2020</v>
      </c>
      <c r="C14" s="123">
        <v>1031</v>
      </c>
      <c r="D14" s="123">
        <v>949</v>
      </c>
      <c r="E14" s="313">
        <v>810</v>
      </c>
      <c r="F14" s="123">
        <v>677</v>
      </c>
      <c r="G14" s="123">
        <v>569</v>
      </c>
      <c r="H14" s="123">
        <v>374</v>
      </c>
      <c r="I14" s="123">
        <v>330</v>
      </c>
      <c r="J14" s="124">
        <v>97</v>
      </c>
      <c r="K14">
        <f>C14+50</f>
        <v>1081</v>
      </c>
      <c r="L14">
        <f>D14+50</f>
        <v>999</v>
      </c>
      <c r="M14">
        <f>E14+50</f>
        <v>860</v>
      </c>
      <c r="N14">
        <f>F14+50</f>
        <v>727</v>
      </c>
      <c r="O14">
        <f>G14+50</f>
        <v>619</v>
      </c>
      <c r="P14">
        <f>H14+50</f>
        <v>424</v>
      </c>
      <c r="Q14">
        <f>I14+50</f>
        <v>380</v>
      </c>
      <c r="R14" s="114">
        <f>J14+50</f>
        <v>147</v>
      </c>
      <c r="S14">
        <f>C14-50</f>
        <v>981</v>
      </c>
      <c r="T14">
        <f>D14-50</f>
        <v>899</v>
      </c>
      <c r="U14">
        <f>E14-50</f>
        <v>760</v>
      </c>
      <c r="V14">
        <f>F14-50</f>
        <v>627</v>
      </c>
      <c r="W14">
        <f>G14-50</f>
        <v>519</v>
      </c>
      <c r="X14">
        <f>H14-50</f>
        <v>324</v>
      </c>
      <c r="Y14">
        <f>I14-50</f>
        <v>280</v>
      </c>
      <c r="Z14" s="114">
        <f>J14-50</f>
        <v>47</v>
      </c>
    </row>
    <row r="15" spans="1:26">
      <c r="A15" s="182" t="s">
        <v>139</v>
      </c>
      <c r="B15" s="13">
        <f>VLOOKUP(A15,Predictions!$A$1:$AK$100000,4,FALSE)</f>
        <v>2021</v>
      </c>
      <c r="C15" s="123" t="s">
        <v>17</v>
      </c>
      <c r="D15" s="123" t="s">
        <v>17</v>
      </c>
      <c r="E15" s="313" t="s">
        <v>17</v>
      </c>
      <c r="F15" s="123">
        <v>757</v>
      </c>
      <c r="G15" s="123">
        <v>655</v>
      </c>
      <c r="H15" s="123">
        <v>497</v>
      </c>
      <c r="I15" s="123">
        <v>439</v>
      </c>
      <c r="J15" s="124">
        <v>236</v>
      </c>
      <c r="K15" t="e">
        <f>C15+50</f>
        <v>#VALUE!</v>
      </c>
      <c r="L15" t="e">
        <f>D15+50</f>
        <v>#VALUE!</v>
      </c>
      <c r="M15" t="e">
        <f>E15+50</f>
        <v>#VALUE!</v>
      </c>
      <c r="N15">
        <f>F15+50</f>
        <v>807</v>
      </c>
      <c r="O15">
        <f>G15+50</f>
        <v>705</v>
      </c>
      <c r="P15">
        <f>H15+50</f>
        <v>547</v>
      </c>
      <c r="Q15">
        <f>I15+50</f>
        <v>489</v>
      </c>
      <c r="R15" s="114">
        <f>J15+50</f>
        <v>286</v>
      </c>
      <c r="S15" t="e">
        <f>C15-50</f>
        <v>#VALUE!</v>
      </c>
      <c r="T15" t="e">
        <f>D15-50</f>
        <v>#VALUE!</v>
      </c>
      <c r="U15" t="e">
        <f>E15-50</f>
        <v>#VALUE!</v>
      </c>
      <c r="V15">
        <f>F15-50</f>
        <v>707</v>
      </c>
      <c r="W15">
        <f>G15-50</f>
        <v>605</v>
      </c>
      <c r="X15">
        <f>H15-50</f>
        <v>447</v>
      </c>
      <c r="Y15">
        <f>I15-50</f>
        <v>389</v>
      </c>
      <c r="Z15" s="114">
        <f>J15-50</f>
        <v>186</v>
      </c>
    </row>
    <row r="16" spans="1:26">
      <c r="A16" s="182" t="s">
        <v>18</v>
      </c>
      <c r="B16" s="13">
        <f>VLOOKUP(A16,Predictions!$A$1:$AK$100000,4,FALSE)</f>
        <v>2020</v>
      </c>
      <c r="C16" s="123" t="s">
        <v>17</v>
      </c>
      <c r="D16" s="123" t="s">
        <v>17</v>
      </c>
      <c r="E16" s="313" t="s">
        <v>17</v>
      </c>
      <c r="F16" s="123">
        <v>727</v>
      </c>
      <c r="G16" s="123">
        <v>617</v>
      </c>
      <c r="H16" s="123">
        <v>434</v>
      </c>
      <c r="I16" s="123">
        <v>385</v>
      </c>
      <c r="J16" s="124">
        <v>157</v>
      </c>
      <c r="K16" t="e">
        <f>C16+50</f>
        <v>#VALUE!</v>
      </c>
      <c r="L16" t="e">
        <f>D16+50</f>
        <v>#VALUE!</v>
      </c>
      <c r="M16" t="e">
        <f>E16+50</f>
        <v>#VALUE!</v>
      </c>
      <c r="N16">
        <f>F16+50</f>
        <v>777</v>
      </c>
      <c r="O16">
        <f>G16+50</f>
        <v>667</v>
      </c>
      <c r="P16">
        <f>H16+50</f>
        <v>484</v>
      </c>
      <c r="Q16">
        <f>I16+50</f>
        <v>435</v>
      </c>
      <c r="R16" s="114">
        <f>J16+50</f>
        <v>207</v>
      </c>
      <c r="S16" t="e">
        <f>C16-50</f>
        <v>#VALUE!</v>
      </c>
      <c r="T16" t="e">
        <f>D16-50</f>
        <v>#VALUE!</v>
      </c>
      <c r="U16" t="e">
        <f>E16-50</f>
        <v>#VALUE!</v>
      </c>
      <c r="V16">
        <f>F16-50</f>
        <v>677</v>
      </c>
      <c r="W16">
        <f>G16-50</f>
        <v>567</v>
      </c>
      <c r="X16">
        <f>H16-50</f>
        <v>384</v>
      </c>
      <c r="Y16">
        <f>I16-50</f>
        <v>335</v>
      </c>
      <c r="Z16" s="114">
        <f>J16-50</f>
        <v>107</v>
      </c>
    </row>
    <row r="17" spans="1:26" s="150" customFormat="1">
      <c r="A17" s="182" t="s">
        <v>143</v>
      </c>
      <c r="B17" s="13">
        <f>VLOOKUP(A17,Predictions!$A$1:$AK$100000,4,FALSE)</f>
        <v>2021</v>
      </c>
      <c r="C17" s="123" t="s">
        <v>17</v>
      </c>
      <c r="D17" s="123" t="s">
        <v>17</v>
      </c>
      <c r="E17" s="313" t="s">
        <v>17</v>
      </c>
      <c r="F17" s="123">
        <v>740</v>
      </c>
      <c r="G17" s="123">
        <v>624</v>
      </c>
      <c r="H17" s="123">
        <v>460</v>
      </c>
      <c r="I17" s="123">
        <v>386</v>
      </c>
      <c r="J17" s="124">
        <v>161</v>
      </c>
      <c r="K17" t="e">
        <f>C17+50</f>
        <v>#VALUE!</v>
      </c>
      <c r="L17" t="e">
        <f>D17+50</f>
        <v>#VALUE!</v>
      </c>
      <c r="M17" t="e">
        <f>E17+50</f>
        <v>#VALUE!</v>
      </c>
      <c r="N17">
        <f>F17+50</f>
        <v>790</v>
      </c>
      <c r="O17">
        <f>G17+50</f>
        <v>674</v>
      </c>
      <c r="P17">
        <f>H17+50</f>
        <v>510</v>
      </c>
      <c r="Q17">
        <f>I17+50</f>
        <v>436</v>
      </c>
      <c r="R17" s="114">
        <f>J17+50</f>
        <v>211</v>
      </c>
      <c r="S17" t="e">
        <f>C17-50</f>
        <v>#VALUE!</v>
      </c>
      <c r="T17" t="e">
        <f>D17-50</f>
        <v>#VALUE!</v>
      </c>
      <c r="U17" t="e">
        <f>E17-50</f>
        <v>#VALUE!</v>
      </c>
      <c r="V17">
        <f>F17-50</f>
        <v>690</v>
      </c>
      <c r="W17">
        <f>G17-50</f>
        <v>574</v>
      </c>
      <c r="X17">
        <f>H17-50</f>
        <v>410</v>
      </c>
      <c r="Y17">
        <f>I17-50</f>
        <v>336</v>
      </c>
      <c r="Z17" s="114">
        <f>J17-50</f>
        <v>111</v>
      </c>
    </row>
    <row r="18" spans="1:26">
      <c r="A18" s="182" t="s">
        <v>148</v>
      </c>
      <c r="B18" s="13">
        <f>VLOOKUP(A18,Predictions!$A$1:$AK$100000,4,FALSE)</f>
        <v>2021</v>
      </c>
      <c r="C18" s="123" t="s">
        <v>17</v>
      </c>
      <c r="D18" s="123" t="s">
        <v>17</v>
      </c>
      <c r="E18" s="313" t="s">
        <v>17</v>
      </c>
      <c r="F18" s="123">
        <v>757</v>
      </c>
      <c r="G18" s="123">
        <v>650</v>
      </c>
      <c r="H18" s="123">
        <v>487</v>
      </c>
      <c r="I18" s="123">
        <v>422</v>
      </c>
      <c r="J18" s="124">
        <v>212</v>
      </c>
      <c r="K18" t="e">
        <f>C18+50</f>
        <v>#VALUE!</v>
      </c>
      <c r="L18" t="e">
        <f>D18+50</f>
        <v>#VALUE!</v>
      </c>
      <c r="M18" t="e">
        <f>E18+50</f>
        <v>#VALUE!</v>
      </c>
      <c r="N18">
        <f>F18+50</f>
        <v>807</v>
      </c>
      <c r="O18">
        <f>G18+50</f>
        <v>700</v>
      </c>
      <c r="P18">
        <f>H18+50</f>
        <v>537</v>
      </c>
      <c r="Q18">
        <f>I18+50</f>
        <v>472</v>
      </c>
      <c r="R18" s="114">
        <f>J18+50</f>
        <v>262</v>
      </c>
      <c r="S18" t="e">
        <f>C18-50</f>
        <v>#VALUE!</v>
      </c>
      <c r="T18" t="e">
        <f>D18-50</f>
        <v>#VALUE!</v>
      </c>
      <c r="U18" t="e">
        <f>E18-50</f>
        <v>#VALUE!</v>
      </c>
      <c r="V18">
        <f>F18-50</f>
        <v>707</v>
      </c>
      <c r="W18">
        <f>G18-50</f>
        <v>600</v>
      </c>
      <c r="X18">
        <f>H18-50</f>
        <v>437</v>
      </c>
      <c r="Y18">
        <f>I18-50</f>
        <v>372</v>
      </c>
      <c r="Z18" s="114">
        <f>J18-50</f>
        <v>162</v>
      </c>
    </row>
    <row r="19" spans="1:26" s="150" customFormat="1">
      <c r="A19" s="182" t="s">
        <v>152</v>
      </c>
      <c r="B19" s="13">
        <f>VLOOKUP(A19,Predictions!$A$1:$AK$100000,4,FALSE)</f>
        <v>2021</v>
      </c>
      <c r="C19" s="123" t="s">
        <v>17</v>
      </c>
      <c r="D19" s="123" t="s">
        <v>17</v>
      </c>
      <c r="E19" s="313" t="s">
        <v>17</v>
      </c>
      <c r="F19" s="123">
        <v>704</v>
      </c>
      <c r="G19" s="123">
        <v>583</v>
      </c>
      <c r="H19" s="123">
        <v>414</v>
      </c>
      <c r="I19" s="123">
        <v>336</v>
      </c>
      <c r="J19" s="124">
        <v>91</v>
      </c>
      <c r="K19" t="e">
        <f>C19+50</f>
        <v>#VALUE!</v>
      </c>
      <c r="L19" t="e">
        <f>D19+50</f>
        <v>#VALUE!</v>
      </c>
      <c r="M19" t="e">
        <f>E19+50</f>
        <v>#VALUE!</v>
      </c>
      <c r="N19">
        <f>F19+50</f>
        <v>754</v>
      </c>
      <c r="O19">
        <f>G19+50</f>
        <v>633</v>
      </c>
      <c r="P19">
        <f>H19+50</f>
        <v>464</v>
      </c>
      <c r="Q19">
        <f>I19+50</f>
        <v>386</v>
      </c>
      <c r="R19" s="114">
        <f>J19+50</f>
        <v>141</v>
      </c>
      <c r="S19" t="e">
        <f>C19-50</f>
        <v>#VALUE!</v>
      </c>
      <c r="T19" t="e">
        <f>D19-50</f>
        <v>#VALUE!</v>
      </c>
      <c r="U19" t="e">
        <f>E19-50</f>
        <v>#VALUE!</v>
      </c>
      <c r="V19">
        <f>F19-50</f>
        <v>654</v>
      </c>
      <c r="W19">
        <f>G19-50</f>
        <v>533</v>
      </c>
      <c r="X19">
        <f>H19-50</f>
        <v>364</v>
      </c>
      <c r="Y19">
        <f>I19-50</f>
        <v>286</v>
      </c>
      <c r="Z19" s="114">
        <f>J19-50</f>
        <v>41</v>
      </c>
    </row>
    <row r="20" spans="1:26">
      <c r="A20" s="182" t="s">
        <v>25</v>
      </c>
      <c r="B20" s="13">
        <f>VLOOKUP(A20,Predictions!$A$1:$AK$100000,4,FALSE)</f>
        <v>2020</v>
      </c>
      <c r="C20" s="123" t="s">
        <v>17</v>
      </c>
      <c r="D20" s="123" t="s">
        <v>17</v>
      </c>
      <c r="E20" s="313" t="s">
        <v>17</v>
      </c>
      <c r="F20" s="123">
        <v>716</v>
      </c>
      <c r="G20" s="123">
        <v>607</v>
      </c>
      <c r="H20" s="123">
        <v>428</v>
      </c>
      <c r="I20" s="123">
        <v>374</v>
      </c>
      <c r="J20" s="124">
        <v>152</v>
      </c>
      <c r="K20" t="e">
        <f>C20+50</f>
        <v>#VALUE!</v>
      </c>
      <c r="L20" t="e">
        <f>D20+50</f>
        <v>#VALUE!</v>
      </c>
      <c r="M20" t="e">
        <f>E20+50</f>
        <v>#VALUE!</v>
      </c>
      <c r="N20">
        <f>F20+50</f>
        <v>766</v>
      </c>
      <c r="O20">
        <f>G20+50</f>
        <v>657</v>
      </c>
      <c r="P20">
        <f>H20+50</f>
        <v>478</v>
      </c>
      <c r="Q20">
        <f>I20+50</f>
        <v>424</v>
      </c>
      <c r="R20" s="114">
        <f>J20+50</f>
        <v>202</v>
      </c>
      <c r="S20" t="e">
        <f>C20-50</f>
        <v>#VALUE!</v>
      </c>
      <c r="T20" t="e">
        <f>D20-50</f>
        <v>#VALUE!</v>
      </c>
      <c r="U20" t="e">
        <f>E20-50</f>
        <v>#VALUE!</v>
      </c>
      <c r="V20">
        <f>F20-50</f>
        <v>666</v>
      </c>
      <c r="W20">
        <f>G20-50</f>
        <v>557</v>
      </c>
      <c r="X20">
        <f>H20-50</f>
        <v>378</v>
      </c>
      <c r="Y20">
        <f>I20-50</f>
        <v>324</v>
      </c>
      <c r="Z20" s="114">
        <f>J20-50</f>
        <v>102</v>
      </c>
    </row>
    <row r="21" spans="1:26">
      <c r="A21" s="182" t="s">
        <v>156</v>
      </c>
      <c r="B21" s="13">
        <f>VLOOKUP(A21,Predictions!$A$1:$AK$100000,4,FALSE)</f>
        <v>2021</v>
      </c>
      <c r="C21" s="123" t="s">
        <v>17</v>
      </c>
      <c r="D21" s="123" t="s">
        <v>17</v>
      </c>
      <c r="E21" s="313" t="s">
        <v>17</v>
      </c>
      <c r="F21" s="123">
        <v>697</v>
      </c>
      <c r="G21" s="123">
        <v>594</v>
      </c>
      <c r="H21" s="123">
        <v>434</v>
      </c>
      <c r="I21" s="123">
        <v>376</v>
      </c>
      <c r="J21" s="124">
        <v>172</v>
      </c>
      <c r="K21" t="e">
        <f>C21+50</f>
        <v>#VALUE!</v>
      </c>
      <c r="L21" t="e">
        <f>D21+50</f>
        <v>#VALUE!</v>
      </c>
      <c r="M21" t="e">
        <f>E21+50</f>
        <v>#VALUE!</v>
      </c>
      <c r="N21">
        <f>F21+50</f>
        <v>747</v>
      </c>
      <c r="O21">
        <f>G21+50</f>
        <v>644</v>
      </c>
      <c r="P21">
        <f>H21+50</f>
        <v>484</v>
      </c>
      <c r="Q21">
        <f>I21+50</f>
        <v>426</v>
      </c>
      <c r="R21" s="114">
        <f>J21+50</f>
        <v>222</v>
      </c>
      <c r="S21" t="e">
        <f>C21-50</f>
        <v>#VALUE!</v>
      </c>
      <c r="T21" t="e">
        <f>D21-50</f>
        <v>#VALUE!</v>
      </c>
      <c r="U21" t="e">
        <f>E21-50</f>
        <v>#VALUE!</v>
      </c>
      <c r="V21">
        <f>F21-50</f>
        <v>647</v>
      </c>
      <c r="W21">
        <f>G21-50</f>
        <v>544</v>
      </c>
      <c r="X21">
        <f>H21-50</f>
        <v>384</v>
      </c>
      <c r="Y21">
        <f>I21-50</f>
        <v>326</v>
      </c>
      <c r="Z21" s="114">
        <f>J21-50</f>
        <v>122</v>
      </c>
    </row>
    <row r="22" spans="1:26">
      <c r="A22" s="182" t="s">
        <v>160</v>
      </c>
      <c r="B22" s="13">
        <f>VLOOKUP(A22,Predictions!$A$1:$AK$100000,4,FALSE)</f>
        <v>2021</v>
      </c>
      <c r="C22" s="123" t="s">
        <v>17</v>
      </c>
      <c r="D22" s="123" t="s">
        <v>17</v>
      </c>
      <c r="E22" s="313" t="s">
        <v>17</v>
      </c>
      <c r="F22" s="123">
        <v>736</v>
      </c>
      <c r="G22" s="123">
        <v>613</v>
      </c>
      <c r="H22" s="123">
        <v>407</v>
      </c>
      <c r="I22" s="123">
        <v>357</v>
      </c>
      <c r="J22" s="124">
        <v>95</v>
      </c>
      <c r="K22" t="e">
        <f>C22+50</f>
        <v>#VALUE!</v>
      </c>
      <c r="L22" t="e">
        <f>D22+50</f>
        <v>#VALUE!</v>
      </c>
      <c r="M22" t="e">
        <f>E22+50</f>
        <v>#VALUE!</v>
      </c>
      <c r="N22">
        <f>F22+50</f>
        <v>786</v>
      </c>
      <c r="O22">
        <f>G22+50</f>
        <v>663</v>
      </c>
      <c r="P22">
        <f>H22+50</f>
        <v>457</v>
      </c>
      <c r="Q22">
        <f>I22+50</f>
        <v>407</v>
      </c>
      <c r="R22" s="114">
        <f>J22+50</f>
        <v>145</v>
      </c>
      <c r="S22" t="e">
        <f>C22-50</f>
        <v>#VALUE!</v>
      </c>
      <c r="T22" t="e">
        <f>D22-50</f>
        <v>#VALUE!</v>
      </c>
      <c r="U22" t="e">
        <f>E22-50</f>
        <v>#VALUE!</v>
      </c>
      <c r="V22">
        <f>F22-50</f>
        <v>686</v>
      </c>
      <c r="W22">
        <f>G22-50</f>
        <v>563</v>
      </c>
      <c r="X22">
        <f>H22-50</f>
        <v>357</v>
      </c>
      <c r="Y22">
        <f>I22-50</f>
        <v>307</v>
      </c>
      <c r="Z22" s="114">
        <f>J22-50</f>
        <v>45</v>
      </c>
    </row>
    <row r="23" spans="1:26">
      <c r="A23" s="182" t="s">
        <v>165</v>
      </c>
      <c r="B23" s="13">
        <f>VLOOKUP(A23,Predictions!$A$1:$AK$100000,4,FALSE)</f>
        <v>2021</v>
      </c>
      <c r="C23" s="123" t="s">
        <v>17</v>
      </c>
      <c r="D23" s="123" t="s">
        <v>17</v>
      </c>
      <c r="E23" s="313" t="s">
        <v>17</v>
      </c>
      <c r="F23" s="123">
        <v>743</v>
      </c>
      <c r="G23" s="123">
        <v>642</v>
      </c>
      <c r="H23" s="123">
        <v>464</v>
      </c>
      <c r="I23" s="123">
        <v>419</v>
      </c>
      <c r="J23" s="124">
        <v>204</v>
      </c>
      <c r="K23" t="e">
        <f>C23+50</f>
        <v>#VALUE!</v>
      </c>
      <c r="L23" t="e">
        <f>D23+50</f>
        <v>#VALUE!</v>
      </c>
      <c r="M23" t="e">
        <f>E23+50</f>
        <v>#VALUE!</v>
      </c>
      <c r="N23">
        <f>F23+50</f>
        <v>793</v>
      </c>
      <c r="O23">
        <f>G23+50</f>
        <v>692</v>
      </c>
      <c r="P23">
        <f>H23+50</f>
        <v>514</v>
      </c>
      <c r="Q23">
        <f>I23+50</f>
        <v>469</v>
      </c>
      <c r="R23" s="114">
        <f>J23+50</f>
        <v>254</v>
      </c>
      <c r="S23" t="e">
        <f>C23-50</f>
        <v>#VALUE!</v>
      </c>
      <c r="T23" t="e">
        <f>D23-50</f>
        <v>#VALUE!</v>
      </c>
      <c r="U23" t="e">
        <f>E23-50</f>
        <v>#VALUE!</v>
      </c>
      <c r="V23">
        <f>F23-50</f>
        <v>693</v>
      </c>
      <c r="W23">
        <f>G23-50</f>
        <v>592</v>
      </c>
      <c r="X23">
        <f>H23-50</f>
        <v>414</v>
      </c>
      <c r="Y23">
        <f>I23-50</f>
        <v>369</v>
      </c>
      <c r="Z23" s="114">
        <f>J23-50</f>
        <v>154</v>
      </c>
    </row>
    <row r="24" spans="1:26">
      <c r="A24" s="182" t="s">
        <v>170</v>
      </c>
      <c r="B24" s="13">
        <f>VLOOKUP(A24,Predictions!$A$1:$AK$100000,4,FALSE)</f>
        <v>2021</v>
      </c>
      <c r="C24" s="123" t="s">
        <v>17</v>
      </c>
      <c r="D24" s="123" t="s">
        <v>17</v>
      </c>
      <c r="E24" s="313" t="s">
        <v>17</v>
      </c>
      <c r="F24" s="123">
        <v>734</v>
      </c>
      <c r="G24" s="123">
        <v>628</v>
      </c>
      <c r="H24" s="123">
        <v>429</v>
      </c>
      <c r="I24" s="123">
        <v>381</v>
      </c>
      <c r="J24" s="124">
        <v>148</v>
      </c>
      <c r="K24" t="e">
        <f>C24+50</f>
        <v>#VALUE!</v>
      </c>
      <c r="L24" t="e">
        <f>D24+50</f>
        <v>#VALUE!</v>
      </c>
      <c r="M24" t="e">
        <f>E24+50</f>
        <v>#VALUE!</v>
      </c>
      <c r="N24">
        <f>F24+50</f>
        <v>784</v>
      </c>
      <c r="O24">
        <f>G24+50</f>
        <v>678</v>
      </c>
      <c r="P24">
        <f>H24+50</f>
        <v>479</v>
      </c>
      <c r="Q24">
        <f>I24+50</f>
        <v>431</v>
      </c>
      <c r="R24" s="114">
        <f>J24+50</f>
        <v>198</v>
      </c>
      <c r="S24" t="e">
        <f>C24-50</f>
        <v>#VALUE!</v>
      </c>
      <c r="T24" t="e">
        <f>D24-50</f>
        <v>#VALUE!</v>
      </c>
      <c r="U24" t="e">
        <f>E24-50</f>
        <v>#VALUE!</v>
      </c>
      <c r="V24">
        <f>F24-50</f>
        <v>684</v>
      </c>
      <c r="W24">
        <f>G24-50</f>
        <v>578</v>
      </c>
      <c r="X24">
        <f>H24-50</f>
        <v>379</v>
      </c>
      <c r="Y24">
        <f>I24-50</f>
        <v>331</v>
      </c>
      <c r="Z24" s="114">
        <f>J24-50</f>
        <v>98</v>
      </c>
    </row>
    <row r="25" spans="1:26">
      <c r="A25" s="182" t="s">
        <v>175</v>
      </c>
      <c r="B25" s="13">
        <f>VLOOKUP(A25,Predictions!$A$1:$AK$100000,4,FALSE)</f>
        <v>2021</v>
      </c>
      <c r="C25" s="123" t="s">
        <v>17</v>
      </c>
      <c r="D25" s="123" t="s">
        <v>17</v>
      </c>
      <c r="E25" s="313" t="s">
        <v>17</v>
      </c>
      <c r="F25" s="123">
        <v>787</v>
      </c>
      <c r="G25" s="123">
        <v>682</v>
      </c>
      <c r="H25" s="123">
        <v>483</v>
      </c>
      <c r="I25" s="123">
        <v>438</v>
      </c>
      <c r="J25" s="124">
        <v>200</v>
      </c>
      <c r="K25" t="e">
        <f>C25+50</f>
        <v>#VALUE!</v>
      </c>
      <c r="L25" t="e">
        <f>D25+50</f>
        <v>#VALUE!</v>
      </c>
      <c r="M25" t="e">
        <f>E25+50</f>
        <v>#VALUE!</v>
      </c>
      <c r="N25">
        <f>F25+50</f>
        <v>837</v>
      </c>
      <c r="O25">
        <f>G25+50</f>
        <v>732</v>
      </c>
      <c r="P25">
        <f>H25+50</f>
        <v>533</v>
      </c>
      <c r="Q25">
        <f>I25+50</f>
        <v>488</v>
      </c>
      <c r="R25" s="114">
        <f>J25+50</f>
        <v>250</v>
      </c>
      <c r="S25" t="e">
        <f>C25-50</f>
        <v>#VALUE!</v>
      </c>
      <c r="T25" t="e">
        <f>D25-50</f>
        <v>#VALUE!</v>
      </c>
      <c r="U25" t="e">
        <f>E25-50</f>
        <v>#VALUE!</v>
      </c>
      <c r="V25">
        <f>F25-50</f>
        <v>737</v>
      </c>
      <c r="W25">
        <f>G25-50</f>
        <v>632</v>
      </c>
      <c r="X25">
        <f>H25-50</f>
        <v>433</v>
      </c>
      <c r="Y25">
        <f>I25-50</f>
        <v>388</v>
      </c>
      <c r="Z25" s="114">
        <f>J25-50</f>
        <v>150</v>
      </c>
    </row>
    <row r="26" spans="1:26">
      <c r="A26" s="182" t="s">
        <v>184</v>
      </c>
      <c r="B26" s="13">
        <f>VLOOKUP(A26,Predictions!$A$1:$AK$100000,4,FALSE)</f>
        <v>2021</v>
      </c>
      <c r="C26" s="123" t="s">
        <v>17</v>
      </c>
      <c r="D26" s="123" t="s">
        <v>17</v>
      </c>
      <c r="E26" s="313" t="s">
        <v>17</v>
      </c>
      <c r="F26" s="123">
        <v>809</v>
      </c>
      <c r="G26" s="123">
        <v>701</v>
      </c>
      <c r="H26" s="123">
        <v>516</v>
      </c>
      <c r="I26" s="123">
        <v>462</v>
      </c>
      <c r="J26" s="124">
        <v>241</v>
      </c>
      <c r="K26" t="e">
        <f>C26+50</f>
        <v>#VALUE!</v>
      </c>
      <c r="L26" t="e">
        <f>D26+50</f>
        <v>#VALUE!</v>
      </c>
      <c r="M26" t="e">
        <f>E26+50</f>
        <v>#VALUE!</v>
      </c>
      <c r="N26">
        <f>F26+50</f>
        <v>859</v>
      </c>
      <c r="O26">
        <f>G26+50</f>
        <v>751</v>
      </c>
      <c r="P26">
        <f>H26+50</f>
        <v>566</v>
      </c>
      <c r="Q26">
        <f>I26+50</f>
        <v>512</v>
      </c>
      <c r="R26" s="114">
        <f>J26+50</f>
        <v>291</v>
      </c>
      <c r="S26" t="e">
        <f>C26-50</f>
        <v>#VALUE!</v>
      </c>
      <c r="T26" t="e">
        <f>D26-50</f>
        <v>#VALUE!</v>
      </c>
      <c r="U26" t="e">
        <f>E26-50</f>
        <v>#VALUE!</v>
      </c>
      <c r="V26">
        <f>F26-50</f>
        <v>759</v>
      </c>
      <c r="W26">
        <f>G26-50</f>
        <v>651</v>
      </c>
      <c r="X26">
        <f>H26-50</f>
        <v>466</v>
      </c>
      <c r="Y26">
        <f>I26-50</f>
        <v>412</v>
      </c>
      <c r="Z26" s="114">
        <f>J26-50</f>
        <v>191</v>
      </c>
    </row>
    <row r="27" spans="1:26">
      <c r="A27" s="182" t="s">
        <v>195</v>
      </c>
      <c r="B27" s="13">
        <f>VLOOKUP(A27,Predictions!$A$1:$AK$100000,4,FALSE)</f>
        <v>2021</v>
      </c>
      <c r="C27" s="123" t="s">
        <v>17</v>
      </c>
      <c r="D27" s="123" t="s">
        <v>17</v>
      </c>
      <c r="E27" s="313" t="s">
        <v>17</v>
      </c>
      <c r="F27" s="123">
        <v>753</v>
      </c>
      <c r="G27" s="123">
        <v>651</v>
      </c>
      <c r="H27" s="123">
        <v>441</v>
      </c>
      <c r="I27" s="123">
        <v>404</v>
      </c>
      <c r="J27" s="124">
        <v>179</v>
      </c>
      <c r="K27" t="e">
        <f>C27+50</f>
        <v>#VALUE!</v>
      </c>
      <c r="L27" t="e">
        <f>D27+50</f>
        <v>#VALUE!</v>
      </c>
      <c r="M27" t="e">
        <f>E27+50</f>
        <v>#VALUE!</v>
      </c>
      <c r="N27">
        <f>F27+50</f>
        <v>803</v>
      </c>
      <c r="O27">
        <f>G27+50</f>
        <v>701</v>
      </c>
      <c r="P27">
        <f>H27+50</f>
        <v>491</v>
      </c>
      <c r="Q27">
        <f>I27+50</f>
        <v>454</v>
      </c>
      <c r="R27" s="114">
        <f>J27+50</f>
        <v>229</v>
      </c>
      <c r="S27" t="e">
        <f>C27-50</f>
        <v>#VALUE!</v>
      </c>
      <c r="T27" t="e">
        <f>D27-50</f>
        <v>#VALUE!</v>
      </c>
      <c r="U27" t="e">
        <f>E27-50</f>
        <v>#VALUE!</v>
      </c>
      <c r="V27">
        <f>F27-50</f>
        <v>703</v>
      </c>
      <c r="W27">
        <f>G27-50</f>
        <v>601</v>
      </c>
      <c r="X27">
        <f>H27-50</f>
        <v>391</v>
      </c>
      <c r="Y27">
        <f>I27-50</f>
        <v>354</v>
      </c>
      <c r="Z27" s="114">
        <f>J27-50</f>
        <v>129</v>
      </c>
    </row>
    <row r="28" spans="1:26">
      <c r="A28" s="182" t="s">
        <v>199</v>
      </c>
      <c r="B28" s="13">
        <f>VLOOKUP(A28,Predictions!$A$1:$AK$100000,4,FALSE)</f>
        <v>2021</v>
      </c>
      <c r="C28" s="123" t="s">
        <v>17</v>
      </c>
      <c r="D28" s="123" t="s">
        <v>17</v>
      </c>
      <c r="E28" s="313" t="s">
        <v>17</v>
      </c>
      <c r="F28" s="123">
        <v>732</v>
      </c>
      <c r="G28" s="123">
        <v>624</v>
      </c>
      <c r="H28" s="123">
        <v>445</v>
      </c>
      <c r="I28" s="123">
        <v>386</v>
      </c>
      <c r="J28" s="124">
        <v>156</v>
      </c>
      <c r="K28" t="e">
        <f>C28+50</f>
        <v>#VALUE!</v>
      </c>
      <c r="L28" t="e">
        <f>D28+50</f>
        <v>#VALUE!</v>
      </c>
      <c r="M28" t="e">
        <f>E28+50</f>
        <v>#VALUE!</v>
      </c>
      <c r="N28">
        <f>F28+50</f>
        <v>782</v>
      </c>
      <c r="O28">
        <f>G28+50</f>
        <v>674</v>
      </c>
      <c r="P28">
        <f>H28+50</f>
        <v>495</v>
      </c>
      <c r="Q28">
        <f>I28+50</f>
        <v>436</v>
      </c>
      <c r="R28" s="114">
        <f>J28+50</f>
        <v>206</v>
      </c>
      <c r="S28" t="e">
        <f>C28-50</f>
        <v>#VALUE!</v>
      </c>
      <c r="T28" t="e">
        <f>D28-50</f>
        <v>#VALUE!</v>
      </c>
      <c r="U28" t="e">
        <f>E28-50</f>
        <v>#VALUE!</v>
      </c>
      <c r="V28">
        <f>F28-50</f>
        <v>682</v>
      </c>
      <c r="W28">
        <f>G28-50</f>
        <v>574</v>
      </c>
      <c r="X28">
        <f>H28-50</f>
        <v>395</v>
      </c>
      <c r="Y28">
        <f>I28-50</f>
        <v>336</v>
      </c>
      <c r="Z28" s="114">
        <f>J28-50</f>
        <v>106</v>
      </c>
    </row>
    <row r="29" spans="1:26">
      <c r="A29" s="182" t="s">
        <v>204</v>
      </c>
      <c r="B29" s="13">
        <f>VLOOKUP(A29,Predictions!$A$1:$AK$100000,4,FALSE)</f>
        <v>2021</v>
      </c>
      <c r="C29" s="123" t="s">
        <v>17</v>
      </c>
      <c r="D29" s="123" t="s">
        <v>17</v>
      </c>
      <c r="E29" s="313" t="s">
        <v>17</v>
      </c>
      <c r="F29" s="123">
        <v>753</v>
      </c>
      <c r="G29" s="123">
        <v>642</v>
      </c>
      <c r="H29" s="123">
        <v>462</v>
      </c>
      <c r="I29" s="123">
        <v>405</v>
      </c>
      <c r="J29" s="124">
        <v>178</v>
      </c>
      <c r="K29" t="e">
        <f>C29+50</f>
        <v>#VALUE!</v>
      </c>
      <c r="L29" t="e">
        <f>D29+50</f>
        <v>#VALUE!</v>
      </c>
      <c r="M29" t="e">
        <f>E29+50</f>
        <v>#VALUE!</v>
      </c>
      <c r="N29">
        <f>F29+50</f>
        <v>803</v>
      </c>
      <c r="O29">
        <f>G29+50</f>
        <v>692</v>
      </c>
      <c r="P29">
        <f>H29+50</f>
        <v>512</v>
      </c>
      <c r="Q29">
        <f>I29+50</f>
        <v>455</v>
      </c>
      <c r="R29" s="114">
        <f>J29+50</f>
        <v>228</v>
      </c>
      <c r="S29" t="e">
        <f>C29-50</f>
        <v>#VALUE!</v>
      </c>
      <c r="T29" t="e">
        <f>D29-50</f>
        <v>#VALUE!</v>
      </c>
      <c r="U29" t="e">
        <f>E29-50</f>
        <v>#VALUE!</v>
      </c>
      <c r="V29">
        <f>F29-50</f>
        <v>703</v>
      </c>
      <c r="W29">
        <f>G29-50</f>
        <v>592</v>
      </c>
      <c r="X29">
        <f>H29-50</f>
        <v>412</v>
      </c>
      <c r="Y29">
        <f>I29-50</f>
        <v>355</v>
      </c>
      <c r="Z29" s="114">
        <f>J29-50</f>
        <v>128</v>
      </c>
    </row>
    <row r="30" spans="1:26">
      <c r="A30" s="182" t="s">
        <v>34</v>
      </c>
      <c r="B30" s="13">
        <f>VLOOKUP(A30,Predictions!$A$1:$AK$100000,4,FALSE)</f>
        <v>2020</v>
      </c>
      <c r="C30" s="123" t="s">
        <v>17</v>
      </c>
      <c r="D30" s="123" t="s">
        <v>17</v>
      </c>
      <c r="E30" s="313" t="s">
        <v>17</v>
      </c>
      <c r="F30" s="123">
        <v>723</v>
      </c>
      <c r="G30" s="123">
        <v>628</v>
      </c>
      <c r="H30" s="123">
        <v>448</v>
      </c>
      <c r="I30" s="123">
        <v>412</v>
      </c>
      <c r="J30" s="124">
        <v>193</v>
      </c>
      <c r="K30" t="e">
        <f>C30+50</f>
        <v>#VALUE!</v>
      </c>
      <c r="L30" t="e">
        <f>D30+50</f>
        <v>#VALUE!</v>
      </c>
      <c r="M30" t="e">
        <f>E30+50</f>
        <v>#VALUE!</v>
      </c>
      <c r="N30">
        <f>F30+50</f>
        <v>773</v>
      </c>
      <c r="O30">
        <f>G30+50</f>
        <v>678</v>
      </c>
      <c r="P30">
        <f>H30+50</f>
        <v>498</v>
      </c>
      <c r="Q30">
        <f>I30+50</f>
        <v>462</v>
      </c>
      <c r="R30" s="114">
        <f>J30+50</f>
        <v>243</v>
      </c>
      <c r="S30" t="e">
        <f>C30-50</f>
        <v>#VALUE!</v>
      </c>
      <c r="T30" t="e">
        <f>D30-50</f>
        <v>#VALUE!</v>
      </c>
      <c r="U30" t="e">
        <f>E30-50</f>
        <v>#VALUE!</v>
      </c>
      <c r="V30">
        <f>F30-50</f>
        <v>673</v>
      </c>
      <c r="W30">
        <f>G30-50</f>
        <v>578</v>
      </c>
      <c r="X30">
        <f>H30-50</f>
        <v>398</v>
      </c>
      <c r="Y30">
        <f>I30-50</f>
        <v>362</v>
      </c>
      <c r="Z30" s="114">
        <f>J30-50</f>
        <v>143</v>
      </c>
    </row>
    <row r="31" spans="1:26">
      <c r="A31" s="182" t="s">
        <v>208</v>
      </c>
      <c r="B31" s="13">
        <f>VLOOKUP(A31,Predictions!$A$1:$AK$100000,4,FALSE)</f>
        <v>2021</v>
      </c>
      <c r="C31" s="123" t="s">
        <v>17</v>
      </c>
      <c r="D31" s="123" t="s">
        <v>17</v>
      </c>
      <c r="E31" s="313" t="s">
        <v>17</v>
      </c>
      <c r="F31" s="123">
        <v>724</v>
      </c>
      <c r="G31" s="123">
        <v>622</v>
      </c>
      <c r="H31" s="123">
        <v>410</v>
      </c>
      <c r="I31" s="123">
        <v>358</v>
      </c>
      <c r="J31" s="124">
        <v>125</v>
      </c>
      <c r="K31" t="e">
        <f>C31+50</f>
        <v>#VALUE!</v>
      </c>
      <c r="L31" t="e">
        <f>D31+50</f>
        <v>#VALUE!</v>
      </c>
      <c r="M31" t="e">
        <f>E31+50</f>
        <v>#VALUE!</v>
      </c>
      <c r="N31">
        <f>F31+50</f>
        <v>774</v>
      </c>
      <c r="O31">
        <f>G31+50</f>
        <v>672</v>
      </c>
      <c r="P31">
        <f>H31+50</f>
        <v>460</v>
      </c>
      <c r="Q31">
        <f>I31+50</f>
        <v>408</v>
      </c>
      <c r="R31" s="114">
        <f>J31+50</f>
        <v>175</v>
      </c>
      <c r="S31" t="e">
        <f>C31-50</f>
        <v>#VALUE!</v>
      </c>
      <c r="T31" t="e">
        <f>D31-50</f>
        <v>#VALUE!</v>
      </c>
      <c r="U31" t="e">
        <f>E31-50</f>
        <v>#VALUE!</v>
      </c>
      <c r="V31">
        <f>F31-50</f>
        <v>674</v>
      </c>
      <c r="W31">
        <f>G31-50</f>
        <v>572</v>
      </c>
      <c r="X31">
        <f>H31-50</f>
        <v>360</v>
      </c>
      <c r="Y31">
        <f>I31-50</f>
        <v>308</v>
      </c>
      <c r="Z31" s="114">
        <f>J31-50</f>
        <v>75</v>
      </c>
    </row>
    <row r="32" spans="1:26">
      <c r="A32" s="182" t="s">
        <v>212</v>
      </c>
      <c r="B32" s="13">
        <f>VLOOKUP(A32,Predictions!$A$1:$AK$100000,4,FALSE)</f>
        <v>2021</v>
      </c>
      <c r="C32" s="123" t="s">
        <v>17</v>
      </c>
      <c r="D32" s="123" t="s">
        <v>17</v>
      </c>
      <c r="E32" s="313" t="s">
        <v>17</v>
      </c>
      <c r="F32" s="123">
        <v>762</v>
      </c>
      <c r="G32" s="123">
        <v>659</v>
      </c>
      <c r="H32" s="123">
        <v>431</v>
      </c>
      <c r="I32" s="123">
        <v>392</v>
      </c>
      <c r="J32" s="124">
        <v>154</v>
      </c>
      <c r="K32" t="e">
        <f>C32+50</f>
        <v>#VALUE!</v>
      </c>
      <c r="L32" t="e">
        <f>D32+50</f>
        <v>#VALUE!</v>
      </c>
      <c r="M32" t="e">
        <f>E32+50</f>
        <v>#VALUE!</v>
      </c>
      <c r="N32">
        <f>F32+50</f>
        <v>812</v>
      </c>
      <c r="O32">
        <f>G32+50</f>
        <v>709</v>
      </c>
      <c r="P32">
        <f>H32+50</f>
        <v>481</v>
      </c>
      <c r="Q32">
        <f>I32+50</f>
        <v>442</v>
      </c>
      <c r="R32" s="114">
        <f>J32+50</f>
        <v>204</v>
      </c>
      <c r="S32" t="e">
        <f>C32-50</f>
        <v>#VALUE!</v>
      </c>
      <c r="T32" t="e">
        <f>D32-50</f>
        <v>#VALUE!</v>
      </c>
      <c r="U32" t="e">
        <f>E32-50</f>
        <v>#VALUE!</v>
      </c>
      <c r="V32">
        <f>F32-50</f>
        <v>712</v>
      </c>
      <c r="W32">
        <f>G32-50</f>
        <v>609</v>
      </c>
      <c r="X32">
        <f>H32-50</f>
        <v>381</v>
      </c>
      <c r="Y32">
        <f>I32-50</f>
        <v>342</v>
      </c>
      <c r="Z32" s="114">
        <f>J32-50</f>
        <v>104</v>
      </c>
    </row>
    <row r="33" spans="1:26">
      <c r="A33" s="182" t="s">
        <v>42</v>
      </c>
      <c r="B33" s="13">
        <f>VLOOKUP(A33,Predictions!$A$1:$AK$100000,4,FALSE)</f>
        <v>2020</v>
      </c>
      <c r="C33" s="123" t="s">
        <v>17</v>
      </c>
      <c r="D33" s="123" t="s">
        <v>17</v>
      </c>
      <c r="E33" s="313" t="s">
        <v>17</v>
      </c>
      <c r="F33" s="123">
        <v>704</v>
      </c>
      <c r="G33" s="123">
        <v>599</v>
      </c>
      <c r="H33" s="123">
        <v>404</v>
      </c>
      <c r="I33" s="123">
        <v>361</v>
      </c>
      <c r="J33" s="124">
        <v>110</v>
      </c>
      <c r="K33" t="e">
        <f>C33+50</f>
        <v>#VALUE!</v>
      </c>
      <c r="L33" t="e">
        <f>D33+50</f>
        <v>#VALUE!</v>
      </c>
      <c r="M33" t="e">
        <f>E33+50</f>
        <v>#VALUE!</v>
      </c>
      <c r="N33">
        <f>F33+50</f>
        <v>754</v>
      </c>
      <c r="O33">
        <f>G33+50</f>
        <v>649</v>
      </c>
      <c r="P33">
        <f>H33+50</f>
        <v>454</v>
      </c>
      <c r="Q33">
        <f>I33+50</f>
        <v>411</v>
      </c>
      <c r="R33" s="114">
        <f>J33+50</f>
        <v>160</v>
      </c>
      <c r="S33" t="e">
        <f>C33-50</f>
        <v>#VALUE!</v>
      </c>
      <c r="T33" t="e">
        <f>D33-50</f>
        <v>#VALUE!</v>
      </c>
      <c r="U33" t="e">
        <f>E33-50</f>
        <v>#VALUE!</v>
      </c>
      <c r="V33">
        <f>F33-50</f>
        <v>654</v>
      </c>
      <c r="W33">
        <f>G33-50</f>
        <v>549</v>
      </c>
      <c r="X33">
        <f>H33-50</f>
        <v>354</v>
      </c>
      <c r="Y33">
        <f>I33-50</f>
        <v>311</v>
      </c>
      <c r="Z33" s="114">
        <f>J33-50</f>
        <v>60</v>
      </c>
    </row>
    <row r="34" spans="1:26">
      <c r="A34" s="182" t="s">
        <v>66</v>
      </c>
      <c r="B34" s="13">
        <f>VLOOKUP(A34,Predictions!$A$1:$AK$100000,4,FALSE)</f>
        <v>2020</v>
      </c>
      <c r="C34" s="123">
        <v>1060</v>
      </c>
      <c r="D34" s="123">
        <v>970</v>
      </c>
      <c r="E34" s="313">
        <v>841</v>
      </c>
      <c r="F34" s="123">
        <v>709</v>
      </c>
      <c r="G34" s="123">
        <v>607</v>
      </c>
      <c r="H34" s="123">
        <v>417</v>
      </c>
      <c r="I34" s="123">
        <v>376</v>
      </c>
      <c r="J34" s="124">
        <v>137</v>
      </c>
      <c r="K34">
        <f>C34+50</f>
        <v>1110</v>
      </c>
      <c r="L34">
        <f>D34+50</f>
        <v>1020</v>
      </c>
      <c r="M34">
        <f>E34+50</f>
        <v>891</v>
      </c>
      <c r="N34">
        <f>F34+50</f>
        <v>759</v>
      </c>
      <c r="O34">
        <f>G34+50</f>
        <v>657</v>
      </c>
      <c r="P34">
        <f>H34+50</f>
        <v>467</v>
      </c>
      <c r="Q34">
        <f>I34+50</f>
        <v>426</v>
      </c>
      <c r="R34" s="114">
        <f>J34+50</f>
        <v>187</v>
      </c>
      <c r="S34">
        <f>C34-50</f>
        <v>1010</v>
      </c>
      <c r="T34">
        <f>D34-50</f>
        <v>920</v>
      </c>
      <c r="U34">
        <f>E34-50</f>
        <v>791</v>
      </c>
      <c r="V34">
        <f>F34-50</f>
        <v>659</v>
      </c>
      <c r="W34">
        <f>G34-50</f>
        <v>557</v>
      </c>
      <c r="X34">
        <f>H34-50</f>
        <v>367</v>
      </c>
      <c r="Y34">
        <f>I34-50</f>
        <v>326</v>
      </c>
      <c r="Z34" s="114">
        <f>J34-50</f>
        <v>87</v>
      </c>
    </row>
    <row r="35" spans="1:26">
      <c r="A35" s="182" t="s">
        <v>47</v>
      </c>
      <c r="B35" s="13">
        <f>VLOOKUP(A35,Predictions!$A$1:$AK$100000,4,FALSE)</f>
        <v>2020</v>
      </c>
      <c r="C35" s="123" t="s">
        <v>17</v>
      </c>
      <c r="D35" s="123" t="s">
        <v>17</v>
      </c>
      <c r="E35" s="313" t="s">
        <v>17</v>
      </c>
      <c r="F35" s="123">
        <v>708</v>
      </c>
      <c r="G35" s="123">
        <v>603</v>
      </c>
      <c r="H35" s="123">
        <v>427</v>
      </c>
      <c r="I35" s="123">
        <v>375</v>
      </c>
      <c r="J35" s="124">
        <v>136</v>
      </c>
      <c r="K35" t="e">
        <f>C35+50</f>
        <v>#VALUE!</v>
      </c>
      <c r="L35" t="e">
        <f>D35+50</f>
        <v>#VALUE!</v>
      </c>
      <c r="M35" t="e">
        <f>E35+50</f>
        <v>#VALUE!</v>
      </c>
      <c r="N35">
        <f>F35+50</f>
        <v>758</v>
      </c>
      <c r="O35">
        <f>G35+50</f>
        <v>653</v>
      </c>
      <c r="P35">
        <f>H35+50</f>
        <v>477</v>
      </c>
      <c r="Q35">
        <f>I35+50</f>
        <v>425</v>
      </c>
      <c r="R35" s="114">
        <f>J35+50</f>
        <v>186</v>
      </c>
      <c r="S35" t="e">
        <f>C35-50</f>
        <v>#VALUE!</v>
      </c>
      <c r="T35" t="e">
        <f>D35-50</f>
        <v>#VALUE!</v>
      </c>
      <c r="U35" t="e">
        <f>E35-50</f>
        <v>#VALUE!</v>
      </c>
      <c r="V35">
        <f>F35-50</f>
        <v>658</v>
      </c>
      <c r="W35">
        <f>G35-50</f>
        <v>553</v>
      </c>
      <c r="X35">
        <f>H35-50</f>
        <v>377</v>
      </c>
      <c r="Y35">
        <f>I35-50</f>
        <v>325</v>
      </c>
      <c r="Z35" s="114">
        <f>J35-50</f>
        <v>86</v>
      </c>
    </row>
    <row r="36" spans="1:26">
      <c r="A36" s="182" t="s">
        <v>53</v>
      </c>
      <c r="B36" s="13">
        <f>VLOOKUP(A36,Predictions!$A$1:$AK$100000,4,FALSE)</f>
        <v>2020</v>
      </c>
      <c r="C36" s="123" t="s">
        <v>17</v>
      </c>
      <c r="D36" s="123" t="s">
        <v>17</v>
      </c>
      <c r="E36" s="313" t="s">
        <v>17</v>
      </c>
      <c r="F36" s="123">
        <v>725</v>
      </c>
      <c r="G36" s="123">
        <v>619</v>
      </c>
      <c r="H36" s="123">
        <v>442</v>
      </c>
      <c r="I36" s="123">
        <v>394</v>
      </c>
      <c r="J36" s="124">
        <v>153</v>
      </c>
      <c r="K36" t="e">
        <f>C36+50</f>
        <v>#VALUE!</v>
      </c>
      <c r="L36" t="e">
        <f>D36+50</f>
        <v>#VALUE!</v>
      </c>
      <c r="M36" t="e">
        <f>E36+50</f>
        <v>#VALUE!</v>
      </c>
      <c r="N36">
        <f>F36+50</f>
        <v>775</v>
      </c>
      <c r="O36">
        <f>G36+50</f>
        <v>669</v>
      </c>
      <c r="P36">
        <f>H36+50</f>
        <v>492</v>
      </c>
      <c r="Q36">
        <f>I36+50</f>
        <v>444</v>
      </c>
      <c r="R36" s="114">
        <f>J36+50</f>
        <v>203</v>
      </c>
      <c r="S36" t="e">
        <f>C36-50</f>
        <v>#VALUE!</v>
      </c>
      <c r="T36" t="e">
        <f>D36-50</f>
        <v>#VALUE!</v>
      </c>
      <c r="U36" t="e">
        <f>E36-50</f>
        <v>#VALUE!</v>
      </c>
      <c r="V36">
        <f>F36-50</f>
        <v>675</v>
      </c>
      <c r="W36">
        <f>G36-50</f>
        <v>569</v>
      </c>
      <c r="X36">
        <f>H36-50</f>
        <v>392</v>
      </c>
      <c r="Y36">
        <f>I36-50</f>
        <v>344</v>
      </c>
      <c r="Z36" s="114">
        <f>J36-50</f>
        <v>103</v>
      </c>
    </row>
    <row r="37" spans="1:26">
      <c r="A37" s="182" t="s">
        <v>216</v>
      </c>
      <c r="B37" s="13">
        <f>VLOOKUP(A37,Predictions!$A$1:$AK$100000,4,FALSE)</f>
        <v>2021</v>
      </c>
      <c r="C37" s="123" t="s">
        <v>17</v>
      </c>
      <c r="D37" s="123" t="s">
        <v>17</v>
      </c>
      <c r="E37" s="313" t="s">
        <v>17</v>
      </c>
      <c r="F37" s="123">
        <v>683</v>
      </c>
      <c r="G37" s="123">
        <v>576</v>
      </c>
      <c r="H37" s="123">
        <v>399</v>
      </c>
      <c r="I37" s="123">
        <v>343</v>
      </c>
      <c r="J37" s="124">
        <v>91</v>
      </c>
      <c r="K37" t="e">
        <f>C37+50</f>
        <v>#VALUE!</v>
      </c>
      <c r="L37" t="e">
        <f>D37+50</f>
        <v>#VALUE!</v>
      </c>
      <c r="M37" t="e">
        <f>E37+50</f>
        <v>#VALUE!</v>
      </c>
      <c r="N37">
        <f>F37+50</f>
        <v>733</v>
      </c>
      <c r="O37">
        <f>G37+50</f>
        <v>626</v>
      </c>
      <c r="P37">
        <f>H37+50</f>
        <v>449</v>
      </c>
      <c r="Q37">
        <f>I37+50</f>
        <v>393</v>
      </c>
      <c r="R37" s="114">
        <f>J37+50</f>
        <v>141</v>
      </c>
      <c r="S37" t="e">
        <f>C37-50</f>
        <v>#VALUE!</v>
      </c>
      <c r="T37" t="e">
        <f>D37-50</f>
        <v>#VALUE!</v>
      </c>
      <c r="U37" t="e">
        <f>E37-50</f>
        <v>#VALUE!</v>
      </c>
      <c r="V37">
        <f>F37-50</f>
        <v>633</v>
      </c>
      <c r="W37">
        <f>G37-50</f>
        <v>526</v>
      </c>
      <c r="X37">
        <f>H37-50</f>
        <v>349</v>
      </c>
      <c r="Y37">
        <f>I37-50</f>
        <v>293</v>
      </c>
      <c r="Z37" s="114">
        <f>J37-50</f>
        <v>41</v>
      </c>
    </row>
    <row r="38" spans="1:26">
      <c r="A38" s="182" t="s">
        <v>221</v>
      </c>
      <c r="B38" s="13">
        <f>VLOOKUP(A38,Predictions!$A$1:$AK$100000,4,FALSE)</f>
        <v>2021</v>
      </c>
      <c r="C38" s="123" t="s">
        <v>17</v>
      </c>
      <c r="D38" s="123" t="s">
        <v>17</v>
      </c>
      <c r="E38" s="313" t="s">
        <v>17</v>
      </c>
      <c r="F38" s="123">
        <v>734</v>
      </c>
      <c r="G38" s="123">
        <v>627</v>
      </c>
      <c r="H38" s="123">
        <v>444</v>
      </c>
      <c r="I38" s="123">
        <v>390</v>
      </c>
      <c r="J38" s="124">
        <v>141</v>
      </c>
      <c r="K38" t="e">
        <f>C38+50</f>
        <v>#VALUE!</v>
      </c>
      <c r="L38" t="e">
        <f>D38+50</f>
        <v>#VALUE!</v>
      </c>
      <c r="M38" t="e">
        <f>E38+50</f>
        <v>#VALUE!</v>
      </c>
      <c r="N38">
        <f>F38+50</f>
        <v>784</v>
      </c>
      <c r="O38">
        <f>G38+50</f>
        <v>677</v>
      </c>
      <c r="P38">
        <f>H38+50</f>
        <v>494</v>
      </c>
      <c r="Q38">
        <f>I38+50</f>
        <v>440</v>
      </c>
      <c r="R38" s="114">
        <f>J38+50</f>
        <v>191</v>
      </c>
      <c r="S38" t="e">
        <f>C38-50</f>
        <v>#VALUE!</v>
      </c>
      <c r="T38" t="e">
        <f>D38-50</f>
        <v>#VALUE!</v>
      </c>
      <c r="U38" t="e">
        <f>E38-50</f>
        <v>#VALUE!</v>
      </c>
      <c r="V38">
        <f>F38-50</f>
        <v>684</v>
      </c>
      <c r="W38">
        <f>G38-50</f>
        <v>577</v>
      </c>
      <c r="X38">
        <f>H38-50</f>
        <v>394</v>
      </c>
      <c r="Y38">
        <f>I38-50</f>
        <v>340</v>
      </c>
      <c r="Z38" s="114">
        <f>J38-50</f>
        <v>91</v>
      </c>
    </row>
    <row r="39" spans="1:26">
      <c r="A39" s="182" t="s">
        <v>57</v>
      </c>
      <c r="B39" s="13">
        <f>VLOOKUP(A39,Predictions!$A$1:$AK$100000,4,FALSE)</f>
        <v>2020</v>
      </c>
      <c r="C39" s="123" t="s">
        <v>17</v>
      </c>
      <c r="D39" s="123" t="s">
        <v>17</v>
      </c>
      <c r="E39" s="313" t="s">
        <v>17</v>
      </c>
      <c r="F39" s="123">
        <v>721</v>
      </c>
      <c r="G39" s="123">
        <v>621</v>
      </c>
      <c r="H39" s="123">
        <v>418</v>
      </c>
      <c r="I39" s="123">
        <v>379</v>
      </c>
      <c r="J39" s="124">
        <v>140</v>
      </c>
      <c r="K39" t="e">
        <f>C39+50</f>
        <v>#VALUE!</v>
      </c>
      <c r="L39" t="e">
        <f>D39+50</f>
        <v>#VALUE!</v>
      </c>
      <c r="M39" t="e">
        <f>E39+50</f>
        <v>#VALUE!</v>
      </c>
      <c r="N39">
        <f>F39+50</f>
        <v>771</v>
      </c>
      <c r="O39">
        <f>G39+50</f>
        <v>671</v>
      </c>
      <c r="P39">
        <f>H39+50</f>
        <v>468</v>
      </c>
      <c r="Q39">
        <f>I39+50</f>
        <v>429</v>
      </c>
      <c r="R39" s="114">
        <f>J39+50</f>
        <v>190</v>
      </c>
      <c r="S39" t="e">
        <f>C39-50</f>
        <v>#VALUE!</v>
      </c>
      <c r="T39" t="e">
        <f>D39-50</f>
        <v>#VALUE!</v>
      </c>
      <c r="U39" t="e">
        <f>E39-50</f>
        <v>#VALUE!</v>
      </c>
      <c r="V39">
        <f>F39-50</f>
        <v>671</v>
      </c>
      <c r="W39">
        <f>G39-50</f>
        <v>571</v>
      </c>
      <c r="X39">
        <f>H39-50</f>
        <v>368</v>
      </c>
      <c r="Y39">
        <f>I39-50</f>
        <v>329</v>
      </c>
      <c r="Z39" s="114">
        <f>J39-50</f>
        <v>90</v>
      </c>
    </row>
    <row r="40" spans="1:26">
      <c r="A40" s="182" t="s">
        <v>61</v>
      </c>
      <c r="B40" s="13">
        <f>VLOOKUP(A40,Predictions!$A$1:$AK$100000,4,FALSE)</f>
        <v>2020</v>
      </c>
      <c r="C40" s="123" t="s">
        <v>17</v>
      </c>
      <c r="D40" s="123" t="s">
        <v>17</v>
      </c>
      <c r="E40" s="313" t="s">
        <v>17</v>
      </c>
      <c r="F40" s="123">
        <v>713</v>
      </c>
      <c r="G40" s="123">
        <v>610</v>
      </c>
      <c r="H40" s="123">
        <v>407</v>
      </c>
      <c r="I40" s="123">
        <v>369</v>
      </c>
      <c r="J40" s="124">
        <v>127</v>
      </c>
      <c r="K40" t="e">
        <f>C40+50</f>
        <v>#VALUE!</v>
      </c>
      <c r="L40" t="e">
        <f>D40+50</f>
        <v>#VALUE!</v>
      </c>
      <c r="M40" t="e">
        <f>E40+50</f>
        <v>#VALUE!</v>
      </c>
      <c r="N40">
        <f>F40+50</f>
        <v>763</v>
      </c>
      <c r="O40">
        <f>G40+50</f>
        <v>660</v>
      </c>
      <c r="P40">
        <f>H40+50</f>
        <v>457</v>
      </c>
      <c r="Q40">
        <f>I40+50</f>
        <v>419</v>
      </c>
      <c r="R40" s="114">
        <f>J40+50</f>
        <v>177</v>
      </c>
      <c r="S40" t="e">
        <f>C40-50</f>
        <v>#VALUE!</v>
      </c>
      <c r="T40" t="e">
        <f>D40-50</f>
        <v>#VALUE!</v>
      </c>
      <c r="U40" t="e">
        <f>E40-50</f>
        <v>#VALUE!</v>
      </c>
      <c r="V40">
        <f>F40-50</f>
        <v>663</v>
      </c>
      <c r="W40">
        <f>G40-50</f>
        <v>560</v>
      </c>
      <c r="X40">
        <f>H40-50</f>
        <v>357</v>
      </c>
      <c r="Y40">
        <f>I40-50</f>
        <v>319</v>
      </c>
      <c r="Z40" s="114">
        <f>J40-50</f>
        <v>77</v>
      </c>
    </row>
    <row r="41" spans="1:26">
      <c r="A41" s="182" t="s">
        <v>70</v>
      </c>
      <c r="B41" s="13">
        <f>VLOOKUP(A41,Predictions!$A$1:$AK$100000,4,FALSE)</f>
        <v>2020</v>
      </c>
      <c r="C41" s="123" t="s">
        <v>17</v>
      </c>
      <c r="D41" s="123" t="s">
        <v>17</v>
      </c>
      <c r="E41" s="313" t="s">
        <v>17</v>
      </c>
      <c r="F41" s="123">
        <v>713</v>
      </c>
      <c r="G41" s="123">
        <v>611</v>
      </c>
      <c r="H41" s="123">
        <v>405</v>
      </c>
      <c r="I41" s="123">
        <v>366</v>
      </c>
      <c r="J41" s="124">
        <v>123</v>
      </c>
      <c r="K41" t="e">
        <f>C41+50</f>
        <v>#VALUE!</v>
      </c>
      <c r="L41" t="e">
        <f>D41+50</f>
        <v>#VALUE!</v>
      </c>
      <c r="M41" t="e">
        <f>E41+50</f>
        <v>#VALUE!</v>
      </c>
      <c r="N41">
        <f>F41+50</f>
        <v>763</v>
      </c>
      <c r="O41">
        <f>G41+50</f>
        <v>661</v>
      </c>
      <c r="P41">
        <f>H41+50</f>
        <v>455</v>
      </c>
      <c r="Q41">
        <f>I41+50</f>
        <v>416</v>
      </c>
      <c r="R41" s="114">
        <f>J41+50</f>
        <v>173</v>
      </c>
      <c r="S41" t="e">
        <f>C41-50</f>
        <v>#VALUE!</v>
      </c>
      <c r="T41" t="e">
        <f>D41-50</f>
        <v>#VALUE!</v>
      </c>
      <c r="U41" t="e">
        <f>E41-50</f>
        <v>#VALUE!</v>
      </c>
      <c r="V41">
        <f>F41-50</f>
        <v>663</v>
      </c>
      <c r="W41">
        <f>G41-50</f>
        <v>561</v>
      </c>
      <c r="X41">
        <f>H41-50</f>
        <v>355</v>
      </c>
      <c r="Y41">
        <f>I41-50</f>
        <v>316</v>
      </c>
      <c r="Z41" s="114">
        <f>J41-50</f>
        <v>73</v>
      </c>
    </row>
    <row r="42" spans="1:26">
      <c r="A42" s="182" t="s">
        <v>75</v>
      </c>
      <c r="B42" s="13">
        <f>VLOOKUP(A42,Predictions!$A$1:$AK$100000,4,FALSE)</f>
        <v>2020</v>
      </c>
      <c r="C42" s="123" t="s">
        <v>17</v>
      </c>
      <c r="D42" s="123" t="s">
        <v>17</v>
      </c>
      <c r="E42" s="313" t="s">
        <v>17</v>
      </c>
      <c r="F42" s="123">
        <v>700</v>
      </c>
      <c r="G42" s="123">
        <v>590</v>
      </c>
      <c r="H42" s="123">
        <v>395</v>
      </c>
      <c r="I42" s="123">
        <v>349</v>
      </c>
      <c r="J42" s="124">
        <v>93</v>
      </c>
      <c r="K42" t="e">
        <f>C42+50</f>
        <v>#VALUE!</v>
      </c>
      <c r="L42" t="e">
        <f>D42+50</f>
        <v>#VALUE!</v>
      </c>
      <c r="M42" t="e">
        <f>E42+50</f>
        <v>#VALUE!</v>
      </c>
      <c r="N42">
        <f>F42+50</f>
        <v>750</v>
      </c>
      <c r="O42">
        <f>G42+50</f>
        <v>640</v>
      </c>
      <c r="P42">
        <f>H42+50</f>
        <v>445</v>
      </c>
      <c r="Q42">
        <f>I42+50</f>
        <v>399</v>
      </c>
      <c r="R42" s="114">
        <f>J42+50</f>
        <v>143</v>
      </c>
      <c r="S42" t="e">
        <f>C42-50</f>
        <v>#VALUE!</v>
      </c>
      <c r="T42" t="e">
        <f>D42-50</f>
        <v>#VALUE!</v>
      </c>
      <c r="U42" t="e">
        <f>E42-50</f>
        <v>#VALUE!</v>
      </c>
      <c r="V42">
        <f>F42-50</f>
        <v>650</v>
      </c>
      <c r="W42">
        <f>G42-50</f>
        <v>540</v>
      </c>
      <c r="X42">
        <f>H42-50</f>
        <v>345</v>
      </c>
      <c r="Y42">
        <f>I42-50</f>
        <v>299</v>
      </c>
      <c r="Z42" s="114">
        <f>J42-50</f>
        <v>43</v>
      </c>
    </row>
    <row r="43" spans="1:26">
      <c r="A43" s="182" t="s">
        <v>79</v>
      </c>
      <c r="B43" s="13">
        <f>VLOOKUP(A43,Predictions!$A$1:$AK$100000,4,FALSE)</f>
        <v>2020</v>
      </c>
      <c r="C43" s="123" t="s">
        <v>17</v>
      </c>
      <c r="D43" s="123" t="s">
        <v>17</v>
      </c>
      <c r="E43" s="313" t="s">
        <v>17</v>
      </c>
      <c r="F43" s="123">
        <v>733</v>
      </c>
      <c r="G43" s="123">
        <v>626</v>
      </c>
      <c r="H43" s="123">
        <v>431</v>
      </c>
      <c r="I43" s="123">
        <v>379</v>
      </c>
      <c r="J43" s="124">
        <v>168</v>
      </c>
      <c r="K43" t="e">
        <f>C43+50</f>
        <v>#VALUE!</v>
      </c>
      <c r="L43" t="e">
        <f>D43+50</f>
        <v>#VALUE!</v>
      </c>
      <c r="M43" t="e">
        <f>E43+50</f>
        <v>#VALUE!</v>
      </c>
      <c r="N43">
        <f>F43+50</f>
        <v>783</v>
      </c>
      <c r="O43">
        <f>G43+50</f>
        <v>676</v>
      </c>
      <c r="P43">
        <f>H43+50</f>
        <v>481</v>
      </c>
      <c r="Q43">
        <f>I43+50</f>
        <v>429</v>
      </c>
      <c r="R43" s="114">
        <f>J43+50</f>
        <v>218</v>
      </c>
      <c r="S43" t="e">
        <f>C43-50</f>
        <v>#VALUE!</v>
      </c>
      <c r="T43" t="e">
        <f>D43-50</f>
        <v>#VALUE!</v>
      </c>
      <c r="U43" t="e">
        <f>E43-50</f>
        <v>#VALUE!</v>
      </c>
      <c r="V43">
        <f>F43-50</f>
        <v>683</v>
      </c>
      <c r="W43">
        <f>G43-50</f>
        <v>576</v>
      </c>
      <c r="X43">
        <f>H43-50</f>
        <v>381</v>
      </c>
      <c r="Y43">
        <f>I43-50</f>
        <v>329</v>
      </c>
      <c r="Z43" s="114">
        <f>J43-50</f>
        <v>118</v>
      </c>
    </row>
    <row r="44" spans="1:26">
      <c r="A44" s="182" t="s">
        <v>226</v>
      </c>
      <c r="B44" s="13">
        <f>VLOOKUP(A44,Predictions!$A$1:$AK$100000,4,FALSE)</f>
        <v>2021</v>
      </c>
      <c r="C44" s="123" t="s">
        <v>17</v>
      </c>
      <c r="D44" s="123" t="s">
        <v>17</v>
      </c>
      <c r="E44" s="313" t="s">
        <v>17</v>
      </c>
      <c r="F44" s="123">
        <v>747</v>
      </c>
      <c r="G44" s="123">
        <v>634</v>
      </c>
      <c r="H44" s="123">
        <v>469</v>
      </c>
      <c r="I44" s="123">
        <v>396</v>
      </c>
      <c r="J44" s="124">
        <v>187</v>
      </c>
      <c r="K44" t="e">
        <f>C44+50</f>
        <v>#VALUE!</v>
      </c>
      <c r="L44" t="e">
        <f>D44+50</f>
        <v>#VALUE!</v>
      </c>
      <c r="M44" t="e">
        <f>E44+50</f>
        <v>#VALUE!</v>
      </c>
      <c r="N44">
        <f>F44+50</f>
        <v>797</v>
      </c>
      <c r="O44">
        <f>G44+50</f>
        <v>684</v>
      </c>
      <c r="P44">
        <f>H44+50</f>
        <v>519</v>
      </c>
      <c r="Q44">
        <f>I44+50</f>
        <v>446</v>
      </c>
      <c r="R44" s="114">
        <f>J44+50</f>
        <v>237</v>
      </c>
      <c r="S44" t="e">
        <f>C44-50</f>
        <v>#VALUE!</v>
      </c>
      <c r="T44" t="e">
        <f>D44-50</f>
        <v>#VALUE!</v>
      </c>
      <c r="U44" t="e">
        <f>E44-50</f>
        <v>#VALUE!</v>
      </c>
      <c r="V44">
        <f>F44-50</f>
        <v>697</v>
      </c>
      <c r="W44">
        <f>G44-50</f>
        <v>584</v>
      </c>
      <c r="X44">
        <f>H44-50</f>
        <v>419</v>
      </c>
      <c r="Y44">
        <f>I44-50</f>
        <v>346</v>
      </c>
      <c r="Z44" s="114">
        <f>J44-50</f>
        <v>137</v>
      </c>
    </row>
    <row r="45" spans="1:26">
      <c r="A45" s="182" t="s">
        <v>231</v>
      </c>
      <c r="B45" s="13">
        <f>VLOOKUP(A45,Predictions!$A$1:$AK$100000,4,FALSE)</f>
        <v>2021</v>
      </c>
      <c r="C45" s="123" t="s">
        <v>17</v>
      </c>
      <c r="D45" s="123" t="s">
        <v>17</v>
      </c>
      <c r="E45" s="313" t="s">
        <v>17</v>
      </c>
      <c r="F45" s="123">
        <v>749</v>
      </c>
      <c r="G45" s="123">
        <v>643</v>
      </c>
      <c r="H45" s="123">
        <v>469</v>
      </c>
      <c r="I45" s="123">
        <v>415</v>
      </c>
      <c r="J45" s="124">
        <v>193</v>
      </c>
      <c r="K45" t="e">
        <f>C45+50</f>
        <v>#VALUE!</v>
      </c>
      <c r="L45" t="e">
        <f>D45+50</f>
        <v>#VALUE!</v>
      </c>
      <c r="M45" t="e">
        <f>E45+50</f>
        <v>#VALUE!</v>
      </c>
      <c r="N45">
        <f>F45+50</f>
        <v>799</v>
      </c>
      <c r="O45">
        <f>G45+50</f>
        <v>693</v>
      </c>
      <c r="P45">
        <f>H45+50</f>
        <v>519</v>
      </c>
      <c r="Q45">
        <f>I45+50</f>
        <v>465</v>
      </c>
      <c r="R45" s="114">
        <f>J45+50</f>
        <v>243</v>
      </c>
      <c r="S45" t="e">
        <f>C45-50</f>
        <v>#VALUE!</v>
      </c>
      <c r="T45" t="e">
        <f>D45-50</f>
        <v>#VALUE!</v>
      </c>
      <c r="U45" t="e">
        <f>E45-50</f>
        <v>#VALUE!</v>
      </c>
      <c r="V45">
        <f>F45-50</f>
        <v>699</v>
      </c>
      <c r="W45">
        <f>G45-50</f>
        <v>593</v>
      </c>
      <c r="X45">
        <f>H45-50</f>
        <v>419</v>
      </c>
      <c r="Y45">
        <f>I45-50</f>
        <v>365</v>
      </c>
      <c r="Z45" s="114">
        <f>J45-50</f>
        <v>143</v>
      </c>
    </row>
    <row r="46" spans="1:26">
      <c r="A46" s="182" t="s">
        <v>236</v>
      </c>
      <c r="B46" s="13">
        <f>VLOOKUP(A46,Predictions!$A$1:$AK$100000,4,FALSE)</f>
        <v>2021</v>
      </c>
      <c r="C46" s="123" t="s">
        <v>17</v>
      </c>
      <c r="D46" s="123" t="s">
        <v>17</v>
      </c>
      <c r="E46" s="313" t="s">
        <v>17</v>
      </c>
      <c r="F46" s="123">
        <v>745</v>
      </c>
      <c r="G46" s="123">
        <v>639</v>
      </c>
      <c r="H46" s="123">
        <v>454</v>
      </c>
      <c r="I46" s="123">
        <v>407</v>
      </c>
      <c r="J46" s="124">
        <v>179</v>
      </c>
      <c r="K46" t="e">
        <f>C46+50</f>
        <v>#VALUE!</v>
      </c>
      <c r="L46" t="e">
        <f>D46+50</f>
        <v>#VALUE!</v>
      </c>
      <c r="M46" t="e">
        <f>E46+50</f>
        <v>#VALUE!</v>
      </c>
      <c r="N46">
        <f>F46+50</f>
        <v>795</v>
      </c>
      <c r="O46">
        <f>G46+50</f>
        <v>689</v>
      </c>
      <c r="P46">
        <f>H46+50</f>
        <v>504</v>
      </c>
      <c r="Q46">
        <f>I46+50</f>
        <v>457</v>
      </c>
      <c r="R46" s="114">
        <f>J46+50</f>
        <v>229</v>
      </c>
      <c r="S46" t="e">
        <f>C46-50</f>
        <v>#VALUE!</v>
      </c>
      <c r="T46" t="e">
        <f>D46-50</f>
        <v>#VALUE!</v>
      </c>
      <c r="U46" t="e">
        <f>E46-50</f>
        <v>#VALUE!</v>
      </c>
      <c r="V46">
        <f>F46-50</f>
        <v>695</v>
      </c>
      <c r="W46">
        <f>G46-50</f>
        <v>589</v>
      </c>
      <c r="X46">
        <f>H46-50</f>
        <v>404</v>
      </c>
      <c r="Y46">
        <f>I46-50</f>
        <v>357</v>
      </c>
      <c r="Z46" s="114">
        <f>J46-50</f>
        <v>129</v>
      </c>
    </row>
    <row r="47" spans="1:26">
      <c r="A47" s="182" t="s">
        <v>241</v>
      </c>
      <c r="B47" s="13">
        <f>VLOOKUP(A47,Predictions!$A$1:$AK$100000,4,FALSE)</f>
        <v>2021</v>
      </c>
      <c r="C47" s="123" t="s">
        <v>17</v>
      </c>
      <c r="D47" s="123" t="s">
        <v>17</v>
      </c>
      <c r="E47" s="313" t="s">
        <v>17</v>
      </c>
      <c r="F47" s="123">
        <v>687</v>
      </c>
      <c r="G47" s="123">
        <v>582</v>
      </c>
      <c r="H47" s="123">
        <v>409</v>
      </c>
      <c r="I47" s="123">
        <v>352</v>
      </c>
      <c r="J47" s="124">
        <v>122</v>
      </c>
      <c r="K47" t="e">
        <f>C47+50</f>
        <v>#VALUE!</v>
      </c>
      <c r="L47" t="e">
        <f>D47+50</f>
        <v>#VALUE!</v>
      </c>
      <c r="M47" t="e">
        <f>E47+50</f>
        <v>#VALUE!</v>
      </c>
      <c r="N47">
        <f>F47+50</f>
        <v>737</v>
      </c>
      <c r="O47">
        <f>G47+50</f>
        <v>632</v>
      </c>
      <c r="P47">
        <f>H47+50</f>
        <v>459</v>
      </c>
      <c r="Q47">
        <f>I47+50</f>
        <v>402</v>
      </c>
      <c r="R47" s="114">
        <f>J47+50</f>
        <v>172</v>
      </c>
      <c r="S47" t="e">
        <f>C47-50</f>
        <v>#VALUE!</v>
      </c>
      <c r="T47" t="e">
        <f>D47-50</f>
        <v>#VALUE!</v>
      </c>
      <c r="U47" t="e">
        <f>E47-50</f>
        <v>#VALUE!</v>
      </c>
      <c r="V47">
        <f>F47-50</f>
        <v>637</v>
      </c>
      <c r="W47">
        <f>G47-50</f>
        <v>532</v>
      </c>
      <c r="X47">
        <f>H47-50</f>
        <v>359</v>
      </c>
      <c r="Y47">
        <f>I47-50</f>
        <v>302</v>
      </c>
      <c r="Z47" s="114">
        <f>J47-50</f>
        <v>72</v>
      </c>
    </row>
    <row r="48" spans="1:26">
      <c r="A48" s="182" t="s">
        <v>245</v>
      </c>
      <c r="B48" s="13">
        <f>VLOOKUP(A48,Predictions!$A$1:$AK$100000,4,FALSE)</f>
        <v>2021</v>
      </c>
      <c r="C48" s="123" t="s">
        <v>17</v>
      </c>
      <c r="D48" s="123" t="s">
        <v>17</v>
      </c>
      <c r="E48" s="313" t="s">
        <v>17</v>
      </c>
      <c r="F48" s="123">
        <v>686</v>
      </c>
      <c r="G48" s="123">
        <v>581</v>
      </c>
      <c r="H48" s="123">
        <v>393</v>
      </c>
      <c r="I48" s="123">
        <v>334</v>
      </c>
      <c r="J48" s="124">
        <v>87</v>
      </c>
      <c r="K48" t="e">
        <f>C48+50</f>
        <v>#VALUE!</v>
      </c>
      <c r="L48" t="e">
        <f>D48+50</f>
        <v>#VALUE!</v>
      </c>
      <c r="M48" t="e">
        <f>E48+50</f>
        <v>#VALUE!</v>
      </c>
      <c r="N48">
        <f>F48+50</f>
        <v>736</v>
      </c>
      <c r="O48">
        <f>G48+50</f>
        <v>631</v>
      </c>
      <c r="P48">
        <f>H48+50</f>
        <v>443</v>
      </c>
      <c r="Q48">
        <f>I48+50</f>
        <v>384</v>
      </c>
      <c r="R48" s="114">
        <f>J48+50</f>
        <v>137</v>
      </c>
      <c r="S48" t="e">
        <f>C48-50</f>
        <v>#VALUE!</v>
      </c>
      <c r="T48" t="e">
        <f>D48-50</f>
        <v>#VALUE!</v>
      </c>
      <c r="U48" t="e">
        <f>E48-50</f>
        <v>#VALUE!</v>
      </c>
      <c r="V48">
        <f>F48-50</f>
        <v>636</v>
      </c>
      <c r="W48">
        <f>G48-50</f>
        <v>531</v>
      </c>
      <c r="X48">
        <f>H48-50</f>
        <v>343</v>
      </c>
      <c r="Y48">
        <f>I48-50</f>
        <v>284</v>
      </c>
      <c r="Z48" s="114">
        <f>J48-50</f>
        <v>37</v>
      </c>
    </row>
    <row r="49" spans="1:26">
      <c r="A49" s="182" t="s">
        <v>250</v>
      </c>
      <c r="B49" s="13">
        <f>VLOOKUP(A49,Predictions!$A$1:$AK$100000,4,FALSE)</f>
        <v>2021</v>
      </c>
      <c r="C49" s="123" t="s">
        <v>17</v>
      </c>
      <c r="D49" s="123" t="s">
        <v>17</v>
      </c>
      <c r="E49" s="313" t="s">
        <v>17</v>
      </c>
      <c r="F49" s="123">
        <v>712</v>
      </c>
      <c r="G49" s="123">
        <v>606</v>
      </c>
      <c r="H49" s="123">
        <v>421</v>
      </c>
      <c r="I49" s="123">
        <v>363</v>
      </c>
      <c r="J49" s="124">
        <v>123</v>
      </c>
      <c r="K49" t="e">
        <f>C49+50</f>
        <v>#VALUE!</v>
      </c>
      <c r="L49" t="e">
        <f>D49+50</f>
        <v>#VALUE!</v>
      </c>
      <c r="M49" t="e">
        <f>E49+50</f>
        <v>#VALUE!</v>
      </c>
      <c r="N49">
        <f>F49+50</f>
        <v>762</v>
      </c>
      <c r="O49">
        <f>G49+50</f>
        <v>656</v>
      </c>
      <c r="P49">
        <f>H49+50</f>
        <v>471</v>
      </c>
      <c r="Q49">
        <f>I49+50</f>
        <v>413</v>
      </c>
      <c r="R49" s="114">
        <f>J49+50</f>
        <v>173</v>
      </c>
      <c r="S49" t="e">
        <f>C49-50</f>
        <v>#VALUE!</v>
      </c>
      <c r="T49" t="e">
        <f>D49-50</f>
        <v>#VALUE!</v>
      </c>
      <c r="U49" t="e">
        <f>E49-50</f>
        <v>#VALUE!</v>
      </c>
      <c r="V49">
        <f>F49-50</f>
        <v>662</v>
      </c>
      <c r="W49">
        <f>G49-50</f>
        <v>556</v>
      </c>
      <c r="X49">
        <f>H49-50</f>
        <v>371</v>
      </c>
      <c r="Y49">
        <f>I49-50</f>
        <v>313</v>
      </c>
      <c r="Z49" s="114">
        <f>J49-50</f>
        <v>73</v>
      </c>
    </row>
    <row r="50" spans="1:26">
      <c r="A50" s="182" t="s">
        <v>254</v>
      </c>
      <c r="B50" s="13">
        <f>VLOOKUP(A50,Predictions!$A$1:$AK$100000,4,FALSE)</f>
        <v>2021</v>
      </c>
      <c r="C50" s="123" t="s">
        <v>17</v>
      </c>
      <c r="D50" s="123" t="s">
        <v>17</v>
      </c>
      <c r="E50" s="313" t="s">
        <v>17</v>
      </c>
      <c r="F50" s="123">
        <v>726</v>
      </c>
      <c r="G50" s="123">
        <v>624</v>
      </c>
      <c r="H50" s="123">
        <v>437</v>
      </c>
      <c r="I50" s="123">
        <v>385</v>
      </c>
      <c r="J50" s="124">
        <v>147</v>
      </c>
      <c r="K50" t="e">
        <f>C50+50</f>
        <v>#VALUE!</v>
      </c>
      <c r="L50" t="e">
        <f>D50+50</f>
        <v>#VALUE!</v>
      </c>
      <c r="M50" t="e">
        <f>E50+50</f>
        <v>#VALUE!</v>
      </c>
      <c r="N50">
        <f>F50+50</f>
        <v>776</v>
      </c>
      <c r="O50">
        <f>G50+50</f>
        <v>674</v>
      </c>
      <c r="P50">
        <f>H50+50</f>
        <v>487</v>
      </c>
      <c r="Q50">
        <f>I50+50</f>
        <v>435</v>
      </c>
      <c r="R50" s="114">
        <f>J50+50</f>
        <v>197</v>
      </c>
      <c r="S50" t="e">
        <f>C50-50</f>
        <v>#VALUE!</v>
      </c>
      <c r="T50" t="e">
        <f>D50-50</f>
        <v>#VALUE!</v>
      </c>
      <c r="U50" t="e">
        <f>E50-50</f>
        <v>#VALUE!</v>
      </c>
      <c r="V50">
        <f>F50-50</f>
        <v>676</v>
      </c>
      <c r="W50">
        <f>G50-50</f>
        <v>574</v>
      </c>
      <c r="X50">
        <f>H50-50</f>
        <v>387</v>
      </c>
      <c r="Y50">
        <f>I50-50</f>
        <v>335</v>
      </c>
      <c r="Z50" s="114">
        <f>J50-50</f>
        <v>97</v>
      </c>
    </row>
    <row r="51" spans="1:26">
      <c r="A51" s="182" t="s">
        <v>258</v>
      </c>
      <c r="B51" s="13">
        <f>VLOOKUP(A51,Predictions!$A$1:$AK$100000,4,FALSE)</f>
        <v>2021</v>
      </c>
      <c r="C51" s="123" t="s">
        <v>17</v>
      </c>
      <c r="D51" s="123" t="s">
        <v>17</v>
      </c>
      <c r="E51" s="313" t="s">
        <v>17</v>
      </c>
      <c r="F51" s="123">
        <v>1079</v>
      </c>
      <c r="G51" s="123">
        <v>931</v>
      </c>
      <c r="H51" s="123">
        <v>653</v>
      </c>
      <c r="I51" s="123">
        <v>578</v>
      </c>
      <c r="J51" s="124">
        <v>288</v>
      </c>
      <c r="K51" t="e">
        <f>C51+50</f>
        <v>#VALUE!</v>
      </c>
      <c r="L51" t="e">
        <f>D51+50</f>
        <v>#VALUE!</v>
      </c>
      <c r="M51" t="e">
        <f>E51+50</f>
        <v>#VALUE!</v>
      </c>
      <c r="N51">
        <f>F51+50</f>
        <v>1129</v>
      </c>
      <c r="O51">
        <f>G51+50</f>
        <v>981</v>
      </c>
      <c r="P51">
        <f>H51+50</f>
        <v>703</v>
      </c>
      <c r="Q51">
        <f>I51+50</f>
        <v>628</v>
      </c>
      <c r="R51" s="114">
        <f>J51+50</f>
        <v>338</v>
      </c>
      <c r="S51" t="e">
        <f>C51-50</f>
        <v>#VALUE!</v>
      </c>
      <c r="T51" t="e">
        <f>D51-50</f>
        <v>#VALUE!</v>
      </c>
      <c r="U51" t="e">
        <f>E51-50</f>
        <v>#VALUE!</v>
      </c>
      <c r="V51">
        <f>F51-50</f>
        <v>1029</v>
      </c>
      <c r="W51">
        <f>G51-50</f>
        <v>881</v>
      </c>
      <c r="X51">
        <f>H51-50</f>
        <v>603</v>
      </c>
      <c r="Y51">
        <f>I51-50</f>
        <v>528</v>
      </c>
      <c r="Z51" s="114">
        <f>J51-50</f>
        <v>238</v>
      </c>
    </row>
    <row r="52" spans="1:26">
      <c r="A52" s="182" t="s">
        <v>263</v>
      </c>
      <c r="B52" s="13">
        <f>VLOOKUP(A52,Predictions!$A$1:$AK$100000,4,FALSE)</f>
        <v>2021</v>
      </c>
      <c r="C52" s="123" t="s">
        <v>17</v>
      </c>
      <c r="D52" s="123" t="s">
        <v>17</v>
      </c>
      <c r="E52" s="313" t="s">
        <v>17</v>
      </c>
      <c r="F52" s="123">
        <v>717</v>
      </c>
      <c r="G52" s="123">
        <v>600</v>
      </c>
      <c r="H52" s="123">
        <v>448</v>
      </c>
      <c r="I52" s="123">
        <v>367</v>
      </c>
      <c r="J52" s="124">
        <v>151</v>
      </c>
      <c r="K52" t="e">
        <f>C52+50</f>
        <v>#VALUE!</v>
      </c>
      <c r="L52" t="e">
        <f>D52+50</f>
        <v>#VALUE!</v>
      </c>
      <c r="M52" t="e">
        <f>E52+50</f>
        <v>#VALUE!</v>
      </c>
      <c r="N52">
        <f>F52+50</f>
        <v>767</v>
      </c>
      <c r="O52">
        <f>G52+50</f>
        <v>650</v>
      </c>
      <c r="P52">
        <f>H52+50</f>
        <v>498</v>
      </c>
      <c r="Q52">
        <f>I52+50</f>
        <v>417</v>
      </c>
      <c r="R52" s="114">
        <f>J52+50</f>
        <v>201</v>
      </c>
      <c r="S52" t="e">
        <f>C52-50</f>
        <v>#VALUE!</v>
      </c>
      <c r="T52" t="e">
        <f>D52-50</f>
        <v>#VALUE!</v>
      </c>
      <c r="U52" t="e">
        <f>E52-50</f>
        <v>#VALUE!</v>
      </c>
      <c r="V52">
        <f>F52-50</f>
        <v>667</v>
      </c>
      <c r="W52">
        <f>G52-50</f>
        <v>550</v>
      </c>
      <c r="X52">
        <f>H52-50</f>
        <v>398</v>
      </c>
      <c r="Y52">
        <f>I52-50</f>
        <v>317</v>
      </c>
      <c r="Z52" s="114">
        <f>J52-50</f>
        <v>101</v>
      </c>
    </row>
    <row r="53" spans="1:26">
      <c r="A53" s="182" t="s">
        <v>287</v>
      </c>
      <c r="B53" s="13">
        <f>VLOOKUP(A53,Predictions!$A$1:$AK$100000,4,FALSE)</f>
        <v>2021</v>
      </c>
      <c r="C53" s="123">
        <v>1054</v>
      </c>
      <c r="D53" s="123">
        <v>984</v>
      </c>
      <c r="E53" s="313">
        <v>850</v>
      </c>
      <c r="F53" s="123">
        <v>732</v>
      </c>
      <c r="G53" s="123">
        <v>630</v>
      </c>
      <c r="H53" s="123">
        <v>470</v>
      </c>
      <c r="I53" s="123">
        <v>409</v>
      </c>
      <c r="J53" s="124">
        <v>215</v>
      </c>
      <c r="K53">
        <f>C53+50</f>
        <v>1104</v>
      </c>
      <c r="L53">
        <f>D53+50</f>
        <v>1034</v>
      </c>
      <c r="M53">
        <f>E53+50</f>
        <v>900</v>
      </c>
      <c r="N53">
        <f>F53+50</f>
        <v>782</v>
      </c>
      <c r="O53">
        <f>G53+50</f>
        <v>680</v>
      </c>
      <c r="P53">
        <f>H53+50</f>
        <v>520</v>
      </c>
      <c r="Q53">
        <f>I53+50</f>
        <v>459</v>
      </c>
      <c r="R53" s="114">
        <f>J53+50</f>
        <v>265</v>
      </c>
      <c r="S53">
        <f>C53-50</f>
        <v>1004</v>
      </c>
      <c r="T53">
        <f>D53-50</f>
        <v>934</v>
      </c>
      <c r="U53">
        <f>E53-50</f>
        <v>800</v>
      </c>
      <c r="V53">
        <f>F53-50</f>
        <v>682</v>
      </c>
      <c r="W53">
        <f>G53-50</f>
        <v>580</v>
      </c>
      <c r="X53">
        <f>H53-50</f>
        <v>420</v>
      </c>
      <c r="Y53">
        <f>I53-50</f>
        <v>359</v>
      </c>
      <c r="Z53" s="114">
        <f>J53-50</f>
        <v>165</v>
      </c>
    </row>
    <row r="54" spans="1:26">
      <c r="A54" s="182" t="s">
        <v>84</v>
      </c>
      <c r="B54" s="13">
        <f>VLOOKUP(A54,Predictions!$A$1:$AK$100000,4,FALSE)</f>
        <v>2020</v>
      </c>
      <c r="C54" s="123" t="s">
        <v>17</v>
      </c>
      <c r="D54" s="123" t="s">
        <v>17</v>
      </c>
      <c r="E54" s="313" t="s">
        <v>17</v>
      </c>
      <c r="F54" s="123">
        <v>698</v>
      </c>
      <c r="G54" s="123">
        <v>584</v>
      </c>
      <c r="H54" s="123">
        <v>426</v>
      </c>
      <c r="I54" s="123">
        <v>355</v>
      </c>
      <c r="J54" s="124">
        <v>137</v>
      </c>
      <c r="K54" t="e">
        <f>C54+50</f>
        <v>#VALUE!</v>
      </c>
      <c r="L54" t="e">
        <f>D54+50</f>
        <v>#VALUE!</v>
      </c>
      <c r="M54" t="e">
        <f>E54+50</f>
        <v>#VALUE!</v>
      </c>
      <c r="N54">
        <f>F54+50</f>
        <v>748</v>
      </c>
      <c r="O54">
        <f>G54+50</f>
        <v>634</v>
      </c>
      <c r="P54">
        <f>H54+50</f>
        <v>476</v>
      </c>
      <c r="Q54">
        <f>I54+50</f>
        <v>405</v>
      </c>
      <c r="R54" s="114">
        <f>J54+50</f>
        <v>187</v>
      </c>
      <c r="S54" t="e">
        <f>C54-50</f>
        <v>#VALUE!</v>
      </c>
      <c r="T54" t="e">
        <f>D54-50</f>
        <v>#VALUE!</v>
      </c>
      <c r="U54" t="e">
        <f>E54-50</f>
        <v>#VALUE!</v>
      </c>
      <c r="V54">
        <f>F54-50</f>
        <v>648</v>
      </c>
      <c r="W54">
        <f>G54-50</f>
        <v>534</v>
      </c>
      <c r="X54">
        <f>H54-50</f>
        <v>376</v>
      </c>
      <c r="Y54">
        <f>I54-50</f>
        <v>305</v>
      </c>
      <c r="Z54" s="114">
        <f>J54-50</f>
        <v>87</v>
      </c>
    </row>
    <row r="55" spans="1:26">
      <c r="A55" s="182" t="s">
        <v>88</v>
      </c>
      <c r="B55" s="13">
        <f>VLOOKUP(A55,Predictions!$A$1:$AK$100000,4,FALSE)</f>
        <v>2020</v>
      </c>
      <c r="C55" s="123" t="s">
        <v>17</v>
      </c>
      <c r="D55" s="123" t="s">
        <v>17</v>
      </c>
      <c r="E55" s="313" t="s">
        <v>17</v>
      </c>
      <c r="F55" s="123">
        <v>1062</v>
      </c>
      <c r="G55" s="123">
        <v>928</v>
      </c>
      <c r="H55" s="123">
        <v>701</v>
      </c>
      <c r="I55" s="123">
        <v>631</v>
      </c>
      <c r="J55" s="124">
        <v>321</v>
      </c>
      <c r="K55" t="e">
        <f>C55+50</f>
        <v>#VALUE!</v>
      </c>
      <c r="L55" t="e">
        <f>D55+50</f>
        <v>#VALUE!</v>
      </c>
      <c r="M55" t="e">
        <f>E55+50</f>
        <v>#VALUE!</v>
      </c>
      <c r="N55">
        <f>F55+50</f>
        <v>1112</v>
      </c>
      <c r="O55">
        <f>G55+50</f>
        <v>978</v>
      </c>
      <c r="P55">
        <f>H55+50</f>
        <v>751</v>
      </c>
      <c r="Q55">
        <f>I55+50</f>
        <v>681</v>
      </c>
      <c r="R55" s="114">
        <f>J55+50</f>
        <v>371</v>
      </c>
      <c r="S55" t="e">
        <f>C55-50</f>
        <v>#VALUE!</v>
      </c>
      <c r="T55" t="e">
        <f>D55-50</f>
        <v>#VALUE!</v>
      </c>
      <c r="U55" t="e">
        <f>E55-50</f>
        <v>#VALUE!</v>
      </c>
      <c r="V55">
        <f>F55-50</f>
        <v>1012</v>
      </c>
      <c r="W55">
        <f>G55-50</f>
        <v>878</v>
      </c>
      <c r="X55">
        <f>H55-50</f>
        <v>651</v>
      </c>
      <c r="Y55">
        <f>I55-50</f>
        <v>581</v>
      </c>
      <c r="Z55" s="114">
        <f>J55-50</f>
        <v>271</v>
      </c>
    </row>
    <row r="56" spans="1:26">
      <c r="A56" s="182" t="s">
        <v>267</v>
      </c>
      <c r="B56" s="13">
        <f>VLOOKUP(A56,Predictions!$A$1:$AK$100000,4,FALSE)</f>
        <v>2021</v>
      </c>
      <c r="C56" s="123" t="s">
        <v>17</v>
      </c>
      <c r="D56" s="123" t="s">
        <v>17</v>
      </c>
      <c r="E56" s="313" t="s">
        <v>17</v>
      </c>
      <c r="F56" s="123">
        <v>695</v>
      </c>
      <c r="G56" s="123">
        <v>604</v>
      </c>
      <c r="H56" s="123">
        <v>452</v>
      </c>
      <c r="I56" s="123">
        <v>405</v>
      </c>
      <c r="J56" s="124">
        <v>196</v>
      </c>
      <c r="K56" t="e">
        <f>C56+50</f>
        <v>#VALUE!</v>
      </c>
      <c r="L56" t="e">
        <f>D56+50</f>
        <v>#VALUE!</v>
      </c>
      <c r="M56" t="e">
        <f>E56+50</f>
        <v>#VALUE!</v>
      </c>
      <c r="N56">
        <f>F56+50</f>
        <v>745</v>
      </c>
      <c r="O56">
        <f>G56+50</f>
        <v>654</v>
      </c>
      <c r="P56">
        <f>H56+50</f>
        <v>502</v>
      </c>
      <c r="Q56">
        <f>I56+50</f>
        <v>455</v>
      </c>
      <c r="R56" s="114">
        <f>J56+50</f>
        <v>246</v>
      </c>
      <c r="S56" t="e">
        <f>C56-50</f>
        <v>#VALUE!</v>
      </c>
      <c r="T56" t="e">
        <f>D56-50</f>
        <v>#VALUE!</v>
      </c>
      <c r="U56" t="e">
        <f>E56-50</f>
        <v>#VALUE!</v>
      </c>
      <c r="V56">
        <f>F56-50</f>
        <v>645</v>
      </c>
      <c r="W56">
        <f>G56-50</f>
        <v>554</v>
      </c>
      <c r="X56">
        <f>H56-50</f>
        <v>402</v>
      </c>
      <c r="Y56">
        <f>I56-50</f>
        <v>355</v>
      </c>
      <c r="Z56" s="114">
        <f>J56-50</f>
        <v>146</v>
      </c>
    </row>
    <row r="57" spans="1:26">
      <c r="A57" s="182" t="s">
        <v>271</v>
      </c>
      <c r="B57" s="13">
        <f>VLOOKUP(A57,Predictions!$A$1:$AK$100000,4,FALSE)</f>
        <v>2021</v>
      </c>
      <c r="C57" s="123" t="s">
        <v>17</v>
      </c>
      <c r="D57" s="123" t="s">
        <v>17</v>
      </c>
      <c r="E57" s="313" t="s">
        <v>17</v>
      </c>
      <c r="F57" s="123">
        <v>691</v>
      </c>
      <c r="G57" s="123">
        <v>589</v>
      </c>
      <c r="H57" s="123">
        <v>386</v>
      </c>
      <c r="I57" s="123">
        <v>335</v>
      </c>
      <c r="J57" s="124">
        <v>106</v>
      </c>
      <c r="K57" t="e">
        <f>C57+50</f>
        <v>#VALUE!</v>
      </c>
      <c r="L57" t="e">
        <f>D57+50</f>
        <v>#VALUE!</v>
      </c>
      <c r="M57" t="e">
        <f>E57+50</f>
        <v>#VALUE!</v>
      </c>
      <c r="N57">
        <f>F57+50</f>
        <v>741</v>
      </c>
      <c r="O57">
        <f>G57+50</f>
        <v>639</v>
      </c>
      <c r="P57">
        <f>H57+50</f>
        <v>436</v>
      </c>
      <c r="Q57">
        <f>I57+50</f>
        <v>385</v>
      </c>
      <c r="R57" s="114">
        <f>J57+50</f>
        <v>156</v>
      </c>
      <c r="S57" t="e">
        <f>C57-50</f>
        <v>#VALUE!</v>
      </c>
      <c r="T57" t="e">
        <f>D57-50</f>
        <v>#VALUE!</v>
      </c>
      <c r="U57" t="e">
        <f>E57-50</f>
        <v>#VALUE!</v>
      </c>
      <c r="V57">
        <f>F57-50</f>
        <v>641</v>
      </c>
      <c r="W57">
        <f>G57-50</f>
        <v>539</v>
      </c>
      <c r="X57">
        <f>H57-50</f>
        <v>336</v>
      </c>
      <c r="Y57">
        <f>I57-50</f>
        <v>285</v>
      </c>
      <c r="Z57" s="114">
        <f>J57-50</f>
        <v>56</v>
      </c>
    </row>
    <row r="58" spans="1:26">
      <c r="A58" s="182" t="s">
        <v>276</v>
      </c>
      <c r="B58" s="13">
        <f>VLOOKUP(A58,Predictions!$A$1:$AK$100000,4,FALSE)</f>
        <v>2021</v>
      </c>
      <c r="C58" s="123" t="s">
        <v>17</v>
      </c>
      <c r="D58" s="123" t="s">
        <v>17</v>
      </c>
      <c r="E58" s="313" t="s">
        <v>17</v>
      </c>
      <c r="F58" s="123">
        <v>701</v>
      </c>
      <c r="G58" s="123">
        <v>589</v>
      </c>
      <c r="H58" s="123">
        <v>378</v>
      </c>
      <c r="I58" s="123">
        <v>317</v>
      </c>
      <c r="J58" s="124">
        <v>74</v>
      </c>
      <c r="K58" t="e">
        <f>C58+50</f>
        <v>#VALUE!</v>
      </c>
      <c r="L58" t="e">
        <f>D58+50</f>
        <v>#VALUE!</v>
      </c>
      <c r="M58" t="e">
        <f>E58+50</f>
        <v>#VALUE!</v>
      </c>
      <c r="N58">
        <f>F58+50</f>
        <v>751</v>
      </c>
      <c r="O58">
        <f>G58+50</f>
        <v>639</v>
      </c>
      <c r="P58">
        <f>H58+50</f>
        <v>428</v>
      </c>
      <c r="Q58">
        <f>I58+50</f>
        <v>367</v>
      </c>
      <c r="R58" s="114">
        <f>J58+50</f>
        <v>124</v>
      </c>
      <c r="S58" t="e">
        <f>C58-50</f>
        <v>#VALUE!</v>
      </c>
      <c r="T58" t="e">
        <f>D58-50</f>
        <v>#VALUE!</v>
      </c>
      <c r="U58" t="e">
        <f>E58-50</f>
        <v>#VALUE!</v>
      </c>
      <c r="V58">
        <f>F58-50</f>
        <v>651</v>
      </c>
      <c r="W58">
        <f>G58-50</f>
        <v>539</v>
      </c>
      <c r="X58">
        <f>H58-50</f>
        <v>328</v>
      </c>
      <c r="Y58">
        <f>I58-50</f>
        <v>267</v>
      </c>
      <c r="Z58" s="114">
        <f>J58-50</f>
        <v>24</v>
      </c>
    </row>
    <row r="59" spans="1:26">
      <c r="A59" s="182" t="s">
        <v>281</v>
      </c>
      <c r="B59" s="13">
        <f>VLOOKUP(A59,Predictions!$A$1:$AK$100000,4,FALSE)</f>
        <v>2021</v>
      </c>
      <c r="C59" s="123" t="s">
        <v>17</v>
      </c>
      <c r="D59" s="123" t="s">
        <v>17</v>
      </c>
      <c r="E59" s="313" t="s">
        <v>17</v>
      </c>
      <c r="F59" s="123">
        <v>740</v>
      </c>
      <c r="G59" s="123">
        <v>640</v>
      </c>
      <c r="H59" s="123">
        <v>435</v>
      </c>
      <c r="I59" s="123">
        <v>391</v>
      </c>
      <c r="J59" s="124">
        <v>176</v>
      </c>
      <c r="K59" t="e">
        <f>C59+50</f>
        <v>#VALUE!</v>
      </c>
      <c r="L59" t="e">
        <f>D59+50</f>
        <v>#VALUE!</v>
      </c>
      <c r="M59" t="e">
        <f>E59+50</f>
        <v>#VALUE!</v>
      </c>
      <c r="N59">
        <f>F59+50</f>
        <v>790</v>
      </c>
      <c r="O59">
        <f>G59+50</f>
        <v>690</v>
      </c>
      <c r="P59">
        <f>H59+50</f>
        <v>485</v>
      </c>
      <c r="Q59">
        <f>I59+50</f>
        <v>441</v>
      </c>
      <c r="R59" s="114">
        <f>J59+50</f>
        <v>226</v>
      </c>
      <c r="S59" t="e">
        <f>C59-50</f>
        <v>#VALUE!</v>
      </c>
      <c r="T59" t="e">
        <f>D59-50</f>
        <v>#VALUE!</v>
      </c>
      <c r="U59" t="e">
        <f>E59-50</f>
        <v>#VALUE!</v>
      </c>
      <c r="V59">
        <f>F59-50</f>
        <v>690</v>
      </c>
      <c r="W59">
        <f>G59-50</f>
        <v>590</v>
      </c>
      <c r="X59">
        <f>H59-50</f>
        <v>385</v>
      </c>
      <c r="Y59">
        <f>I59-50</f>
        <v>341</v>
      </c>
      <c r="Z59" s="114">
        <f>J59-50</f>
        <v>126</v>
      </c>
    </row>
    <row r="60" spans="1:26">
      <c r="A60" s="182" t="s">
        <v>292</v>
      </c>
      <c r="B60" s="13">
        <f>VLOOKUP(A60,Predictions!$A$1:$AK$100000,4,FALSE)</f>
        <v>2021</v>
      </c>
      <c r="C60" s="123" t="s">
        <v>17</v>
      </c>
      <c r="D60" s="123" t="s">
        <v>17</v>
      </c>
      <c r="E60" s="313" t="s">
        <v>17</v>
      </c>
      <c r="F60" s="123">
        <v>719</v>
      </c>
      <c r="G60" s="123">
        <v>619</v>
      </c>
      <c r="H60" s="123">
        <v>414</v>
      </c>
      <c r="I60" s="123">
        <v>366</v>
      </c>
      <c r="J60" s="124">
        <v>150</v>
      </c>
      <c r="K60" t="e">
        <f>C60+50</f>
        <v>#VALUE!</v>
      </c>
      <c r="L60" t="e">
        <f>D60+50</f>
        <v>#VALUE!</v>
      </c>
      <c r="M60" t="e">
        <f>E60+50</f>
        <v>#VALUE!</v>
      </c>
      <c r="N60">
        <f>F60+50</f>
        <v>769</v>
      </c>
      <c r="O60">
        <f>G60+50</f>
        <v>669</v>
      </c>
      <c r="P60">
        <f>H60+50</f>
        <v>464</v>
      </c>
      <c r="Q60">
        <f>I60+50</f>
        <v>416</v>
      </c>
      <c r="R60" s="114">
        <f>J60+50</f>
        <v>200</v>
      </c>
      <c r="S60" t="e">
        <f>C60-50</f>
        <v>#VALUE!</v>
      </c>
      <c r="T60" t="e">
        <f>D60-50</f>
        <v>#VALUE!</v>
      </c>
      <c r="U60" t="e">
        <f>E60-50</f>
        <v>#VALUE!</v>
      </c>
      <c r="V60">
        <f>F60-50</f>
        <v>669</v>
      </c>
      <c r="W60">
        <f>G60-50</f>
        <v>569</v>
      </c>
      <c r="X60">
        <f>H60-50</f>
        <v>364</v>
      </c>
      <c r="Y60">
        <f>I60-50</f>
        <v>316</v>
      </c>
      <c r="Z60" s="114">
        <f>J60-50</f>
        <v>100</v>
      </c>
    </row>
    <row r="61" spans="1:26">
      <c r="A61" s="182" t="s">
        <v>296</v>
      </c>
      <c r="B61" s="13">
        <f>VLOOKUP(A61,Predictions!$A$1:$AK$100000,4,FALSE)</f>
        <v>2021</v>
      </c>
      <c r="C61" s="123" t="s">
        <v>17</v>
      </c>
      <c r="D61" s="123" t="s">
        <v>17</v>
      </c>
      <c r="E61" s="313" t="s">
        <v>17</v>
      </c>
      <c r="F61" s="123">
        <v>727</v>
      </c>
      <c r="G61" s="123">
        <v>626</v>
      </c>
      <c r="H61" s="123">
        <v>425</v>
      </c>
      <c r="I61" s="123">
        <v>383</v>
      </c>
      <c r="J61" s="124">
        <v>156</v>
      </c>
      <c r="K61" t="e">
        <f>C61+50</f>
        <v>#VALUE!</v>
      </c>
      <c r="L61" t="e">
        <f>D61+50</f>
        <v>#VALUE!</v>
      </c>
      <c r="M61" t="e">
        <f>E61+50</f>
        <v>#VALUE!</v>
      </c>
      <c r="N61">
        <f>F61+50</f>
        <v>777</v>
      </c>
      <c r="O61">
        <f>G61+50</f>
        <v>676</v>
      </c>
      <c r="P61">
        <f>H61+50</f>
        <v>475</v>
      </c>
      <c r="Q61">
        <f>I61+50</f>
        <v>433</v>
      </c>
      <c r="R61" s="114">
        <f>J61+50</f>
        <v>206</v>
      </c>
      <c r="S61" t="e">
        <f>C61-50</f>
        <v>#VALUE!</v>
      </c>
      <c r="T61" t="e">
        <f>D61-50</f>
        <v>#VALUE!</v>
      </c>
      <c r="U61" t="e">
        <f>E61-50</f>
        <v>#VALUE!</v>
      </c>
      <c r="V61">
        <f>F61-50</f>
        <v>677</v>
      </c>
      <c r="W61">
        <f>G61-50</f>
        <v>576</v>
      </c>
      <c r="X61">
        <f>H61-50</f>
        <v>375</v>
      </c>
      <c r="Y61">
        <f>I61-50</f>
        <v>333</v>
      </c>
      <c r="Z61" s="114">
        <f>J61-50</f>
        <v>106</v>
      </c>
    </row>
    <row r="62" spans="1:26">
      <c r="A62" s="182" t="s">
        <v>303</v>
      </c>
      <c r="B62" s="13">
        <f>VLOOKUP(A62,Predictions!$A$1:$AK$100000,4,FALSE)</f>
        <v>2021</v>
      </c>
      <c r="C62" s="123" t="s">
        <v>17</v>
      </c>
      <c r="D62" s="123" t="s">
        <v>17</v>
      </c>
      <c r="E62" s="313" t="s">
        <v>17</v>
      </c>
      <c r="F62" s="123">
        <v>728</v>
      </c>
      <c r="G62" s="123">
        <v>625</v>
      </c>
      <c r="H62" s="123">
        <v>426</v>
      </c>
      <c r="I62" s="123">
        <v>383</v>
      </c>
      <c r="J62" s="124">
        <v>155</v>
      </c>
      <c r="K62" t="e">
        <f>C62+50</f>
        <v>#VALUE!</v>
      </c>
      <c r="L62" t="e">
        <f>D62+50</f>
        <v>#VALUE!</v>
      </c>
      <c r="M62" t="e">
        <f>E62+50</f>
        <v>#VALUE!</v>
      </c>
      <c r="N62">
        <f>F62+50</f>
        <v>778</v>
      </c>
      <c r="O62">
        <f>G62+50</f>
        <v>675</v>
      </c>
      <c r="P62">
        <f>H62+50</f>
        <v>476</v>
      </c>
      <c r="Q62">
        <f>I62+50</f>
        <v>433</v>
      </c>
      <c r="R62" s="114">
        <f>J62+50</f>
        <v>205</v>
      </c>
      <c r="S62" t="e">
        <f>C62-50</f>
        <v>#VALUE!</v>
      </c>
      <c r="T62" t="e">
        <f>D62-50</f>
        <v>#VALUE!</v>
      </c>
      <c r="U62" t="e">
        <f>E62-50</f>
        <v>#VALUE!</v>
      </c>
      <c r="V62">
        <f>F62-50</f>
        <v>678</v>
      </c>
      <c r="W62">
        <f>G62-50</f>
        <v>575</v>
      </c>
      <c r="X62">
        <f>H62-50</f>
        <v>376</v>
      </c>
      <c r="Y62">
        <f>I62-50</f>
        <v>333</v>
      </c>
      <c r="Z62" s="114">
        <f>J62-50</f>
        <v>105</v>
      </c>
    </row>
    <row r="63" spans="1:26">
      <c r="A63" s="182" t="s">
        <v>308</v>
      </c>
      <c r="B63" s="13">
        <f>VLOOKUP(A63,Predictions!$A$1:$AK$100000,4,FALSE)</f>
        <v>2021</v>
      </c>
      <c r="C63" s="123" t="s">
        <v>17</v>
      </c>
      <c r="D63" s="123" t="s">
        <v>17</v>
      </c>
      <c r="E63" s="313" t="s">
        <v>17</v>
      </c>
      <c r="F63" s="123">
        <v>716</v>
      </c>
      <c r="G63" s="123">
        <v>598</v>
      </c>
      <c r="H63" s="123">
        <v>412</v>
      </c>
      <c r="I63" s="123">
        <v>346</v>
      </c>
      <c r="J63" s="124">
        <v>111</v>
      </c>
      <c r="K63" t="e">
        <f>C63+50</f>
        <v>#VALUE!</v>
      </c>
      <c r="L63" t="e">
        <f>D63+50</f>
        <v>#VALUE!</v>
      </c>
      <c r="M63" t="e">
        <f>E63+50</f>
        <v>#VALUE!</v>
      </c>
      <c r="N63">
        <f>F63+50</f>
        <v>766</v>
      </c>
      <c r="O63">
        <f>G63+50</f>
        <v>648</v>
      </c>
      <c r="P63">
        <f>H63+50</f>
        <v>462</v>
      </c>
      <c r="Q63">
        <f>I63+50</f>
        <v>396</v>
      </c>
      <c r="R63" s="114">
        <f>J63+50</f>
        <v>161</v>
      </c>
      <c r="S63" t="e">
        <f>C63-50</f>
        <v>#VALUE!</v>
      </c>
      <c r="T63" t="e">
        <f>D63-50</f>
        <v>#VALUE!</v>
      </c>
      <c r="U63" t="e">
        <f>E63-50</f>
        <v>#VALUE!</v>
      </c>
      <c r="V63">
        <f>F63-50</f>
        <v>666</v>
      </c>
      <c r="W63">
        <f>G63-50</f>
        <v>548</v>
      </c>
      <c r="X63">
        <f>H63-50</f>
        <v>362</v>
      </c>
      <c r="Y63">
        <f>I63-50</f>
        <v>296</v>
      </c>
      <c r="Z63" s="114">
        <f>J63-50</f>
        <v>61</v>
      </c>
    </row>
    <row r="64" spans="1:26">
      <c r="A64" s="182" t="s">
        <v>93</v>
      </c>
      <c r="B64" s="13">
        <f>VLOOKUP(A64,Predictions!$A$1:$AK$100000,4,FALSE)</f>
        <v>2020</v>
      </c>
      <c r="C64" s="123" t="s">
        <v>17</v>
      </c>
      <c r="D64" s="123" t="s">
        <v>17</v>
      </c>
      <c r="E64" s="313" t="s">
        <v>17</v>
      </c>
      <c r="F64" s="123">
        <v>730</v>
      </c>
      <c r="G64" s="123">
        <v>612</v>
      </c>
      <c r="H64" s="123">
        <v>418</v>
      </c>
      <c r="I64" s="123">
        <v>348</v>
      </c>
      <c r="J64" s="124">
        <v>119</v>
      </c>
      <c r="K64" t="e">
        <f>C64+50</f>
        <v>#VALUE!</v>
      </c>
      <c r="L64" t="e">
        <f>D64+50</f>
        <v>#VALUE!</v>
      </c>
      <c r="M64" t="e">
        <f>E64+50</f>
        <v>#VALUE!</v>
      </c>
      <c r="N64">
        <f>F64+50</f>
        <v>780</v>
      </c>
      <c r="O64">
        <f>G64+50</f>
        <v>662</v>
      </c>
      <c r="P64">
        <f>H64+50</f>
        <v>468</v>
      </c>
      <c r="Q64">
        <f>I64+50</f>
        <v>398</v>
      </c>
      <c r="R64" s="114">
        <f>J64+50</f>
        <v>169</v>
      </c>
      <c r="S64" t="e">
        <f>C64-50</f>
        <v>#VALUE!</v>
      </c>
      <c r="T64" t="e">
        <f>D64-50</f>
        <v>#VALUE!</v>
      </c>
      <c r="U64" t="e">
        <f>E64-50</f>
        <v>#VALUE!</v>
      </c>
      <c r="V64">
        <f>F64-50</f>
        <v>680</v>
      </c>
      <c r="W64">
        <f>G64-50</f>
        <v>562</v>
      </c>
      <c r="X64">
        <f>H64-50</f>
        <v>368</v>
      </c>
      <c r="Y64">
        <f>I64-50</f>
        <v>298</v>
      </c>
      <c r="Z64" s="114">
        <f>J64-50</f>
        <v>69</v>
      </c>
    </row>
    <row r="65" spans="1:26">
      <c r="A65" s="182" t="s">
        <v>100</v>
      </c>
      <c r="B65" s="13">
        <f>VLOOKUP(A65,Predictions!$A$1:$AK$100000,4,FALSE)</f>
        <v>2020</v>
      </c>
      <c r="C65" s="123" t="s">
        <v>17</v>
      </c>
      <c r="D65" s="123" t="s">
        <v>17</v>
      </c>
      <c r="E65" s="313" t="s">
        <v>17</v>
      </c>
      <c r="F65" s="123">
        <v>740</v>
      </c>
      <c r="G65" s="123">
        <v>621</v>
      </c>
      <c r="H65" s="123">
        <v>426</v>
      </c>
      <c r="I65" s="123">
        <v>356</v>
      </c>
      <c r="J65" s="124">
        <v>125</v>
      </c>
      <c r="K65" t="e">
        <f>C65+50</f>
        <v>#VALUE!</v>
      </c>
      <c r="L65" t="e">
        <f>D65+50</f>
        <v>#VALUE!</v>
      </c>
      <c r="M65" t="e">
        <f>E65+50</f>
        <v>#VALUE!</v>
      </c>
      <c r="N65">
        <f>F65+50</f>
        <v>790</v>
      </c>
      <c r="O65">
        <f>G65+50</f>
        <v>671</v>
      </c>
      <c r="P65">
        <f>H65+50</f>
        <v>476</v>
      </c>
      <c r="Q65">
        <f>I65+50</f>
        <v>406</v>
      </c>
      <c r="R65" s="114">
        <f>J65+50</f>
        <v>175</v>
      </c>
      <c r="S65" t="e">
        <f>C65-50</f>
        <v>#VALUE!</v>
      </c>
      <c r="T65" t="e">
        <f>D65-50</f>
        <v>#VALUE!</v>
      </c>
      <c r="U65" t="e">
        <f>E65-50</f>
        <v>#VALUE!</v>
      </c>
      <c r="V65">
        <f>F65-50</f>
        <v>690</v>
      </c>
      <c r="W65">
        <f>G65-50</f>
        <v>571</v>
      </c>
      <c r="X65">
        <f>H65-50</f>
        <v>376</v>
      </c>
      <c r="Y65">
        <f>I65-50</f>
        <v>306</v>
      </c>
      <c r="Z65" s="114">
        <f>J65-50</f>
        <v>75</v>
      </c>
    </row>
    <row r="66" spans="1:26">
      <c r="A66" s="182" t="s">
        <v>104</v>
      </c>
      <c r="B66" s="13">
        <f>VLOOKUP(A66,Predictions!$A$1:$AK$100000,4,FALSE)</f>
        <v>2020</v>
      </c>
      <c r="C66" s="123" t="s">
        <v>17</v>
      </c>
      <c r="D66" s="123" t="s">
        <v>17</v>
      </c>
      <c r="E66" s="313" t="s">
        <v>17</v>
      </c>
      <c r="F66" s="123">
        <v>717</v>
      </c>
      <c r="G66" s="123">
        <v>611</v>
      </c>
      <c r="H66" s="123">
        <v>433</v>
      </c>
      <c r="I66" s="123">
        <v>384</v>
      </c>
      <c r="J66" s="124">
        <v>161</v>
      </c>
      <c r="K66" t="e">
        <f>C66+50</f>
        <v>#VALUE!</v>
      </c>
      <c r="L66" t="e">
        <f>D66+50</f>
        <v>#VALUE!</v>
      </c>
      <c r="M66" t="e">
        <f>E66+50</f>
        <v>#VALUE!</v>
      </c>
      <c r="N66" s="325">
        <f>F66+50</f>
        <v>767</v>
      </c>
      <c r="O66" s="325">
        <f t="shared" ref="O66" si="26">G66+50</f>
        <v>661</v>
      </c>
      <c r="P66" s="325">
        <f t="shared" ref="P66" si="27">H66+50</f>
        <v>483</v>
      </c>
      <c r="Q66" s="325">
        <f t="shared" ref="Q66" si="28">I66+50</f>
        <v>434</v>
      </c>
      <c r="R66" s="325">
        <f t="shared" ref="R66" si="29">J66+50</f>
        <v>211</v>
      </c>
      <c r="S66" t="e">
        <f>C66-50</f>
        <v>#VALUE!</v>
      </c>
      <c r="T66" t="e">
        <f>D66-50</f>
        <v>#VALUE!</v>
      </c>
      <c r="U66" t="e">
        <f>E66-50</f>
        <v>#VALUE!</v>
      </c>
      <c r="V66" s="325">
        <f>F66-50</f>
        <v>667</v>
      </c>
      <c r="W66" s="325">
        <f t="shared" ref="W66" si="30">G66-50</f>
        <v>561</v>
      </c>
      <c r="X66" s="325">
        <f t="shared" ref="X66" si="31">H66-50</f>
        <v>383</v>
      </c>
      <c r="Y66" s="325">
        <f t="shared" ref="Y66" si="32">I66-50</f>
        <v>334</v>
      </c>
      <c r="Z66" s="325">
        <f t="shared" ref="Z66" si="33">J66-50</f>
        <v>111</v>
      </c>
    </row>
    <row r="67" spans="1:26">
      <c r="A67" s="182" t="s">
        <v>313</v>
      </c>
      <c r="B67" s="13">
        <f>VLOOKUP(A67,Predictions!$A$1:$AK$100000,4,FALSE)</f>
        <v>2021</v>
      </c>
      <c r="C67" s="123" t="s">
        <v>17</v>
      </c>
      <c r="D67" s="123" t="s">
        <v>17</v>
      </c>
      <c r="E67" s="313" t="s">
        <v>17</v>
      </c>
      <c r="F67" s="125">
        <v>730</v>
      </c>
      <c r="G67" s="125">
        <v>624</v>
      </c>
      <c r="H67" s="123">
        <v>441</v>
      </c>
      <c r="I67" s="123">
        <v>395</v>
      </c>
      <c r="J67" s="124">
        <v>171</v>
      </c>
      <c r="K67" t="e">
        <f>C67+50</f>
        <v>#VALUE!</v>
      </c>
      <c r="L67" t="e">
        <f>D67+50</f>
        <v>#VALUE!</v>
      </c>
      <c r="M67" t="e">
        <f>E67+50</f>
        <v>#VALUE!</v>
      </c>
      <c r="N67">
        <f>G66+50</f>
        <v>661</v>
      </c>
      <c r="O67">
        <f>F66+50</f>
        <v>767</v>
      </c>
      <c r="P67">
        <f>H67+50</f>
        <v>491</v>
      </c>
      <c r="Q67">
        <f>I67+50</f>
        <v>445</v>
      </c>
      <c r="R67" s="114">
        <f>J67+50</f>
        <v>221</v>
      </c>
      <c r="S67" t="e">
        <f>C67-50</f>
        <v>#VALUE!</v>
      </c>
      <c r="T67" t="e">
        <f>D67-50</f>
        <v>#VALUE!</v>
      </c>
      <c r="U67" t="e">
        <f>E67-50</f>
        <v>#VALUE!</v>
      </c>
      <c r="V67">
        <f>G66-50</f>
        <v>561</v>
      </c>
      <c r="W67">
        <f>F66-50</f>
        <v>667</v>
      </c>
      <c r="X67">
        <f>H67-50</f>
        <v>391</v>
      </c>
      <c r="Y67">
        <f>I67-50</f>
        <v>345</v>
      </c>
      <c r="Z67" s="114">
        <f>J67-50</f>
        <v>121</v>
      </c>
    </row>
    <row r="68" spans="1:26" s="150" customFormat="1">
      <c r="A68" s="182" t="s">
        <v>317</v>
      </c>
      <c r="B68" s="13">
        <f>VLOOKUP(A68,Predictions!$A$1:$AK$100000,4,FALSE)</f>
        <v>2021</v>
      </c>
      <c r="C68" s="123" t="s">
        <v>17</v>
      </c>
      <c r="D68" s="123" t="s">
        <v>17</v>
      </c>
      <c r="E68" s="313" t="s">
        <v>17</v>
      </c>
      <c r="F68" s="123">
        <v>732</v>
      </c>
      <c r="G68" s="123">
        <v>626</v>
      </c>
      <c r="H68" s="123">
        <v>449</v>
      </c>
      <c r="I68" s="123">
        <v>391</v>
      </c>
      <c r="J68" s="124">
        <v>173</v>
      </c>
      <c r="K68" t="e">
        <f>C68+50</f>
        <v>#VALUE!</v>
      </c>
      <c r="L68" t="e">
        <f>D68+50</f>
        <v>#VALUE!</v>
      </c>
      <c r="M68" t="e">
        <f>E68+50</f>
        <v>#VALUE!</v>
      </c>
      <c r="N68">
        <f>F68+50</f>
        <v>782</v>
      </c>
      <c r="O68">
        <f>G68+50</f>
        <v>676</v>
      </c>
      <c r="P68">
        <f>H68+50</f>
        <v>499</v>
      </c>
      <c r="Q68">
        <f>I68+50</f>
        <v>441</v>
      </c>
      <c r="R68" s="114">
        <f>J68+50</f>
        <v>223</v>
      </c>
      <c r="S68" t="e">
        <f>C68-50</f>
        <v>#VALUE!</v>
      </c>
      <c r="T68" t="e">
        <f>D68-50</f>
        <v>#VALUE!</v>
      </c>
      <c r="U68" t="e">
        <f>E68-50</f>
        <v>#VALUE!</v>
      </c>
      <c r="V68">
        <f>F68-50</f>
        <v>682</v>
      </c>
      <c r="W68">
        <f>G68-50</f>
        <v>576</v>
      </c>
      <c r="X68">
        <f>H68-50</f>
        <v>399</v>
      </c>
      <c r="Y68">
        <f>I68-50</f>
        <v>341</v>
      </c>
      <c r="Z68" s="114">
        <f>J68-50</f>
        <v>123</v>
      </c>
    </row>
    <row r="69" spans="1:26">
      <c r="A69" s="182" t="s">
        <v>321</v>
      </c>
      <c r="B69" s="13">
        <f>VLOOKUP(A69,Predictions!$A$1:$AK$100000,4,FALSE)</f>
        <v>2021</v>
      </c>
      <c r="C69" s="123" t="s">
        <v>17</v>
      </c>
      <c r="D69" s="123" t="s">
        <v>17</v>
      </c>
      <c r="E69" s="313" t="s">
        <v>17</v>
      </c>
      <c r="F69" s="123">
        <v>723</v>
      </c>
      <c r="G69" s="123">
        <v>626</v>
      </c>
      <c r="H69" s="123">
        <v>450</v>
      </c>
      <c r="I69" s="123">
        <v>393</v>
      </c>
      <c r="J69" s="124">
        <v>183</v>
      </c>
      <c r="K69" t="e">
        <f>C69+50</f>
        <v>#VALUE!</v>
      </c>
      <c r="L69" t="e">
        <f>D69+50</f>
        <v>#VALUE!</v>
      </c>
      <c r="M69" t="e">
        <f>E69+50</f>
        <v>#VALUE!</v>
      </c>
      <c r="N69">
        <f>F69+50</f>
        <v>773</v>
      </c>
      <c r="O69">
        <f>G69+50</f>
        <v>676</v>
      </c>
      <c r="P69">
        <f>H69+50</f>
        <v>500</v>
      </c>
      <c r="Q69">
        <f>I69+50</f>
        <v>443</v>
      </c>
      <c r="R69" s="114">
        <f>J69+50</f>
        <v>233</v>
      </c>
      <c r="S69" t="e">
        <f>C69-50</f>
        <v>#VALUE!</v>
      </c>
      <c r="T69" t="e">
        <f>D69-50</f>
        <v>#VALUE!</v>
      </c>
      <c r="U69" t="e">
        <f>E69-50</f>
        <v>#VALUE!</v>
      </c>
      <c r="V69">
        <f>F69-50</f>
        <v>673</v>
      </c>
      <c r="W69">
        <f>G69-50</f>
        <v>576</v>
      </c>
      <c r="X69">
        <f>H69-50</f>
        <v>400</v>
      </c>
      <c r="Y69">
        <f>I69-50</f>
        <v>343</v>
      </c>
      <c r="Z69" s="114">
        <f>J69-50</f>
        <v>133</v>
      </c>
    </row>
    <row r="70" spans="1:26">
      <c r="A70" s="182" t="s">
        <v>326</v>
      </c>
      <c r="B70" s="13">
        <f>VLOOKUP(A70,Predictions!$A$1:$AK$100000,4,FALSE)</f>
        <v>2021</v>
      </c>
      <c r="C70" s="123" t="s">
        <v>17</v>
      </c>
      <c r="D70" s="123" t="s">
        <v>17</v>
      </c>
      <c r="E70" s="313" t="s">
        <v>17</v>
      </c>
      <c r="F70" s="123">
        <v>726</v>
      </c>
      <c r="G70" s="123">
        <v>623</v>
      </c>
      <c r="H70" s="123">
        <v>449</v>
      </c>
      <c r="I70" s="123">
        <v>390</v>
      </c>
      <c r="J70" s="124">
        <v>180</v>
      </c>
      <c r="K70" t="e">
        <f>C70+50</f>
        <v>#VALUE!</v>
      </c>
      <c r="L70" t="e">
        <f>D70+50</f>
        <v>#VALUE!</v>
      </c>
      <c r="M70" t="e">
        <f>E70+50</f>
        <v>#VALUE!</v>
      </c>
      <c r="N70">
        <f>F70+50</f>
        <v>776</v>
      </c>
      <c r="O70">
        <f>G70+50</f>
        <v>673</v>
      </c>
      <c r="P70">
        <f>H70+50</f>
        <v>499</v>
      </c>
      <c r="Q70">
        <f>I70+50</f>
        <v>440</v>
      </c>
      <c r="R70" s="114">
        <f>J70+50</f>
        <v>230</v>
      </c>
      <c r="S70" t="e">
        <f>C70-50</f>
        <v>#VALUE!</v>
      </c>
      <c r="T70" t="e">
        <f>D70-50</f>
        <v>#VALUE!</v>
      </c>
      <c r="U70" t="e">
        <f>E70-50</f>
        <v>#VALUE!</v>
      </c>
      <c r="V70">
        <f>F70-50</f>
        <v>676</v>
      </c>
      <c r="W70">
        <f>G70-50</f>
        <v>573</v>
      </c>
      <c r="X70">
        <f>H70-50</f>
        <v>399</v>
      </c>
      <c r="Y70">
        <f>I70-50</f>
        <v>340</v>
      </c>
      <c r="Z70" s="114">
        <f>J70-50</f>
        <v>130</v>
      </c>
    </row>
    <row r="71" spans="1:26">
      <c r="A71" s="182" t="s">
        <v>330</v>
      </c>
      <c r="B71" s="13">
        <f>VLOOKUP(A71,Predictions!$A$1:$AK$100000,4,FALSE)</f>
        <v>2021</v>
      </c>
      <c r="C71" s="123" t="s">
        <v>17</v>
      </c>
      <c r="D71" s="123" t="s">
        <v>17</v>
      </c>
      <c r="E71" s="313" t="s">
        <v>17</v>
      </c>
      <c r="F71" s="123">
        <v>1099</v>
      </c>
      <c r="G71" s="123">
        <v>956</v>
      </c>
      <c r="H71" s="123">
        <v>699</v>
      </c>
      <c r="I71" s="123">
        <v>655</v>
      </c>
      <c r="J71" s="124">
        <v>388</v>
      </c>
      <c r="K71" t="e">
        <f>C71+50</f>
        <v>#VALUE!</v>
      </c>
      <c r="L71" t="e">
        <f>D71+50</f>
        <v>#VALUE!</v>
      </c>
      <c r="M71" t="e">
        <f>E71+50</f>
        <v>#VALUE!</v>
      </c>
      <c r="N71">
        <f>F71+50</f>
        <v>1149</v>
      </c>
      <c r="O71">
        <f>G71+50</f>
        <v>1006</v>
      </c>
      <c r="P71">
        <f>H71+50</f>
        <v>749</v>
      </c>
      <c r="Q71">
        <f>I71+50</f>
        <v>705</v>
      </c>
      <c r="R71" s="114">
        <f>J71+50</f>
        <v>438</v>
      </c>
      <c r="S71" t="e">
        <f>C71-50</f>
        <v>#VALUE!</v>
      </c>
      <c r="T71" t="e">
        <f>D71-50</f>
        <v>#VALUE!</v>
      </c>
      <c r="U71" t="e">
        <f>E71-50</f>
        <v>#VALUE!</v>
      </c>
      <c r="V71">
        <f>F71-50</f>
        <v>1049</v>
      </c>
      <c r="W71">
        <f>G71-50</f>
        <v>906</v>
      </c>
      <c r="X71">
        <f>H71-50</f>
        <v>649</v>
      </c>
      <c r="Y71">
        <f>I71-50</f>
        <v>605</v>
      </c>
      <c r="Z71" s="114">
        <f>J71-50</f>
        <v>338</v>
      </c>
    </row>
    <row r="72" spans="1:26">
      <c r="A72" s="182" t="s">
        <v>345</v>
      </c>
      <c r="B72" s="13">
        <f>VLOOKUP(A72,Predictions!$A$1:$AK$100000,4,FALSE)</f>
        <v>2021</v>
      </c>
      <c r="C72" s="123" t="s">
        <v>17</v>
      </c>
      <c r="D72" s="123" t="s">
        <v>17</v>
      </c>
      <c r="E72" s="313" t="s">
        <v>17</v>
      </c>
      <c r="F72" s="123">
        <v>1123</v>
      </c>
      <c r="G72" s="123">
        <v>978</v>
      </c>
      <c r="H72" s="123">
        <v>707</v>
      </c>
      <c r="I72" s="123">
        <v>654</v>
      </c>
      <c r="J72" s="124">
        <v>392</v>
      </c>
      <c r="K72" t="e">
        <f>C72+50</f>
        <v>#VALUE!</v>
      </c>
      <c r="L72" t="e">
        <f>D72+50</f>
        <v>#VALUE!</v>
      </c>
      <c r="M72" t="e">
        <f>E72+50</f>
        <v>#VALUE!</v>
      </c>
      <c r="N72">
        <f>F72+50</f>
        <v>1173</v>
      </c>
      <c r="O72">
        <f>G72+50</f>
        <v>1028</v>
      </c>
      <c r="P72">
        <f>H72+50</f>
        <v>757</v>
      </c>
      <c r="Q72">
        <f>I72+50</f>
        <v>704</v>
      </c>
      <c r="R72" s="114">
        <f>J72+50</f>
        <v>442</v>
      </c>
      <c r="S72" t="e">
        <f>C72-50</f>
        <v>#VALUE!</v>
      </c>
      <c r="T72" t="e">
        <f>D72-50</f>
        <v>#VALUE!</v>
      </c>
      <c r="U72" t="e">
        <f>E72-50</f>
        <v>#VALUE!</v>
      </c>
      <c r="V72">
        <f>F72-50</f>
        <v>1073</v>
      </c>
      <c r="W72">
        <f>G72-50</f>
        <v>928</v>
      </c>
      <c r="X72">
        <f>H72-50</f>
        <v>657</v>
      </c>
      <c r="Y72">
        <f>I72-50</f>
        <v>604</v>
      </c>
      <c r="Z72" s="114">
        <f>J72-50</f>
        <v>342</v>
      </c>
    </row>
    <row r="73" spans="1:26">
      <c r="A73" s="182" t="s">
        <v>351</v>
      </c>
      <c r="B73" s="13">
        <f>VLOOKUP(A73,Predictions!$A$1:$AK$100000,4,FALSE)</f>
        <v>2021</v>
      </c>
      <c r="C73" s="123" t="s">
        <v>17</v>
      </c>
      <c r="D73" s="123" t="s">
        <v>17</v>
      </c>
      <c r="E73" s="313" t="s">
        <v>17</v>
      </c>
      <c r="F73" s="123">
        <v>740</v>
      </c>
      <c r="G73" s="123">
        <v>634</v>
      </c>
      <c r="H73" s="123">
        <v>461</v>
      </c>
      <c r="I73" s="123">
        <v>401</v>
      </c>
      <c r="J73" s="124">
        <v>184</v>
      </c>
      <c r="K73" t="e">
        <f>C73+50</f>
        <v>#VALUE!</v>
      </c>
      <c r="L73" t="e">
        <f>D73+50</f>
        <v>#VALUE!</v>
      </c>
      <c r="M73" t="e">
        <f>E73+50</f>
        <v>#VALUE!</v>
      </c>
      <c r="N73">
        <f>F73+50</f>
        <v>790</v>
      </c>
      <c r="O73">
        <f>G73+50</f>
        <v>684</v>
      </c>
      <c r="P73">
        <f>H73+50</f>
        <v>511</v>
      </c>
      <c r="Q73">
        <f>I73+50</f>
        <v>451</v>
      </c>
      <c r="R73" s="114">
        <f>J73+50</f>
        <v>234</v>
      </c>
      <c r="S73" t="e">
        <f>C73-50</f>
        <v>#VALUE!</v>
      </c>
      <c r="T73" t="e">
        <f>D73-50</f>
        <v>#VALUE!</v>
      </c>
      <c r="U73" t="e">
        <f>E73-50</f>
        <v>#VALUE!</v>
      </c>
      <c r="V73">
        <f>F73-50</f>
        <v>690</v>
      </c>
      <c r="W73">
        <f>G73-50</f>
        <v>584</v>
      </c>
      <c r="X73">
        <f>H73-50</f>
        <v>411</v>
      </c>
      <c r="Y73">
        <f>I73-50</f>
        <v>351</v>
      </c>
      <c r="Z73" s="114">
        <f>J73-50</f>
        <v>134</v>
      </c>
    </row>
    <row r="74" spans="1:26">
      <c r="A74" s="182" t="s">
        <v>113</v>
      </c>
      <c r="B74" s="13">
        <f>VLOOKUP(A74,Predictions!$A$1:$AK$100000,4,FALSE)</f>
        <v>2020</v>
      </c>
      <c r="C74" s="123" t="s">
        <v>17</v>
      </c>
      <c r="D74" s="123" t="s">
        <v>17</v>
      </c>
      <c r="E74" s="313" t="s">
        <v>17</v>
      </c>
      <c r="F74" s="123">
        <v>699</v>
      </c>
      <c r="G74" s="123">
        <v>589</v>
      </c>
      <c r="H74" s="123">
        <v>373</v>
      </c>
      <c r="I74" s="123">
        <v>328</v>
      </c>
      <c r="J74" s="124">
        <v>77</v>
      </c>
      <c r="K74" t="e">
        <f>C74+50</f>
        <v>#VALUE!</v>
      </c>
      <c r="L74" t="e">
        <f>D74+50</f>
        <v>#VALUE!</v>
      </c>
      <c r="M74" t="e">
        <f>E74+50</f>
        <v>#VALUE!</v>
      </c>
      <c r="N74">
        <f>F74+50</f>
        <v>749</v>
      </c>
      <c r="O74">
        <f>G74+50</f>
        <v>639</v>
      </c>
      <c r="P74">
        <f>H74+50</f>
        <v>423</v>
      </c>
      <c r="Q74">
        <f>I74+50</f>
        <v>378</v>
      </c>
      <c r="R74" s="114">
        <f>J74+50</f>
        <v>127</v>
      </c>
      <c r="S74" t="e">
        <f>C74-50</f>
        <v>#VALUE!</v>
      </c>
      <c r="T74" t="e">
        <f>D74-50</f>
        <v>#VALUE!</v>
      </c>
      <c r="U74" t="e">
        <f>E74-50</f>
        <v>#VALUE!</v>
      </c>
      <c r="V74">
        <f>F74-50</f>
        <v>649</v>
      </c>
      <c r="W74">
        <f>G74-50</f>
        <v>539</v>
      </c>
      <c r="X74">
        <f>H74-50</f>
        <v>323</v>
      </c>
      <c r="Y74">
        <f>I74-50</f>
        <v>278</v>
      </c>
      <c r="Z74" s="114">
        <f>J74-50</f>
        <v>27</v>
      </c>
    </row>
    <row r="75" spans="1:26">
      <c r="A75" s="182" t="s">
        <v>118</v>
      </c>
      <c r="B75" s="13">
        <f>VLOOKUP(A75,Predictions!$A$1:$AK$100000,4,FALSE)</f>
        <v>2020</v>
      </c>
      <c r="C75" s="123" t="s">
        <v>17</v>
      </c>
      <c r="D75" s="123" t="s">
        <v>17</v>
      </c>
      <c r="E75" s="313" t="s">
        <v>17</v>
      </c>
      <c r="F75" s="123">
        <v>721</v>
      </c>
      <c r="G75" s="123">
        <v>605</v>
      </c>
      <c r="H75" s="123">
        <v>401</v>
      </c>
      <c r="I75" s="123">
        <v>333</v>
      </c>
      <c r="J75" s="124">
        <v>91</v>
      </c>
      <c r="K75" t="e">
        <f>C75+50</f>
        <v>#VALUE!</v>
      </c>
      <c r="L75" t="e">
        <f>D75+50</f>
        <v>#VALUE!</v>
      </c>
      <c r="M75" t="e">
        <f>E75+50</f>
        <v>#VALUE!</v>
      </c>
      <c r="N75">
        <f>F75+50</f>
        <v>771</v>
      </c>
      <c r="O75">
        <f>G75+50</f>
        <v>655</v>
      </c>
      <c r="P75">
        <f>H75+50</f>
        <v>451</v>
      </c>
      <c r="Q75">
        <f>I75+50</f>
        <v>383</v>
      </c>
      <c r="R75" s="114">
        <f>J75+50</f>
        <v>141</v>
      </c>
      <c r="S75" t="e">
        <f>C75-50</f>
        <v>#VALUE!</v>
      </c>
      <c r="T75" t="e">
        <f>D75-50</f>
        <v>#VALUE!</v>
      </c>
      <c r="U75" t="e">
        <f>E75-50</f>
        <v>#VALUE!</v>
      </c>
      <c r="V75">
        <f>F75-50</f>
        <v>671</v>
      </c>
      <c r="W75">
        <f>G75-50</f>
        <v>555</v>
      </c>
      <c r="X75">
        <f>H75-50</f>
        <v>351</v>
      </c>
      <c r="Y75">
        <f>I75-50</f>
        <v>283</v>
      </c>
      <c r="Z75" s="114">
        <f>J75-50</f>
        <v>41</v>
      </c>
    </row>
    <row r="76" spans="1:26">
      <c r="A76" s="182" t="s">
        <v>356</v>
      </c>
      <c r="B76" s="13">
        <f>VLOOKUP(A76,Predictions!$A$1:$AK$100000,4,FALSE)</f>
        <v>2021</v>
      </c>
      <c r="C76" s="123" t="s">
        <v>17</v>
      </c>
      <c r="D76" s="123" t="s">
        <v>17</v>
      </c>
      <c r="E76" s="313" t="s">
        <v>17</v>
      </c>
      <c r="F76" s="123">
        <v>755</v>
      </c>
      <c r="G76" s="123">
        <v>657</v>
      </c>
      <c r="H76" s="123">
        <v>480</v>
      </c>
      <c r="I76" s="123">
        <v>428</v>
      </c>
      <c r="J76" s="124">
        <v>224</v>
      </c>
      <c r="K76" t="e">
        <f>C76+50</f>
        <v>#VALUE!</v>
      </c>
      <c r="L76" t="e">
        <f>D76+50</f>
        <v>#VALUE!</v>
      </c>
      <c r="M76" t="e">
        <f>E76+50</f>
        <v>#VALUE!</v>
      </c>
      <c r="N76">
        <f>F76+50</f>
        <v>805</v>
      </c>
      <c r="O76">
        <f>G76+50</f>
        <v>707</v>
      </c>
      <c r="P76">
        <f>H76+50</f>
        <v>530</v>
      </c>
      <c r="Q76">
        <f>I76+50</f>
        <v>478</v>
      </c>
      <c r="R76" s="114">
        <f>J76+50</f>
        <v>274</v>
      </c>
      <c r="S76" t="e">
        <f>C76-50</f>
        <v>#VALUE!</v>
      </c>
      <c r="T76" t="e">
        <f>D76-50</f>
        <v>#VALUE!</v>
      </c>
      <c r="U76" t="e">
        <f>E76-50</f>
        <v>#VALUE!</v>
      </c>
      <c r="V76">
        <f>F76-50</f>
        <v>705</v>
      </c>
      <c r="W76">
        <f>G76-50</f>
        <v>607</v>
      </c>
      <c r="X76">
        <f>H76-50</f>
        <v>430</v>
      </c>
      <c r="Y76">
        <f>I76-50</f>
        <v>378</v>
      </c>
      <c r="Z76" s="114">
        <f>J76-50</f>
        <v>174</v>
      </c>
    </row>
    <row r="77" spans="1:26">
      <c r="A77" s="182" t="s">
        <v>361</v>
      </c>
      <c r="B77" s="13">
        <f>VLOOKUP(A77,Predictions!$A$1:$AK$100000,4,FALSE)</f>
        <v>2021</v>
      </c>
      <c r="C77" s="123" t="s">
        <v>17</v>
      </c>
      <c r="D77" s="123" t="s">
        <v>17</v>
      </c>
      <c r="E77" s="313" t="s">
        <v>17</v>
      </c>
      <c r="F77" s="123">
        <v>753</v>
      </c>
      <c r="G77" s="123">
        <v>654</v>
      </c>
      <c r="H77" s="123">
        <v>476</v>
      </c>
      <c r="I77" s="123">
        <v>424</v>
      </c>
      <c r="J77" s="124">
        <v>249</v>
      </c>
      <c r="K77" t="e">
        <f>C77+50</f>
        <v>#VALUE!</v>
      </c>
      <c r="L77" t="e">
        <f>D77+50</f>
        <v>#VALUE!</v>
      </c>
      <c r="M77" t="e">
        <f>E77+50</f>
        <v>#VALUE!</v>
      </c>
      <c r="N77">
        <f>F77+50</f>
        <v>803</v>
      </c>
      <c r="O77">
        <f>G77+50</f>
        <v>704</v>
      </c>
      <c r="P77">
        <f>H77+50</f>
        <v>526</v>
      </c>
      <c r="Q77">
        <f>I77+50</f>
        <v>474</v>
      </c>
      <c r="R77" s="114">
        <f>J77+50</f>
        <v>299</v>
      </c>
      <c r="S77" t="e">
        <f>C77-50</f>
        <v>#VALUE!</v>
      </c>
      <c r="T77" t="e">
        <f>D77-50</f>
        <v>#VALUE!</v>
      </c>
      <c r="U77" t="e">
        <f>E77-50</f>
        <v>#VALUE!</v>
      </c>
      <c r="V77">
        <f>F77-50</f>
        <v>703</v>
      </c>
      <c r="W77">
        <f>G77-50</f>
        <v>604</v>
      </c>
      <c r="X77">
        <f>H77-50</f>
        <v>426</v>
      </c>
      <c r="Y77">
        <f>I77-50</f>
        <v>374</v>
      </c>
      <c r="Z77" s="114">
        <f>J77-50</f>
        <v>199</v>
      </c>
    </row>
    <row r="78" spans="1:26">
      <c r="A78" s="182" t="s">
        <v>365</v>
      </c>
      <c r="B78" s="13">
        <f>VLOOKUP(A78,Predictions!$A$1:$AK$100000,4,FALSE)</f>
        <v>2021</v>
      </c>
      <c r="C78" s="123" t="s">
        <v>17</v>
      </c>
      <c r="D78" s="123" t="s">
        <v>17</v>
      </c>
      <c r="E78" s="313" t="s">
        <v>17</v>
      </c>
      <c r="F78" s="123">
        <v>755</v>
      </c>
      <c r="G78" s="123">
        <v>655</v>
      </c>
      <c r="H78" s="123">
        <v>480</v>
      </c>
      <c r="I78" s="123">
        <v>427</v>
      </c>
      <c r="J78" s="124">
        <v>221</v>
      </c>
      <c r="K78" t="e">
        <f>C78+50</f>
        <v>#VALUE!</v>
      </c>
      <c r="L78" t="e">
        <f>D78+50</f>
        <v>#VALUE!</v>
      </c>
      <c r="M78" t="e">
        <f>E78+50</f>
        <v>#VALUE!</v>
      </c>
      <c r="N78">
        <f>F78+50</f>
        <v>805</v>
      </c>
      <c r="O78">
        <f>G78+50</f>
        <v>705</v>
      </c>
      <c r="P78">
        <f>H78+50</f>
        <v>530</v>
      </c>
      <c r="Q78">
        <f>I78+50</f>
        <v>477</v>
      </c>
      <c r="R78" s="114">
        <f>J78+50</f>
        <v>271</v>
      </c>
      <c r="S78" t="e">
        <f>C78-50</f>
        <v>#VALUE!</v>
      </c>
      <c r="T78" t="e">
        <f>D78-50</f>
        <v>#VALUE!</v>
      </c>
      <c r="U78" t="e">
        <f>E78-50</f>
        <v>#VALUE!</v>
      </c>
      <c r="V78">
        <f>F78-50</f>
        <v>705</v>
      </c>
      <c r="W78">
        <f>G78-50</f>
        <v>605</v>
      </c>
      <c r="X78">
        <f>H78-50</f>
        <v>430</v>
      </c>
      <c r="Y78">
        <f>I78-50</f>
        <v>377</v>
      </c>
      <c r="Z78" s="114">
        <f>J78-50</f>
        <v>171</v>
      </c>
    </row>
    <row r="79" spans="1:26">
      <c r="A79" s="182" t="s">
        <v>369</v>
      </c>
      <c r="B79" s="13">
        <f>VLOOKUP(A79,Predictions!$A$1:$AK$100000,4,FALSE)</f>
        <v>2021</v>
      </c>
      <c r="C79" s="123" t="s">
        <v>17</v>
      </c>
      <c r="D79" s="123" t="s">
        <v>17</v>
      </c>
      <c r="E79" s="313" t="s">
        <v>17</v>
      </c>
      <c r="F79" s="123">
        <v>764</v>
      </c>
      <c r="G79" s="123">
        <v>664</v>
      </c>
      <c r="H79" s="123">
        <v>490</v>
      </c>
      <c r="I79" s="123">
        <v>436</v>
      </c>
      <c r="J79" s="124">
        <v>236</v>
      </c>
      <c r="K79" t="e">
        <f>C79+50</f>
        <v>#VALUE!</v>
      </c>
      <c r="L79" t="e">
        <f>D79+50</f>
        <v>#VALUE!</v>
      </c>
      <c r="M79" t="e">
        <f>E79+50</f>
        <v>#VALUE!</v>
      </c>
      <c r="N79">
        <f>F79+50</f>
        <v>814</v>
      </c>
      <c r="O79">
        <f>G79+50</f>
        <v>714</v>
      </c>
      <c r="P79">
        <f>H79+50</f>
        <v>540</v>
      </c>
      <c r="Q79">
        <f>I79+50</f>
        <v>486</v>
      </c>
      <c r="R79" s="114">
        <f>J79+50</f>
        <v>286</v>
      </c>
      <c r="S79" t="e">
        <f>C79-50</f>
        <v>#VALUE!</v>
      </c>
      <c r="T79" t="e">
        <f>D79-50</f>
        <v>#VALUE!</v>
      </c>
      <c r="U79" t="e">
        <f>E79-50</f>
        <v>#VALUE!</v>
      </c>
      <c r="V79">
        <f>F79-50</f>
        <v>714</v>
      </c>
      <c r="W79">
        <f>G79-50</f>
        <v>614</v>
      </c>
      <c r="X79">
        <f>H79-50</f>
        <v>440</v>
      </c>
      <c r="Y79">
        <f>I79-50</f>
        <v>386</v>
      </c>
      <c r="Z79" s="114">
        <f>J79-50</f>
        <v>186</v>
      </c>
    </row>
    <row r="80" spans="1:26">
      <c r="A80" s="182" t="s">
        <v>373</v>
      </c>
      <c r="B80" s="13">
        <f>VLOOKUP(A80,Predictions!$A$1:$AK$100000,4,FALSE)</f>
        <v>2021</v>
      </c>
      <c r="C80" s="123" t="s">
        <v>17</v>
      </c>
      <c r="D80" s="123" t="s">
        <v>17</v>
      </c>
      <c r="E80" s="313" t="s">
        <v>17</v>
      </c>
      <c r="F80" s="123">
        <v>727</v>
      </c>
      <c r="G80" s="123">
        <v>623</v>
      </c>
      <c r="H80" s="123">
        <v>420</v>
      </c>
      <c r="I80" s="123">
        <v>377</v>
      </c>
      <c r="J80" s="124">
        <v>133</v>
      </c>
      <c r="K80" t="e">
        <f>C80+50</f>
        <v>#VALUE!</v>
      </c>
      <c r="L80" t="e">
        <f>D80+50</f>
        <v>#VALUE!</v>
      </c>
      <c r="M80" t="e">
        <f>E80+50</f>
        <v>#VALUE!</v>
      </c>
      <c r="N80">
        <f>F80+50</f>
        <v>777</v>
      </c>
      <c r="O80">
        <f>G80+50</f>
        <v>673</v>
      </c>
      <c r="P80">
        <f>H80+50</f>
        <v>470</v>
      </c>
      <c r="Q80">
        <f>I80+50</f>
        <v>427</v>
      </c>
      <c r="R80" s="114">
        <f>J80+50</f>
        <v>183</v>
      </c>
      <c r="S80" t="e">
        <f>C80-50</f>
        <v>#VALUE!</v>
      </c>
      <c r="T80" t="e">
        <f>D80-50</f>
        <v>#VALUE!</v>
      </c>
      <c r="U80" t="e">
        <f>E80-50</f>
        <v>#VALUE!</v>
      </c>
      <c r="V80">
        <f>F80-50</f>
        <v>677</v>
      </c>
      <c r="W80">
        <f>G80-50</f>
        <v>573</v>
      </c>
      <c r="X80">
        <f>H80-50</f>
        <v>370</v>
      </c>
      <c r="Y80">
        <f>I80-50</f>
        <v>327</v>
      </c>
      <c r="Z80" s="114">
        <f>J80-50</f>
        <v>83</v>
      </c>
    </row>
    <row r="81" spans="1:26">
      <c r="A81" s="182" t="s">
        <v>378</v>
      </c>
      <c r="B81" s="13">
        <f>VLOOKUP(A81,Predictions!$A$1:$AK$100000,4,FALSE)</f>
        <v>2021</v>
      </c>
      <c r="C81" s="123" t="s">
        <v>17</v>
      </c>
      <c r="D81" s="123" t="s">
        <v>17</v>
      </c>
      <c r="E81" s="313" t="s">
        <v>17</v>
      </c>
      <c r="F81" s="123">
        <v>759</v>
      </c>
      <c r="G81" s="123">
        <v>639</v>
      </c>
      <c r="H81" s="123">
        <v>408</v>
      </c>
      <c r="I81" s="123">
        <v>350</v>
      </c>
      <c r="J81" s="124">
        <v>103</v>
      </c>
      <c r="K81" t="e">
        <f>C81+50</f>
        <v>#VALUE!</v>
      </c>
      <c r="L81" t="e">
        <f>D81+50</f>
        <v>#VALUE!</v>
      </c>
      <c r="M81" t="e">
        <f>E81+50</f>
        <v>#VALUE!</v>
      </c>
      <c r="N81">
        <f>F81+50</f>
        <v>809</v>
      </c>
      <c r="O81">
        <f>G81+50</f>
        <v>689</v>
      </c>
      <c r="P81">
        <f>H81+50</f>
        <v>458</v>
      </c>
      <c r="Q81">
        <f>I81+50</f>
        <v>400</v>
      </c>
      <c r="R81" s="114">
        <f>J81+50</f>
        <v>153</v>
      </c>
      <c r="S81" t="e">
        <f>C81-50</f>
        <v>#VALUE!</v>
      </c>
      <c r="T81" t="e">
        <f>D81-50</f>
        <v>#VALUE!</v>
      </c>
      <c r="U81" t="e">
        <f>E81-50</f>
        <v>#VALUE!</v>
      </c>
      <c r="V81">
        <f>F81-50</f>
        <v>709</v>
      </c>
      <c r="W81">
        <f>G81-50</f>
        <v>589</v>
      </c>
      <c r="X81">
        <f>H81-50</f>
        <v>358</v>
      </c>
      <c r="Y81">
        <f>I81-50</f>
        <v>300</v>
      </c>
      <c r="Z81" s="114">
        <f>J81-50</f>
        <v>53</v>
      </c>
    </row>
    <row r="82" spans="1:26">
      <c r="A82" s="182" t="s">
        <v>383</v>
      </c>
      <c r="B82" s="13">
        <f>VLOOKUP(A82,Predictions!$A$1:$AK$100000,4,FALSE)</f>
        <v>2021</v>
      </c>
      <c r="C82" s="123" t="s">
        <v>17</v>
      </c>
      <c r="D82" s="123" t="s">
        <v>17</v>
      </c>
      <c r="E82" s="313" t="s">
        <v>17</v>
      </c>
      <c r="F82" s="123">
        <v>525</v>
      </c>
      <c r="G82" s="123" t="s">
        <v>17</v>
      </c>
      <c r="H82" s="123">
        <v>303</v>
      </c>
      <c r="I82" s="123">
        <v>256</v>
      </c>
      <c r="J82" s="124" t="s">
        <v>17</v>
      </c>
      <c r="K82" t="e">
        <f>C82+50</f>
        <v>#VALUE!</v>
      </c>
      <c r="L82" t="e">
        <f>D82+50</f>
        <v>#VALUE!</v>
      </c>
      <c r="M82" t="e">
        <f>E82+50</f>
        <v>#VALUE!</v>
      </c>
      <c r="N82">
        <f>F82+50</f>
        <v>575</v>
      </c>
      <c r="O82" t="e">
        <f>G82+50</f>
        <v>#VALUE!</v>
      </c>
      <c r="P82">
        <f>H82+50</f>
        <v>353</v>
      </c>
      <c r="Q82">
        <f>I82+50</f>
        <v>306</v>
      </c>
      <c r="R82" s="114" t="e">
        <f>J82+50</f>
        <v>#VALUE!</v>
      </c>
      <c r="S82" t="e">
        <f>C82-50</f>
        <v>#VALUE!</v>
      </c>
      <c r="T82" t="e">
        <f>D82-50</f>
        <v>#VALUE!</v>
      </c>
      <c r="U82" t="e">
        <f>E82-50</f>
        <v>#VALUE!</v>
      </c>
      <c r="V82">
        <f>F82-50</f>
        <v>475</v>
      </c>
      <c r="W82" t="e">
        <f>G82-50</f>
        <v>#VALUE!</v>
      </c>
      <c r="X82">
        <f>H82-50</f>
        <v>253</v>
      </c>
      <c r="Y82">
        <f>I82-50</f>
        <v>206</v>
      </c>
      <c r="Z82" s="114" t="e">
        <f>J82-50</f>
        <v>#VALUE!</v>
      </c>
    </row>
    <row r="83" spans="1:26">
      <c r="A83" s="182" t="s">
        <v>388</v>
      </c>
      <c r="B83" s="13">
        <f>VLOOKUP(A83,Predictions!$A$1:$AK$100000,4,FALSE)</f>
        <v>2021</v>
      </c>
      <c r="C83" s="123" t="s">
        <v>17</v>
      </c>
      <c r="D83" s="123" t="s">
        <v>17</v>
      </c>
      <c r="E83" s="313" t="s">
        <v>17</v>
      </c>
      <c r="F83" s="123">
        <v>750</v>
      </c>
      <c r="G83" s="123">
        <v>636</v>
      </c>
      <c r="H83" s="123">
        <v>491</v>
      </c>
      <c r="I83" s="123">
        <v>405</v>
      </c>
      <c r="J83" s="124">
        <v>208</v>
      </c>
      <c r="K83" t="e">
        <f>C83+50</f>
        <v>#VALUE!</v>
      </c>
      <c r="L83" t="e">
        <f>D83+50</f>
        <v>#VALUE!</v>
      </c>
      <c r="M83" t="e">
        <f>E83+50</f>
        <v>#VALUE!</v>
      </c>
      <c r="N83">
        <f>F83+50</f>
        <v>800</v>
      </c>
      <c r="O83">
        <f>G83+50</f>
        <v>686</v>
      </c>
      <c r="P83">
        <f>H83+50</f>
        <v>541</v>
      </c>
      <c r="Q83">
        <f>I83+50</f>
        <v>455</v>
      </c>
      <c r="R83" s="114">
        <f>J83+50</f>
        <v>258</v>
      </c>
      <c r="S83" t="e">
        <f>C83-50</f>
        <v>#VALUE!</v>
      </c>
      <c r="T83" t="e">
        <f>D83-50</f>
        <v>#VALUE!</v>
      </c>
      <c r="U83" t="e">
        <f>E83-50</f>
        <v>#VALUE!</v>
      </c>
      <c r="V83">
        <f>F83-50</f>
        <v>700</v>
      </c>
      <c r="W83">
        <f>G83-50</f>
        <v>586</v>
      </c>
      <c r="X83">
        <f>H83-50</f>
        <v>441</v>
      </c>
      <c r="Y83">
        <f>I83-50</f>
        <v>355</v>
      </c>
      <c r="Z83" s="114">
        <f>J83-50</f>
        <v>158</v>
      </c>
    </row>
    <row r="84" spans="1:26">
      <c r="A84" s="182" t="s">
        <v>393</v>
      </c>
      <c r="B84" s="13">
        <f>VLOOKUP(A84,Predictions!$A$1:$AK$100000,4,FALSE)</f>
        <v>2021</v>
      </c>
      <c r="C84" s="123" t="s">
        <v>17</v>
      </c>
      <c r="D84" s="123" t="s">
        <v>17</v>
      </c>
      <c r="E84" s="313" t="s">
        <v>17</v>
      </c>
      <c r="F84" s="123">
        <v>818</v>
      </c>
      <c r="G84" s="123">
        <v>703</v>
      </c>
      <c r="H84" s="123">
        <v>561</v>
      </c>
      <c r="I84" s="123">
        <v>475</v>
      </c>
      <c r="J84" s="124">
        <v>285</v>
      </c>
      <c r="K84" t="e">
        <f>C84+50</f>
        <v>#VALUE!</v>
      </c>
      <c r="L84" t="e">
        <f>D84+50</f>
        <v>#VALUE!</v>
      </c>
      <c r="M84" t="e">
        <f>E84+50</f>
        <v>#VALUE!</v>
      </c>
      <c r="N84">
        <f>F84+50</f>
        <v>868</v>
      </c>
      <c r="O84">
        <f>G84+50</f>
        <v>753</v>
      </c>
      <c r="P84">
        <f>H84+50</f>
        <v>611</v>
      </c>
      <c r="Q84">
        <f>I84+50</f>
        <v>525</v>
      </c>
      <c r="R84" s="114">
        <f>J84+50</f>
        <v>335</v>
      </c>
      <c r="S84" t="e">
        <f>C84-50</f>
        <v>#VALUE!</v>
      </c>
      <c r="T84" t="e">
        <f>D84-50</f>
        <v>#VALUE!</v>
      </c>
      <c r="U84" t="e">
        <f>E84-50</f>
        <v>#VALUE!</v>
      </c>
      <c r="V84">
        <f>F84-50</f>
        <v>768</v>
      </c>
      <c r="W84">
        <f>G84-50</f>
        <v>653</v>
      </c>
      <c r="X84">
        <f>H84-50</f>
        <v>511</v>
      </c>
      <c r="Y84">
        <f>I84-50</f>
        <v>425</v>
      </c>
      <c r="Z84" s="114">
        <f>J84-50</f>
        <v>235</v>
      </c>
    </row>
    <row r="85" spans="1:26">
      <c r="A85" s="182" t="s">
        <v>397</v>
      </c>
      <c r="B85" s="13">
        <f>VLOOKUP(A85,Predictions!$A$1:$AK$100000,4,FALSE)</f>
        <v>2021</v>
      </c>
      <c r="C85" s="123" t="s">
        <v>17</v>
      </c>
      <c r="D85" s="123" t="s">
        <v>17</v>
      </c>
      <c r="E85" s="313" t="s">
        <v>17</v>
      </c>
      <c r="F85" s="123">
        <v>704</v>
      </c>
      <c r="G85" s="123">
        <v>594</v>
      </c>
      <c r="H85" s="123">
        <v>407</v>
      </c>
      <c r="I85" s="123">
        <v>335</v>
      </c>
      <c r="J85" s="124">
        <v>117</v>
      </c>
      <c r="K85" t="e">
        <f>C85+50</f>
        <v>#VALUE!</v>
      </c>
      <c r="L85" t="e">
        <f>D85+50</f>
        <v>#VALUE!</v>
      </c>
      <c r="M85" t="e">
        <f>E85+50</f>
        <v>#VALUE!</v>
      </c>
      <c r="N85">
        <f>F85+50</f>
        <v>754</v>
      </c>
      <c r="O85">
        <f>G85+50</f>
        <v>644</v>
      </c>
      <c r="P85">
        <f>H85+50</f>
        <v>457</v>
      </c>
      <c r="Q85">
        <f>I85+50</f>
        <v>385</v>
      </c>
      <c r="R85" s="114">
        <f>J85+50</f>
        <v>167</v>
      </c>
      <c r="S85" t="e">
        <f>C85-50</f>
        <v>#VALUE!</v>
      </c>
      <c r="T85" t="e">
        <f>D85-50</f>
        <v>#VALUE!</v>
      </c>
      <c r="U85" t="e">
        <f>E85-50</f>
        <v>#VALUE!</v>
      </c>
      <c r="V85">
        <f>F85-50</f>
        <v>654</v>
      </c>
      <c r="W85">
        <f>G85-50</f>
        <v>544</v>
      </c>
      <c r="X85">
        <f>H85-50</f>
        <v>357</v>
      </c>
      <c r="Y85">
        <f>I85-50</f>
        <v>285</v>
      </c>
      <c r="Z85" s="114">
        <f>J85-50</f>
        <v>67</v>
      </c>
    </row>
    <row r="86" spans="1:26">
      <c r="A86" s="182" t="s">
        <v>401</v>
      </c>
      <c r="B86" s="13">
        <f>VLOOKUP(A86,Predictions!$A$1:$AK$100000,4,FALSE)</f>
        <v>2021</v>
      </c>
      <c r="C86" s="123" t="s">
        <v>17</v>
      </c>
      <c r="D86" s="123" t="s">
        <v>17</v>
      </c>
      <c r="E86" s="313" t="s">
        <v>17</v>
      </c>
      <c r="F86" s="123">
        <v>659</v>
      </c>
      <c r="G86" s="123">
        <v>554</v>
      </c>
      <c r="H86" s="123">
        <v>378</v>
      </c>
      <c r="I86" s="123">
        <v>313</v>
      </c>
      <c r="J86" s="124">
        <v>82</v>
      </c>
      <c r="K86" t="e">
        <f>C86+50</f>
        <v>#VALUE!</v>
      </c>
      <c r="L86" t="e">
        <f>D86+50</f>
        <v>#VALUE!</v>
      </c>
      <c r="M86" t="e">
        <f>E86+50</f>
        <v>#VALUE!</v>
      </c>
      <c r="N86">
        <f>F86+50</f>
        <v>709</v>
      </c>
      <c r="O86">
        <f>G86+50</f>
        <v>604</v>
      </c>
      <c r="P86">
        <f>H86+50</f>
        <v>428</v>
      </c>
      <c r="Q86">
        <f>I86+50</f>
        <v>363</v>
      </c>
      <c r="R86" s="114">
        <f>J86+50</f>
        <v>132</v>
      </c>
      <c r="S86" t="e">
        <f>C86-50</f>
        <v>#VALUE!</v>
      </c>
      <c r="T86" t="e">
        <f>D86-50</f>
        <v>#VALUE!</v>
      </c>
      <c r="U86" t="e">
        <f>E86-50</f>
        <v>#VALUE!</v>
      </c>
      <c r="V86">
        <f>F86-50</f>
        <v>609</v>
      </c>
      <c r="W86">
        <f>G86-50</f>
        <v>504</v>
      </c>
      <c r="X86">
        <f>H86-50</f>
        <v>328</v>
      </c>
      <c r="Y86">
        <f>I86-50</f>
        <v>263</v>
      </c>
      <c r="Z86" s="114">
        <f>J86-50</f>
        <v>32</v>
      </c>
    </row>
    <row r="87" spans="1:26">
      <c r="A87" s="182" t="s">
        <v>406</v>
      </c>
      <c r="B87" s="13">
        <f>VLOOKUP(A87,Predictions!$A$1:$AK$100000,4,FALSE)</f>
        <v>2021</v>
      </c>
      <c r="C87" s="123" t="s">
        <v>17</v>
      </c>
      <c r="D87" s="123" t="s">
        <v>17</v>
      </c>
      <c r="E87" s="313" t="s">
        <v>17</v>
      </c>
      <c r="F87" s="123">
        <v>777</v>
      </c>
      <c r="G87" s="123">
        <v>660</v>
      </c>
      <c r="H87" s="123">
        <v>533</v>
      </c>
      <c r="I87" s="123">
        <v>440</v>
      </c>
      <c r="J87" s="124">
        <v>254</v>
      </c>
      <c r="K87" t="e">
        <f>C87+50</f>
        <v>#VALUE!</v>
      </c>
      <c r="L87" t="e">
        <f>D87+50</f>
        <v>#VALUE!</v>
      </c>
      <c r="M87" t="e">
        <f>E87+50</f>
        <v>#VALUE!</v>
      </c>
      <c r="N87">
        <f>F87+50</f>
        <v>827</v>
      </c>
      <c r="O87">
        <f>G87+50</f>
        <v>710</v>
      </c>
      <c r="P87">
        <f>H87+50</f>
        <v>583</v>
      </c>
      <c r="Q87">
        <f>I87+50</f>
        <v>490</v>
      </c>
      <c r="R87" s="114">
        <f>J87+50</f>
        <v>304</v>
      </c>
      <c r="S87" t="e">
        <f>C87-50</f>
        <v>#VALUE!</v>
      </c>
      <c r="T87" t="e">
        <f>D87-50</f>
        <v>#VALUE!</v>
      </c>
      <c r="U87" t="e">
        <f>E87-50</f>
        <v>#VALUE!</v>
      </c>
      <c r="V87">
        <f>F87-50</f>
        <v>727</v>
      </c>
      <c r="W87">
        <f>G87-50</f>
        <v>610</v>
      </c>
      <c r="X87">
        <f>H87-50</f>
        <v>483</v>
      </c>
      <c r="Y87">
        <f>I87-50</f>
        <v>390</v>
      </c>
      <c r="Z87" s="114">
        <f>J87-50</f>
        <v>204</v>
      </c>
    </row>
    <row r="88" spans="1:26">
      <c r="A88" s="182" t="s">
        <v>410</v>
      </c>
      <c r="B88" s="13">
        <f>VLOOKUP(A88,Predictions!$A$1:$AK$100000,4,FALSE)</f>
        <v>2021</v>
      </c>
      <c r="C88" s="123" t="s">
        <v>17</v>
      </c>
      <c r="D88" s="123" t="s">
        <v>17</v>
      </c>
      <c r="E88" s="313" t="s">
        <v>17</v>
      </c>
      <c r="F88" s="123">
        <v>762</v>
      </c>
      <c r="G88" s="123">
        <v>648</v>
      </c>
      <c r="H88" s="123">
        <v>520</v>
      </c>
      <c r="I88" s="123">
        <v>431</v>
      </c>
      <c r="J88" s="124">
        <v>238</v>
      </c>
      <c r="K88" t="e">
        <f>C88+50</f>
        <v>#VALUE!</v>
      </c>
      <c r="L88" t="e">
        <f>D88+50</f>
        <v>#VALUE!</v>
      </c>
      <c r="M88" t="e">
        <f>E88+50</f>
        <v>#VALUE!</v>
      </c>
      <c r="N88">
        <f>F88+50</f>
        <v>812</v>
      </c>
      <c r="O88">
        <f>G88+50</f>
        <v>698</v>
      </c>
      <c r="P88">
        <f>H88+50</f>
        <v>570</v>
      </c>
      <c r="Q88">
        <f>I88+50</f>
        <v>481</v>
      </c>
      <c r="R88" s="114">
        <f>J88+50</f>
        <v>288</v>
      </c>
      <c r="S88" t="e">
        <f>C88-50</f>
        <v>#VALUE!</v>
      </c>
      <c r="T88" t="e">
        <f>D88-50</f>
        <v>#VALUE!</v>
      </c>
      <c r="U88" t="e">
        <f>E88-50</f>
        <v>#VALUE!</v>
      </c>
      <c r="V88">
        <f>F88-50</f>
        <v>712</v>
      </c>
      <c r="W88">
        <f>G88-50</f>
        <v>598</v>
      </c>
      <c r="X88">
        <f>H88-50</f>
        <v>470</v>
      </c>
      <c r="Y88">
        <f>I88-50</f>
        <v>381</v>
      </c>
      <c r="Z88" s="114">
        <f>J88-50</f>
        <v>188</v>
      </c>
    </row>
    <row r="89" spans="1:26">
      <c r="A89" s="182" t="s">
        <v>415</v>
      </c>
      <c r="B89" s="13">
        <f>VLOOKUP(A89,Predictions!$A$1:$AK$100000,4,FALSE)</f>
        <v>2021</v>
      </c>
      <c r="C89" s="123" t="s">
        <v>17</v>
      </c>
      <c r="D89" s="123" t="s">
        <v>17</v>
      </c>
      <c r="E89" s="313" t="s">
        <v>17</v>
      </c>
      <c r="F89" s="123">
        <v>665</v>
      </c>
      <c r="G89" s="123">
        <v>554</v>
      </c>
      <c r="H89" s="123">
        <v>339</v>
      </c>
      <c r="I89" s="123">
        <v>270</v>
      </c>
      <c r="J89" s="124">
        <v>35</v>
      </c>
      <c r="K89" t="e">
        <f>C89+50</f>
        <v>#VALUE!</v>
      </c>
      <c r="L89" t="e">
        <f>D89+50</f>
        <v>#VALUE!</v>
      </c>
      <c r="M89" t="e">
        <f>E89+50</f>
        <v>#VALUE!</v>
      </c>
      <c r="N89">
        <f>F89+50</f>
        <v>715</v>
      </c>
      <c r="O89">
        <f>G89+50</f>
        <v>604</v>
      </c>
      <c r="P89">
        <f>H89+50</f>
        <v>389</v>
      </c>
      <c r="Q89">
        <f>I89+50</f>
        <v>320</v>
      </c>
      <c r="R89" s="114">
        <f>J89+50</f>
        <v>85</v>
      </c>
      <c r="S89" t="e">
        <f>C89-50</f>
        <v>#VALUE!</v>
      </c>
      <c r="T89" t="e">
        <f>D89-50</f>
        <v>#VALUE!</v>
      </c>
      <c r="U89" t="e">
        <f>E89-50</f>
        <v>#VALUE!</v>
      </c>
      <c r="V89">
        <f>F89-50</f>
        <v>615</v>
      </c>
      <c r="W89">
        <f>G89-50</f>
        <v>504</v>
      </c>
      <c r="X89">
        <f>H89-50</f>
        <v>289</v>
      </c>
      <c r="Y89">
        <f>I89-50</f>
        <v>220</v>
      </c>
      <c r="Z89" s="114">
        <f>J89-50</f>
        <v>-15</v>
      </c>
    </row>
    <row r="90" spans="1:26">
      <c r="A90" s="182" t="s">
        <v>420</v>
      </c>
      <c r="B90" s="13">
        <f>VLOOKUP(A90,Predictions!$A$1:$AK$100000,4,FALSE)</f>
        <v>2021</v>
      </c>
      <c r="C90" s="123" t="s">
        <v>17</v>
      </c>
      <c r="D90" s="123" t="s">
        <v>17</v>
      </c>
      <c r="E90" s="313" t="s">
        <v>17</v>
      </c>
      <c r="F90" s="123">
        <v>770</v>
      </c>
      <c r="G90" s="123">
        <v>661</v>
      </c>
      <c r="H90" s="123">
        <v>467</v>
      </c>
      <c r="I90" s="123">
        <v>405</v>
      </c>
      <c r="J90" s="124">
        <v>192</v>
      </c>
      <c r="K90" t="e">
        <f>C90+50</f>
        <v>#VALUE!</v>
      </c>
      <c r="L90" t="e">
        <f>D90+50</f>
        <v>#VALUE!</v>
      </c>
      <c r="M90" t="e">
        <f>E90+50</f>
        <v>#VALUE!</v>
      </c>
      <c r="N90">
        <f>F90+50</f>
        <v>820</v>
      </c>
      <c r="O90">
        <f>G90+50</f>
        <v>711</v>
      </c>
      <c r="P90">
        <f>H90+50</f>
        <v>517</v>
      </c>
      <c r="Q90">
        <f>I90+50</f>
        <v>455</v>
      </c>
      <c r="R90" s="114">
        <f>J90+50</f>
        <v>242</v>
      </c>
      <c r="S90" t="e">
        <f>C90-50</f>
        <v>#VALUE!</v>
      </c>
      <c r="T90" t="e">
        <f>D90-50</f>
        <v>#VALUE!</v>
      </c>
      <c r="U90" t="e">
        <f>E90-50</f>
        <v>#VALUE!</v>
      </c>
      <c r="V90">
        <f>F90-50</f>
        <v>720</v>
      </c>
      <c r="W90">
        <f>G90-50</f>
        <v>611</v>
      </c>
      <c r="X90">
        <f>H90-50</f>
        <v>417</v>
      </c>
      <c r="Y90">
        <f>I90-50</f>
        <v>355</v>
      </c>
      <c r="Z90" s="114">
        <f>J90-50</f>
        <v>142</v>
      </c>
    </row>
    <row r="91" spans="1:26">
      <c r="A91" s="182" t="s">
        <v>425</v>
      </c>
      <c r="B91" s="13">
        <f>VLOOKUP(A91,Predictions!$A$1:$AK$100000,4,FALSE)</f>
        <v>2021</v>
      </c>
      <c r="C91" s="123" t="s">
        <v>17</v>
      </c>
      <c r="D91" s="123" t="s">
        <v>17</v>
      </c>
      <c r="E91" s="313" t="s">
        <v>17</v>
      </c>
      <c r="F91" s="123">
        <v>726</v>
      </c>
      <c r="G91" s="123">
        <v>617</v>
      </c>
      <c r="H91" s="123">
        <v>430</v>
      </c>
      <c r="I91" s="123">
        <v>365</v>
      </c>
      <c r="J91" s="124">
        <v>143</v>
      </c>
      <c r="K91" t="e">
        <f>C91+50</f>
        <v>#VALUE!</v>
      </c>
      <c r="L91" t="e">
        <f>D91+50</f>
        <v>#VALUE!</v>
      </c>
      <c r="M91" t="e">
        <f>E91+50</f>
        <v>#VALUE!</v>
      </c>
      <c r="N91">
        <f>F91+50</f>
        <v>776</v>
      </c>
      <c r="O91">
        <f>G91+50</f>
        <v>667</v>
      </c>
      <c r="P91">
        <f>H91+50</f>
        <v>480</v>
      </c>
      <c r="Q91">
        <f>I91+50</f>
        <v>415</v>
      </c>
      <c r="R91" s="114">
        <f>J91+50</f>
        <v>193</v>
      </c>
      <c r="S91" t="e">
        <f>C91-50</f>
        <v>#VALUE!</v>
      </c>
      <c r="T91" t="e">
        <f>D91-50</f>
        <v>#VALUE!</v>
      </c>
      <c r="U91" t="e">
        <f>E91-50</f>
        <v>#VALUE!</v>
      </c>
      <c r="V91">
        <f>F91-50</f>
        <v>676</v>
      </c>
      <c r="W91">
        <f>G91-50</f>
        <v>567</v>
      </c>
      <c r="X91">
        <f>H91-50</f>
        <v>380</v>
      </c>
      <c r="Y91">
        <f>I91-50</f>
        <v>315</v>
      </c>
      <c r="Z91" s="114">
        <f>J91-50</f>
        <v>93</v>
      </c>
    </row>
    <row r="92" spans="1:26">
      <c r="A92" s="182" t="s">
        <v>430</v>
      </c>
      <c r="B92" s="13">
        <f>VLOOKUP(A92,Predictions!$A$1:$AK$100000,4,FALSE)</f>
        <v>2021</v>
      </c>
      <c r="C92" s="123" t="s">
        <v>17</v>
      </c>
      <c r="D92" s="123" t="s">
        <v>17</v>
      </c>
      <c r="E92" s="313" t="s">
        <v>17</v>
      </c>
      <c r="F92" s="123">
        <v>736</v>
      </c>
      <c r="G92" s="125">
        <v>625</v>
      </c>
      <c r="H92" s="123">
        <v>461</v>
      </c>
      <c r="I92" s="123">
        <v>397</v>
      </c>
      <c r="J92" s="124">
        <v>184</v>
      </c>
      <c r="K92" t="e">
        <f>C92+50</f>
        <v>#VALUE!</v>
      </c>
      <c r="L92" t="e">
        <f>D92+50</f>
        <v>#VALUE!</v>
      </c>
      <c r="M92" t="e">
        <f>E92+50</f>
        <v>#VALUE!</v>
      </c>
      <c r="N92">
        <f>F92+50</f>
        <v>786</v>
      </c>
      <c r="O92">
        <f>H92+50</f>
        <v>511</v>
      </c>
      <c r="P92">
        <f>I92+50</f>
        <v>447</v>
      </c>
      <c r="Q92" s="326">
        <f>I92+50</f>
        <v>447</v>
      </c>
      <c r="R92" s="114">
        <f>J92+50</f>
        <v>234</v>
      </c>
      <c r="S92" t="e">
        <f>C92-50</f>
        <v>#VALUE!</v>
      </c>
      <c r="T92" t="e">
        <f>D92-50</f>
        <v>#VALUE!</v>
      </c>
      <c r="U92" t="e">
        <f>E92-50</f>
        <v>#VALUE!</v>
      </c>
      <c r="V92">
        <f>F92-50</f>
        <v>686</v>
      </c>
      <c r="W92">
        <f>H92-50</f>
        <v>411</v>
      </c>
      <c r="X92">
        <f>I92-50</f>
        <v>347</v>
      </c>
      <c r="Y92" s="326">
        <f>I92-50</f>
        <v>347</v>
      </c>
      <c r="Z92" s="114">
        <f>J92-50</f>
        <v>134</v>
      </c>
    </row>
    <row r="93" spans="1:26">
      <c r="A93" s="182" t="s">
        <v>435</v>
      </c>
      <c r="B93" s="13">
        <f>VLOOKUP(A93,Predictions!$A$1:$AK$100000,4,FALSE)</f>
        <v>2021</v>
      </c>
      <c r="C93" s="123" t="s">
        <v>17</v>
      </c>
      <c r="D93" s="123" t="s">
        <v>17</v>
      </c>
      <c r="E93" s="313" t="s">
        <v>17</v>
      </c>
      <c r="F93" s="123">
        <v>678</v>
      </c>
      <c r="G93" s="123">
        <v>574</v>
      </c>
      <c r="H93" s="123">
        <v>399</v>
      </c>
      <c r="I93" s="123">
        <v>338</v>
      </c>
      <c r="J93" s="124">
        <v>119</v>
      </c>
      <c r="K93" t="e">
        <f>C93+50</f>
        <v>#VALUE!</v>
      </c>
      <c r="L93" t="e">
        <f>D93+50</f>
        <v>#VALUE!</v>
      </c>
      <c r="M93" t="e">
        <f>E93+50</f>
        <v>#VALUE!</v>
      </c>
      <c r="N93">
        <f>F93+50</f>
        <v>728</v>
      </c>
      <c r="O93">
        <f>G93+50</f>
        <v>624</v>
      </c>
      <c r="P93">
        <f>H93+50</f>
        <v>449</v>
      </c>
      <c r="Q93">
        <f>I93+50</f>
        <v>388</v>
      </c>
      <c r="R93" s="114">
        <f>J93+50</f>
        <v>169</v>
      </c>
      <c r="S93" t="e">
        <f>C93-50</f>
        <v>#VALUE!</v>
      </c>
      <c r="T93" t="e">
        <f>D93-50</f>
        <v>#VALUE!</v>
      </c>
      <c r="U93" t="e">
        <f>E93-50</f>
        <v>#VALUE!</v>
      </c>
      <c r="V93">
        <f>F93-50</f>
        <v>628</v>
      </c>
      <c r="W93">
        <f>G93-50</f>
        <v>524</v>
      </c>
      <c r="X93">
        <f>H93-50</f>
        <v>349</v>
      </c>
      <c r="Y93">
        <f>I93-50</f>
        <v>288</v>
      </c>
      <c r="Z93" s="114">
        <f>J93-50</f>
        <v>69</v>
      </c>
    </row>
    <row r="94" spans="1:26">
      <c r="A94" s="182" t="s">
        <v>440</v>
      </c>
      <c r="B94" s="13">
        <f>VLOOKUP(A94,Predictions!$A$1:$AK$100000,4,FALSE)</f>
        <v>2021</v>
      </c>
      <c r="C94" s="123" t="s">
        <v>17</v>
      </c>
      <c r="D94" s="123" t="s">
        <v>17</v>
      </c>
      <c r="E94" s="313" t="s">
        <v>17</v>
      </c>
      <c r="F94" s="123">
        <v>651</v>
      </c>
      <c r="G94" s="123">
        <v>539</v>
      </c>
      <c r="H94" s="123">
        <v>319</v>
      </c>
      <c r="I94" s="123">
        <v>272</v>
      </c>
      <c r="J94" s="124">
        <v>11</v>
      </c>
      <c r="K94" t="e">
        <f>C94+50</f>
        <v>#VALUE!</v>
      </c>
      <c r="L94" t="e">
        <f>D94+50</f>
        <v>#VALUE!</v>
      </c>
      <c r="M94" t="e">
        <f>E94+50</f>
        <v>#VALUE!</v>
      </c>
      <c r="N94">
        <f>F94+50</f>
        <v>701</v>
      </c>
      <c r="O94">
        <f>G94+50</f>
        <v>589</v>
      </c>
      <c r="P94">
        <f>H94+50</f>
        <v>369</v>
      </c>
      <c r="Q94">
        <f>I94+50</f>
        <v>322</v>
      </c>
      <c r="R94" s="114">
        <f>J94+50</f>
        <v>61</v>
      </c>
      <c r="S94" t="e">
        <f>C94-50</f>
        <v>#VALUE!</v>
      </c>
      <c r="T94" t="e">
        <f>D94-50</f>
        <v>#VALUE!</v>
      </c>
      <c r="U94" t="e">
        <f>E94-50</f>
        <v>#VALUE!</v>
      </c>
      <c r="V94">
        <f>F94-50</f>
        <v>601</v>
      </c>
      <c r="W94">
        <f>G94-50</f>
        <v>489</v>
      </c>
      <c r="X94">
        <f>H94-50</f>
        <v>269</v>
      </c>
      <c r="Y94">
        <f>I94-50</f>
        <v>222</v>
      </c>
      <c r="Z94" s="114">
        <f>J94-50</f>
        <v>-39</v>
      </c>
    </row>
    <row r="95" spans="1:26">
      <c r="A95" s="182" t="s">
        <v>445</v>
      </c>
      <c r="B95" s="13">
        <f>VLOOKUP(A95,Predictions!$A$1:$AK$100000,4,FALSE)</f>
        <v>2021</v>
      </c>
      <c r="C95" s="123" t="s">
        <v>17</v>
      </c>
      <c r="D95" s="123" t="s">
        <v>17</v>
      </c>
      <c r="E95" s="313" t="s">
        <v>17</v>
      </c>
      <c r="F95" s="123">
        <v>606</v>
      </c>
      <c r="G95" s="123">
        <v>493</v>
      </c>
      <c r="H95" s="123">
        <v>269</v>
      </c>
      <c r="I95" s="123">
        <v>221</v>
      </c>
      <c r="J95" s="124" t="s">
        <v>17</v>
      </c>
      <c r="K95" t="e">
        <f>C95+50</f>
        <v>#VALUE!</v>
      </c>
      <c r="L95" t="e">
        <f>D95+50</f>
        <v>#VALUE!</v>
      </c>
      <c r="M95" t="e">
        <f>E95+50</f>
        <v>#VALUE!</v>
      </c>
      <c r="N95">
        <f>F95+50</f>
        <v>656</v>
      </c>
      <c r="O95">
        <f>G95+50</f>
        <v>543</v>
      </c>
      <c r="P95">
        <f>H95+50</f>
        <v>319</v>
      </c>
      <c r="Q95">
        <f>I95+50</f>
        <v>271</v>
      </c>
      <c r="R95" s="114" t="e">
        <f>J95+50</f>
        <v>#VALUE!</v>
      </c>
      <c r="S95" t="e">
        <f>C95-50</f>
        <v>#VALUE!</v>
      </c>
      <c r="T95" t="e">
        <f>D95-50</f>
        <v>#VALUE!</v>
      </c>
      <c r="U95" t="e">
        <f>E95-50</f>
        <v>#VALUE!</v>
      </c>
      <c r="V95">
        <f>F95-50</f>
        <v>556</v>
      </c>
      <c r="W95">
        <f>G95-50</f>
        <v>443</v>
      </c>
      <c r="X95">
        <f>H95-50</f>
        <v>219</v>
      </c>
      <c r="Y95">
        <f>I95-50</f>
        <v>171</v>
      </c>
      <c r="Z95" s="114" t="e">
        <f>J95-50</f>
        <v>#VALUE!</v>
      </c>
    </row>
    <row r="96" spans="1:26">
      <c r="A96" s="182" t="s">
        <v>449</v>
      </c>
      <c r="B96" s="13">
        <f>VLOOKUP(A96,Predictions!$A$1:$AK$100000,4,FALSE)</f>
        <v>2021</v>
      </c>
      <c r="C96" s="123" t="s">
        <v>17</v>
      </c>
      <c r="D96" s="123" t="s">
        <v>17</v>
      </c>
      <c r="E96" s="313" t="s">
        <v>17</v>
      </c>
      <c r="F96" s="123">
        <v>724</v>
      </c>
      <c r="G96" s="123">
        <v>618</v>
      </c>
      <c r="H96" s="123">
        <v>442</v>
      </c>
      <c r="I96" s="123">
        <v>380</v>
      </c>
      <c r="J96" s="124">
        <v>171</v>
      </c>
      <c r="K96" t="e">
        <f>C96+50</f>
        <v>#VALUE!</v>
      </c>
      <c r="L96" t="e">
        <f>D96+50</f>
        <v>#VALUE!</v>
      </c>
      <c r="M96" t="e">
        <f>E96+50</f>
        <v>#VALUE!</v>
      </c>
      <c r="N96">
        <f>F96+50</f>
        <v>774</v>
      </c>
      <c r="O96">
        <f>G96+50</f>
        <v>668</v>
      </c>
      <c r="P96">
        <f>H96+50</f>
        <v>492</v>
      </c>
      <c r="Q96">
        <f>I96+50</f>
        <v>430</v>
      </c>
      <c r="R96" s="114">
        <f>J96+50</f>
        <v>221</v>
      </c>
      <c r="S96" t="e">
        <f>C96-50</f>
        <v>#VALUE!</v>
      </c>
      <c r="T96" t="e">
        <f>D96-50</f>
        <v>#VALUE!</v>
      </c>
      <c r="U96" t="e">
        <f>E96-50</f>
        <v>#VALUE!</v>
      </c>
      <c r="V96">
        <f>F96-50</f>
        <v>674</v>
      </c>
      <c r="W96">
        <f>G96-50</f>
        <v>568</v>
      </c>
      <c r="X96">
        <f>H96-50</f>
        <v>392</v>
      </c>
      <c r="Y96">
        <f>I96-50</f>
        <v>330</v>
      </c>
      <c r="Z96" s="114">
        <f>J96-50</f>
        <v>121</v>
      </c>
    </row>
    <row r="97" spans="1:26">
      <c r="A97" s="182" t="s">
        <v>458</v>
      </c>
      <c r="B97" s="13">
        <f>VLOOKUP(A97,Predictions!$A$1:$AK$100000,4,FALSE)</f>
        <v>2021</v>
      </c>
      <c r="C97" s="123" t="s">
        <v>17</v>
      </c>
      <c r="D97" s="123" t="s">
        <v>17</v>
      </c>
      <c r="E97" s="313" t="s">
        <v>17</v>
      </c>
      <c r="F97" s="123">
        <v>715</v>
      </c>
      <c r="G97" s="123">
        <v>607</v>
      </c>
      <c r="H97" s="123">
        <v>443</v>
      </c>
      <c r="I97" s="123">
        <v>366</v>
      </c>
      <c r="J97" s="124">
        <v>162</v>
      </c>
      <c r="K97" t="e">
        <f>C97+50</f>
        <v>#VALUE!</v>
      </c>
      <c r="L97" t="e">
        <f>D97+50</f>
        <v>#VALUE!</v>
      </c>
      <c r="M97" t="e">
        <f>E97+50</f>
        <v>#VALUE!</v>
      </c>
      <c r="N97">
        <f>F97+50</f>
        <v>765</v>
      </c>
      <c r="O97">
        <f>G97+50</f>
        <v>657</v>
      </c>
      <c r="P97">
        <f>H97+50</f>
        <v>493</v>
      </c>
      <c r="Q97">
        <f>I97+50</f>
        <v>416</v>
      </c>
      <c r="R97" s="114">
        <f>J97+50</f>
        <v>212</v>
      </c>
      <c r="S97" t="e">
        <f>C97-50</f>
        <v>#VALUE!</v>
      </c>
      <c r="T97" t="e">
        <f>D97-50</f>
        <v>#VALUE!</v>
      </c>
      <c r="U97" t="e">
        <f>E97-50</f>
        <v>#VALUE!</v>
      </c>
      <c r="V97">
        <f>F97-50</f>
        <v>665</v>
      </c>
      <c r="W97">
        <f>G97-50</f>
        <v>557</v>
      </c>
      <c r="X97">
        <f>H97-50</f>
        <v>393</v>
      </c>
      <c r="Y97">
        <f>I97-50</f>
        <v>316</v>
      </c>
      <c r="Z97" s="114">
        <f>J97-50</f>
        <v>112</v>
      </c>
    </row>
    <row r="98" spans="1:26">
      <c r="A98" s="182" t="s">
        <v>465</v>
      </c>
      <c r="B98" s="13">
        <f>VLOOKUP(A98,Predictions!$A$1:$AK$100000,4,FALSE)</f>
        <v>2021</v>
      </c>
      <c r="C98" s="123" t="s">
        <v>17</v>
      </c>
      <c r="D98" s="123" t="s">
        <v>17</v>
      </c>
      <c r="E98" s="313" t="s">
        <v>17</v>
      </c>
      <c r="F98" s="123">
        <v>729</v>
      </c>
      <c r="G98" s="123">
        <v>622</v>
      </c>
      <c r="H98" s="123">
        <v>438</v>
      </c>
      <c r="I98" s="123">
        <v>378</v>
      </c>
      <c r="J98" s="124">
        <v>169</v>
      </c>
      <c r="K98" t="e">
        <f>C98+50</f>
        <v>#VALUE!</v>
      </c>
      <c r="L98" t="e">
        <f>D98+50</f>
        <v>#VALUE!</v>
      </c>
      <c r="M98" t="e">
        <f>E98+50</f>
        <v>#VALUE!</v>
      </c>
      <c r="N98">
        <f>F98+50</f>
        <v>779</v>
      </c>
      <c r="O98">
        <f>G98+50</f>
        <v>672</v>
      </c>
      <c r="P98">
        <f>H98+50</f>
        <v>488</v>
      </c>
      <c r="Q98">
        <f>I98+50</f>
        <v>428</v>
      </c>
      <c r="R98" s="114">
        <f>J98+50</f>
        <v>219</v>
      </c>
      <c r="S98" t="e">
        <f>C98-50</f>
        <v>#VALUE!</v>
      </c>
      <c r="T98" t="e">
        <f>D98-50</f>
        <v>#VALUE!</v>
      </c>
      <c r="U98" t="e">
        <f>E98-50</f>
        <v>#VALUE!</v>
      </c>
      <c r="V98">
        <f>F98-50</f>
        <v>679</v>
      </c>
      <c r="W98">
        <f>G98-50</f>
        <v>572</v>
      </c>
      <c r="X98">
        <f>H98-50</f>
        <v>388</v>
      </c>
      <c r="Y98">
        <f>I98-50</f>
        <v>328</v>
      </c>
      <c r="Z98" s="114">
        <f>J98-50</f>
        <v>119</v>
      </c>
    </row>
    <row r="99" spans="1:26">
      <c r="A99" s="182" t="s">
        <v>470</v>
      </c>
      <c r="B99" s="13">
        <f>VLOOKUP(A99,Predictions!$A$1:$AK$100000,4,FALSE)</f>
        <v>2021</v>
      </c>
      <c r="C99" s="123" t="s">
        <v>17</v>
      </c>
      <c r="D99" s="123" t="s">
        <v>17</v>
      </c>
      <c r="E99" s="313" t="s">
        <v>17</v>
      </c>
      <c r="F99" s="123">
        <v>715</v>
      </c>
      <c r="G99" s="123">
        <v>595</v>
      </c>
      <c r="H99" s="123">
        <v>390</v>
      </c>
      <c r="I99" s="123">
        <v>322</v>
      </c>
      <c r="J99" s="124">
        <v>73</v>
      </c>
      <c r="K99" t="e">
        <f>C99+50</f>
        <v>#VALUE!</v>
      </c>
      <c r="L99" t="e">
        <f>D99+50</f>
        <v>#VALUE!</v>
      </c>
      <c r="M99" t="e">
        <f>E99+50</f>
        <v>#VALUE!</v>
      </c>
      <c r="N99">
        <f>F99+50</f>
        <v>765</v>
      </c>
      <c r="O99">
        <f>G99+50</f>
        <v>645</v>
      </c>
      <c r="P99">
        <f>H99+50</f>
        <v>440</v>
      </c>
      <c r="Q99">
        <f>I99+50</f>
        <v>372</v>
      </c>
      <c r="R99" s="114">
        <f>J99+50</f>
        <v>123</v>
      </c>
      <c r="S99" t="e">
        <f>C99-50</f>
        <v>#VALUE!</v>
      </c>
      <c r="T99" t="e">
        <f>D99-50</f>
        <v>#VALUE!</v>
      </c>
      <c r="U99" t="e">
        <f>E99-50</f>
        <v>#VALUE!</v>
      </c>
      <c r="V99">
        <f>F99-50</f>
        <v>665</v>
      </c>
      <c r="W99">
        <f>G99-50</f>
        <v>545</v>
      </c>
      <c r="X99">
        <f>H99-50</f>
        <v>340</v>
      </c>
      <c r="Y99">
        <f>I99-50</f>
        <v>272</v>
      </c>
      <c r="Z99" s="114">
        <f>J99-50</f>
        <v>23</v>
      </c>
    </row>
    <row r="100" spans="1:26">
      <c r="A100" s="182" t="s">
        <v>478</v>
      </c>
      <c r="B100" s="13">
        <f>VLOOKUP(A100,Predictions!$A$1:$AK$100000,4,FALSE)</f>
        <v>2021</v>
      </c>
      <c r="C100" s="123" t="s">
        <v>17</v>
      </c>
      <c r="D100" s="123" t="s">
        <v>17</v>
      </c>
      <c r="E100" s="313" t="s">
        <v>17</v>
      </c>
      <c r="F100" s="123">
        <v>716</v>
      </c>
      <c r="G100" s="123">
        <v>593</v>
      </c>
      <c r="H100" s="123">
        <v>389</v>
      </c>
      <c r="I100" s="123">
        <v>317</v>
      </c>
      <c r="J100" s="124">
        <v>67</v>
      </c>
      <c r="K100" t="e">
        <f>C100+50</f>
        <v>#VALUE!</v>
      </c>
      <c r="L100" t="e">
        <f>D100+50</f>
        <v>#VALUE!</v>
      </c>
      <c r="M100" t="e">
        <f>E100+50</f>
        <v>#VALUE!</v>
      </c>
      <c r="N100">
        <f>F100+50</f>
        <v>766</v>
      </c>
      <c r="O100">
        <f>G100+50</f>
        <v>643</v>
      </c>
      <c r="P100">
        <f>H100+50</f>
        <v>439</v>
      </c>
      <c r="Q100">
        <f>I100+50</f>
        <v>367</v>
      </c>
      <c r="R100" s="114">
        <f>J100+50</f>
        <v>117</v>
      </c>
      <c r="S100" t="e">
        <f>C100-50</f>
        <v>#VALUE!</v>
      </c>
      <c r="T100" t="e">
        <f>D100-50</f>
        <v>#VALUE!</v>
      </c>
      <c r="U100" t="e">
        <f>E100-50</f>
        <v>#VALUE!</v>
      </c>
      <c r="V100">
        <f>F100-50</f>
        <v>666</v>
      </c>
      <c r="W100">
        <f>G100-50</f>
        <v>543</v>
      </c>
      <c r="X100">
        <f>H100-50</f>
        <v>339</v>
      </c>
      <c r="Y100">
        <f>I100-50</f>
        <v>267</v>
      </c>
      <c r="Z100" s="114">
        <f>J100-50</f>
        <v>17</v>
      </c>
    </row>
    <row r="101" spans="1:26">
      <c r="A101" s="182" t="s">
        <v>483</v>
      </c>
      <c r="B101" s="13">
        <f>VLOOKUP(A101,Predictions!$A$1:$AK$100000,4,FALSE)</f>
        <v>2021</v>
      </c>
      <c r="C101" s="123" t="s">
        <v>17</v>
      </c>
      <c r="D101" s="123" t="s">
        <v>17</v>
      </c>
      <c r="E101" s="313" t="s">
        <v>17</v>
      </c>
      <c r="F101" s="123">
        <v>736</v>
      </c>
      <c r="G101" s="123">
        <v>634</v>
      </c>
      <c r="H101" s="123">
        <v>452</v>
      </c>
      <c r="I101" s="123">
        <v>390</v>
      </c>
      <c r="J101" s="124">
        <v>180</v>
      </c>
      <c r="K101" t="e">
        <f>C101+50</f>
        <v>#VALUE!</v>
      </c>
      <c r="L101" t="e">
        <f>D101+50</f>
        <v>#VALUE!</v>
      </c>
      <c r="M101" t="e">
        <f>E101+50</f>
        <v>#VALUE!</v>
      </c>
      <c r="N101">
        <f>F101+50</f>
        <v>786</v>
      </c>
      <c r="O101">
        <f>G101+50</f>
        <v>684</v>
      </c>
      <c r="P101">
        <f>H101+50</f>
        <v>502</v>
      </c>
      <c r="Q101">
        <f>I101+50</f>
        <v>440</v>
      </c>
      <c r="R101" s="114">
        <f>J101+50</f>
        <v>230</v>
      </c>
      <c r="S101" t="e">
        <f>C101-50</f>
        <v>#VALUE!</v>
      </c>
      <c r="T101" t="e">
        <f>D101-50</f>
        <v>#VALUE!</v>
      </c>
      <c r="U101" t="e">
        <f>E101-50</f>
        <v>#VALUE!</v>
      </c>
      <c r="V101">
        <f>F101-50</f>
        <v>686</v>
      </c>
      <c r="W101">
        <f>G101-50</f>
        <v>584</v>
      </c>
      <c r="X101">
        <f>H101-50</f>
        <v>402</v>
      </c>
      <c r="Y101">
        <f>I101-50</f>
        <v>340</v>
      </c>
      <c r="Z101" s="114">
        <f>J101-50</f>
        <v>130</v>
      </c>
    </row>
    <row r="102" spans="1:26">
      <c r="A102" s="182" t="s">
        <v>488</v>
      </c>
      <c r="B102" s="13">
        <f>VLOOKUP(A102,Predictions!$A$1:$AK$100000,4,FALSE)</f>
        <v>2021</v>
      </c>
      <c r="C102" s="123" t="s">
        <v>17</v>
      </c>
      <c r="D102" s="123" t="s">
        <v>17</v>
      </c>
      <c r="E102" s="313" t="s">
        <v>17</v>
      </c>
      <c r="F102" s="123">
        <v>727</v>
      </c>
      <c r="G102" s="123">
        <v>621</v>
      </c>
      <c r="H102" s="123">
        <v>408</v>
      </c>
      <c r="I102" s="123">
        <v>351</v>
      </c>
      <c r="J102" s="124">
        <v>138</v>
      </c>
      <c r="K102" t="e">
        <f>C102+50</f>
        <v>#VALUE!</v>
      </c>
      <c r="L102" t="e">
        <f>D102+50</f>
        <v>#VALUE!</v>
      </c>
      <c r="M102" t="e">
        <f>E102+50</f>
        <v>#VALUE!</v>
      </c>
      <c r="N102">
        <f>F102+50</f>
        <v>777</v>
      </c>
      <c r="O102">
        <f>G102+50</f>
        <v>671</v>
      </c>
      <c r="P102">
        <f>H102+50</f>
        <v>458</v>
      </c>
      <c r="Q102">
        <f>I102+50</f>
        <v>401</v>
      </c>
      <c r="R102" s="114">
        <f>J102+50</f>
        <v>188</v>
      </c>
      <c r="S102" t="e">
        <f>C102-50</f>
        <v>#VALUE!</v>
      </c>
      <c r="T102" t="e">
        <f>D102-50</f>
        <v>#VALUE!</v>
      </c>
      <c r="U102" t="e">
        <f>E102-50</f>
        <v>#VALUE!</v>
      </c>
      <c r="V102">
        <f>F102-50</f>
        <v>677</v>
      </c>
      <c r="W102">
        <f>G102-50</f>
        <v>571</v>
      </c>
      <c r="X102">
        <f>H102-50</f>
        <v>358</v>
      </c>
      <c r="Y102">
        <f>I102-50</f>
        <v>301</v>
      </c>
      <c r="Z102" s="114">
        <f>J102-50</f>
        <v>88</v>
      </c>
    </row>
    <row r="103" spans="1:26">
      <c r="A103" s="182" t="s">
        <v>493</v>
      </c>
      <c r="B103" s="13">
        <f>VLOOKUP(A103,Predictions!$A$1:$AK$100000,4,FALSE)</f>
        <v>2021</v>
      </c>
      <c r="C103" s="123" t="s">
        <v>17</v>
      </c>
      <c r="D103" s="123" t="s">
        <v>17</v>
      </c>
      <c r="E103" s="313" t="s">
        <v>17</v>
      </c>
      <c r="F103" s="123">
        <v>702</v>
      </c>
      <c r="G103" s="123">
        <v>599</v>
      </c>
      <c r="H103" s="123">
        <v>375</v>
      </c>
      <c r="I103" s="123">
        <v>321</v>
      </c>
      <c r="J103" s="124">
        <v>97</v>
      </c>
      <c r="K103" t="e">
        <f>C103+50</f>
        <v>#VALUE!</v>
      </c>
      <c r="L103" t="e">
        <f>D103+50</f>
        <v>#VALUE!</v>
      </c>
      <c r="M103" t="e">
        <f>E103+50</f>
        <v>#VALUE!</v>
      </c>
      <c r="N103">
        <f>F103+50</f>
        <v>752</v>
      </c>
      <c r="O103">
        <f>G103+50</f>
        <v>649</v>
      </c>
      <c r="P103">
        <f>H103+50</f>
        <v>425</v>
      </c>
      <c r="Q103">
        <f>I103+50</f>
        <v>371</v>
      </c>
      <c r="R103" s="114">
        <f>J103+50</f>
        <v>147</v>
      </c>
      <c r="S103" t="e">
        <f>C103-50</f>
        <v>#VALUE!</v>
      </c>
      <c r="T103" t="e">
        <f>D103-50</f>
        <v>#VALUE!</v>
      </c>
      <c r="U103" t="e">
        <f>E103-50</f>
        <v>#VALUE!</v>
      </c>
      <c r="V103">
        <f>F103-50</f>
        <v>652</v>
      </c>
      <c r="W103">
        <f>G103-50</f>
        <v>549</v>
      </c>
      <c r="X103">
        <f>H103-50</f>
        <v>325</v>
      </c>
      <c r="Y103">
        <f>I103-50</f>
        <v>271</v>
      </c>
      <c r="Z103" s="114">
        <f>J103-50</f>
        <v>47</v>
      </c>
    </row>
    <row r="104" spans="1:26">
      <c r="A104" s="182" t="s">
        <v>498</v>
      </c>
      <c r="B104" s="13">
        <f>VLOOKUP(A104,Predictions!$A$1:$AK$100000,4,FALSE)</f>
        <v>2021</v>
      </c>
      <c r="C104" s="123" t="s">
        <v>17</v>
      </c>
      <c r="D104" s="123" t="s">
        <v>17</v>
      </c>
      <c r="E104" s="313" t="s">
        <v>17</v>
      </c>
      <c r="F104" s="123">
        <v>702</v>
      </c>
      <c r="G104" s="123">
        <v>597</v>
      </c>
      <c r="H104" s="123">
        <v>417</v>
      </c>
      <c r="I104" s="123">
        <v>347</v>
      </c>
      <c r="J104" s="124">
        <v>131</v>
      </c>
      <c r="K104" t="e">
        <f>C104+50</f>
        <v>#VALUE!</v>
      </c>
      <c r="L104" t="e">
        <f>D104+50</f>
        <v>#VALUE!</v>
      </c>
      <c r="M104" t="e">
        <f>E104+50</f>
        <v>#VALUE!</v>
      </c>
      <c r="N104">
        <f>F104+50</f>
        <v>752</v>
      </c>
      <c r="O104">
        <f>G104+50</f>
        <v>647</v>
      </c>
      <c r="P104">
        <f>H104+50</f>
        <v>467</v>
      </c>
      <c r="Q104">
        <f>I104+50</f>
        <v>397</v>
      </c>
      <c r="R104" s="114">
        <f>J104+50</f>
        <v>181</v>
      </c>
      <c r="S104" t="e">
        <f>C104-50</f>
        <v>#VALUE!</v>
      </c>
      <c r="T104" t="e">
        <f>D104-50</f>
        <v>#VALUE!</v>
      </c>
      <c r="U104" t="e">
        <f>E104-50</f>
        <v>#VALUE!</v>
      </c>
      <c r="V104">
        <f>F104-50</f>
        <v>652</v>
      </c>
      <c r="W104">
        <f>G104-50</f>
        <v>547</v>
      </c>
      <c r="X104">
        <f>H104-50</f>
        <v>367</v>
      </c>
      <c r="Y104">
        <f>I104-50</f>
        <v>297</v>
      </c>
      <c r="Z104" s="114">
        <f>J104-50</f>
        <v>81</v>
      </c>
    </row>
    <row r="105" spans="1:26">
      <c r="A105" s="182" t="s">
        <v>504</v>
      </c>
      <c r="B105" s="13">
        <f>VLOOKUP(A105,Predictions!$A$1:$AK$100000,4,FALSE)</f>
        <v>2021</v>
      </c>
      <c r="C105" s="123" t="s">
        <v>17</v>
      </c>
      <c r="D105" s="123" t="s">
        <v>17</v>
      </c>
      <c r="E105" s="313" t="s">
        <v>17</v>
      </c>
      <c r="F105" s="123">
        <v>725</v>
      </c>
      <c r="G105" s="123">
        <v>620</v>
      </c>
      <c r="H105" s="123">
        <v>448</v>
      </c>
      <c r="I105" s="123">
        <v>383</v>
      </c>
      <c r="J105" s="124">
        <v>167</v>
      </c>
      <c r="K105" t="e">
        <f>C105+50</f>
        <v>#VALUE!</v>
      </c>
      <c r="L105" t="e">
        <f>D105+50</f>
        <v>#VALUE!</v>
      </c>
      <c r="M105" t="e">
        <f>E105+50</f>
        <v>#VALUE!</v>
      </c>
      <c r="N105">
        <f>F105+50</f>
        <v>775</v>
      </c>
      <c r="O105">
        <f>G105+50</f>
        <v>670</v>
      </c>
      <c r="P105">
        <f>H105+50</f>
        <v>498</v>
      </c>
      <c r="Q105">
        <f>I105+50</f>
        <v>433</v>
      </c>
      <c r="R105" s="114">
        <f>J105+50</f>
        <v>217</v>
      </c>
      <c r="S105" t="e">
        <f>C105-50</f>
        <v>#VALUE!</v>
      </c>
      <c r="T105" t="e">
        <f>D105-50</f>
        <v>#VALUE!</v>
      </c>
      <c r="U105" t="e">
        <f>E105-50</f>
        <v>#VALUE!</v>
      </c>
      <c r="V105">
        <f>F105-50</f>
        <v>675</v>
      </c>
      <c r="W105">
        <f>G105-50</f>
        <v>570</v>
      </c>
      <c r="X105">
        <f>H105-50</f>
        <v>398</v>
      </c>
      <c r="Y105">
        <f>I105-50</f>
        <v>333</v>
      </c>
      <c r="Z105" s="114">
        <f>J105-50</f>
        <v>117</v>
      </c>
    </row>
    <row r="106" spans="1:26">
      <c r="A106" s="182" t="s">
        <v>508</v>
      </c>
      <c r="B106" s="13">
        <f>VLOOKUP(A106,Predictions!$A$1:$AK$100000,4,FALSE)</f>
        <v>2021</v>
      </c>
      <c r="C106" s="123" t="s">
        <v>17</v>
      </c>
      <c r="D106" s="123" t="s">
        <v>17</v>
      </c>
      <c r="E106" s="313" t="s">
        <v>17</v>
      </c>
      <c r="F106" s="123">
        <v>717</v>
      </c>
      <c r="G106" s="123">
        <v>611</v>
      </c>
      <c r="H106" s="123">
        <v>442</v>
      </c>
      <c r="I106" s="123">
        <v>374</v>
      </c>
      <c r="J106" s="124">
        <v>159</v>
      </c>
      <c r="K106" t="e">
        <f>C106+50</f>
        <v>#VALUE!</v>
      </c>
      <c r="L106" t="e">
        <f>D106+50</f>
        <v>#VALUE!</v>
      </c>
      <c r="M106" t="e">
        <f>E106+50</f>
        <v>#VALUE!</v>
      </c>
      <c r="N106">
        <f>F106+50</f>
        <v>767</v>
      </c>
      <c r="O106">
        <f>G106+50</f>
        <v>661</v>
      </c>
      <c r="P106">
        <f>H106+50</f>
        <v>492</v>
      </c>
      <c r="Q106">
        <f>I106+50</f>
        <v>424</v>
      </c>
      <c r="R106" s="114">
        <f>J106+50</f>
        <v>209</v>
      </c>
      <c r="S106" t="e">
        <f>C106-50</f>
        <v>#VALUE!</v>
      </c>
      <c r="T106" t="e">
        <f>D106-50</f>
        <v>#VALUE!</v>
      </c>
      <c r="U106" t="e">
        <f>E106-50</f>
        <v>#VALUE!</v>
      </c>
      <c r="V106">
        <f>F106-50</f>
        <v>667</v>
      </c>
      <c r="W106">
        <f>G106-50</f>
        <v>561</v>
      </c>
      <c r="X106">
        <f>H106-50</f>
        <v>392</v>
      </c>
      <c r="Y106">
        <f>I106-50</f>
        <v>324</v>
      </c>
      <c r="Z106" s="114">
        <f>J106-50</f>
        <v>109</v>
      </c>
    </row>
    <row r="107" spans="1:26">
      <c r="A107" s="182" t="s">
        <v>512</v>
      </c>
      <c r="B107" s="13">
        <f>VLOOKUP(A107,Predictions!$A$1:$AK$100000,4,FALSE)</f>
        <v>2021</v>
      </c>
      <c r="C107" s="123" t="s">
        <v>17</v>
      </c>
      <c r="D107" s="123" t="s">
        <v>17</v>
      </c>
      <c r="E107" s="313" t="s">
        <v>17</v>
      </c>
      <c r="F107" s="123">
        <v>663</v>
      </c>
      <c r="G107" s="123">
        <v>541</v>
      </c>
      <c r="H107" s="123">
        <v>342</v>
      </c>
      <c r="I107" s="123">
        <v>272</v>
      </c>
      <c r="J107" s="124">
        <v>17</v>
      </c>
      <c r="K107" t="e">
        <f>C107+50</f>
        <v>#VALUE!</v>
      </c>
      <c r="L107" t="e">
        <f>D107+50</f>
        <v>#VALUE!</v>
      </c>
      <c r="M107" t="e">
        <f>E107+50</f>
        <v>#VALUE!</v>
      </c>
      <c r="N107">
        <f>F107+50</f>
        <v>713</v>
      </c>
      <c r="O107">
        <f>G107+50</f>
        <v>591</v>
      </c>
      <c r="P107">
        <f>H107+50</f>
        <v>392</v>
      </c>
      <c r="Q107">
        <f>I107+50</f>
        <v>322</v>
      </c>
      <c r="R107" s="114">
        <f>J107+50</f>
        <v>67</v>
      </c>
      <c r="S107" t="e">
        <f>C107-50</f>
        <v>#VALUE!</v>
      </c>
      <c r="T107" t="e">
        <f>D107-50</f>
        <v>#VALUE!</v>
      </c>
      <c r="U107" t="e">
        <f>E107-50</f>
        <v>#VALUE!</v>
      </c>
      <c r="V107">
        <f>F107-50</f>
        <v>613</v>
      </c>
      <c r="W107">
        <f>G107-50</f>
        <v>491</v>
      </c>
      <c r="X107">
        <f>H107-50</f>
        <v>292</v>
      </c>
      <c r="Y107">
        <f>I107-50</f>
        <v>222</v>
      </c>
      <c r="Z107" s="114">
        <f>J107-50</f>
        <v>-33</v>
      </c>
    </row>
    <row r="108" spans="1:26">
      <c r="A108" s="182" t="s">
        <v>516</v>
      </c>
      <c r="B108" s="13">
        <f>VLOOKUP(A108,Predictions!$A$1:$AK$100000,4,FALSE)</f>
        <v>2021</v>
      </c>
      <c r="C108" s="123" t="s">
        <v>17</v>
      </c>
      <c r="D108" s="123" t="s">
        <v>17</v>
      </c>
      <c r="E108" s="313" t="s">
        <v>17</v>
      </c>
      <c r="F108" s="123">
        <v>670</v>
      </c>
      <c r="G108" s="123">
        <v>548</v>
      </c>
      <c r="H108" s="123">
        <v>350</v>
      </c>
      <c r="I108" s="123">
        <v>278</v>
      </c>
      <c r="J108" s="124">
        <v>22</v>
      </c>
      <c r="K108" t="e">
        <f>C108+50</f>
        <v>#VALUE!</v>
      </c>
      <c r="L108" t="e">
        <f>D108+50</f>
        <v>#VALUE!</v>
      </c>
      <c r="M108" t="e">
        <f>E108+50</f>
        <v>#VALUE!</v>
      </c>
      <c r="N108">
        <f>F108+50</f>
        <v>720</v>
      </c>
      <c r="O108">
        <f>G108+50</f>
        <v>598</v>
      </c>
      <c r="P108">
        <f>H108+50</f>
        <v>400</v>
      </c>
      <c r="Q108">
        <f>I108+50</f>
        <v>328</v>
      </c>
      <c r="R108" s="114">
        <f>J108+50</f>
        <v>72</v>
      </c>
      <c r="S108" t="e">
        <f>C108-50</f>
        <v>#VALUE!</v>
      </c>
      <c r="T108" t="e">
        <f>D108-50</f>
        <v>#VALUE!</v>
      </c>
      <c r="U108" t="e">
        <f>E108-50</f>
        <v>#VALUE!</v>
      </c>
      <c r="V108">
        <f>F108-50</f>
        <v>620</v>
      </c>
      <c r="W108">
        <f>G108-50</f>
        <v>498</v>
      </c>
      <c r="X108">
        <f>H108-50</f>
        <v>300</v>
      </c>
      <c r="Y108">
        <f>I108-50</f>
        <v>228</v>
      </c>
      <c r="Z108" s="114">
        <f>J108-50</f>
        <v>-28</v>
      </c>
    </row>
    <row r="109" spans="1:26">
      <c r="A109" s="182" t="s">
        <v>520</v>
      </c>
      <c r="B109" s="13">
        <f>VLOOKUP(A109,Predictions!$A$1:$AK$100000,4,FALSE)</f>
        <v>2021</v>
      </c>
      <c r="C109" s="123" t="s">
        <v>17</v>
      </c>
      <c r="D109" s="123" t="s">
        <v>17</v>
      </c>
      <c r="E109" s="313" t="s">
        <v>17</v>
      </c>
      <c r="F109" s="123">
        <v>759</v>
      </c>
      <c r="G109" s="123">
        <v>659</v>
      </c>
      <c r="H109" s="123">
        <v>474</v>
      </c>
      <c r="I109" s="123">
        <v>418</v>
      </c>
      <c r="J109" s="124">
        <v>230</v>
      </c>
      <c r="K109" t="e">
        <f>C109+50</f>
        <v>#VALUE!</v>
      </c>
      <c r="L109" t="e">
        <f>D109+50</f>
        <v>#VALUE!</v>
      </c>
      <c r="M109" t="e">
        <f>E109+50</f>
        <v>#VALUE!</v>
      </c>
      <c r="N109">
        <f>F109+50</f>
        <v>809</v>
      </c>
      <c r="O109">
        <f>G109+50</f>
        <v>709</v>
      </c>
      <c r="P109">
        <f>H109+50</f>
        <v>524</v>
      </c>
      <c r="Q109">
        <f>I109+50</f>
        <v>468</v>
      </c>
      <c r="R109" s="114">
        <f>J109+50</f>
        <v>280</v>
      </c>
      <c r="S109" t="e">
        <f>C109-50</f>
        <v>#VALUE!</v>
      </c>
      <c r="T109" t="e">
        <f>D109-50</f>
        <v>#VALUE!</v>
      </c>
      <c r="U109" t="e">
        <f>E109-50</f>
        <v>#VALUE!</v>
      </c>
      <c r="V109">
        <f>F109-50</f>
        <v>709</v>
      </c>
      <c r="W109">
        <f>G109-50</f>
        <v>609</v>
      </c>
      <c r="X109">
        <f>H109-50</f>
        <v>424</v>
      </c>
      <c r="Y109">
        <f>I109-50</f>
        <v>368</v>
      </c>
      <c r="Z109" s="114">
        <f>J109-50</f>
        <v>180</v>
      </c>
    </row>
    <row r="110" spans="1:26">
      <c r="A110" s="182" t="s">
        <v>525</v>
      </c>
      <c r="B110" s="13">
        <f>VLOOKUP(A110,Predictions!$A$1:$AK$100000,4,FALSE)</f>
        <v>2021</v>
      </c>
      <c r="C110" s="123" t="s">
        <v>17</v>
      </c>
      <c r="D110" s="123" t="s">
        <v>17</v>
      </c>
      <c r="E110" s="313" t="s">
        <v>17</v>
      </c>
      <c r="F110" s="123">
        <v>706</v>
      </c>
      <c r="G110" s="123">
        <v>598</v>
      </c>
      <c r="H110" s="123">
        <v>401</v>
      </c>
      <c r="I110" s="123">
        <v>338</v>
      </c>
      <c r="J110" s="124">
        <v>107</v>
      </c>
      <c r="K110" t="e">
        <f>C110+50</f>
        <v>#VALUE!</v>
      </c>
      <c r="L110" t="e">
        <f>D110+50</f>
        <v>#VALUE!</v>
      </c>
      <c r="M110" t="e">
        <f>E110+50</f>
        <v>#VALUE!</v>
      </c>
      <c r="N110">
        <f>F110+50</f>
        <v>756</v>
      </c>
      <c r="O110">
        <f>G110+50</f>
        <v>648</v>
      </c>
      <c r="P110">
        <f>H110+50</f>
        <v>451</v>
      </c>
      <c r="Q110">
        <f>I110+50</f>
        <v>388</v>
      </c>
      <c r="R110" s="114">
        <f>J110+50</f>
        <v>157</v>
      </c>
      <c r="S110" t="e">
        <f>C110-50</f>
        <v>#VALUE!</v>
      </c>
      <c r="T110" t="e">
        <f>D110-50</f>
        <v>#VALUE!</v>
      </c>
      <c r="U110" t="e">
        <f>E110-50</f>
        <v>#VALUE!</v>
      </c>
      <c r="V110">
        <f>F110-50</f>
        <v>656</v>
      </c>
      <c r="W110">
        <f>G110-50</f>
        <v>548</v>
      </c>
      <c r="X110">
        <f>H110-50</f>
        <v>351</v>
      </c>
      <c r="Y110">
        <f>I110-50</f>
        <v>288</v>
      </c>
      <c r="Z110" s="114">
        <f>J110-50</f>
        <v>57</v>
      </c>
    </row>
    <row r="111" spans="1:26">
      <c r="A111" s="182" t="s">
        <v>529</v>
      </c>
      <c r="B111" s="13">
        <f>VLOOKUP(A111,Predictions!$A$1:$AK$100000,4,FALSE)</f>
        <v>2021</v>
      </c>
      <c r="C111" s="123" t="s">
        <v>17</v>
      </c>
      <c r="D111" s="123" t="s">
        <v>17</v>
      </c>
      <c r="E111" s="313" t="s">
        <v>17</v>
      </c>
      <c r="F111" s="123">
        <v>715</v>
      </c>
      <c r="G111" s="123">
        <v>614</v>
      </c>
      <c r="H111" s="123">
        <v>417</v>
      </c>
      <c r="I111" s="123">
        <v>364</v>
      </c>
      <c r="J111" s="124">
        <v>149</v>
      </c>
      <c r="K111" t="e">
        <f>C111+50</f>
        <v>#VALUE!</v>
      </c>
      <c r="L111" t="e">
        <f>D111+50</f>
        <v>#VALUE!</v>
      </c>
      <c r="M111" t="e">
        <f>E111+50</f>
        <v>#VALUE!</v>
      </c>
      <c r="N111">
        <f>F111+50</f>
        <v>765</v>
      </c>
      <c r="O111">
        <f>G111+50</f>
        <v>664</v>
      </c>
      <c r="P111">
        <f>H111+50</f>
        <v>467</v>
      </c>
      <c r="Q111">
        <f>I111+50</f>
        <v>414</v>
      </c>
      <c r="R111" s="114">
        <f>J111+50</f>
        <v>199</v>
      </c>
      <c r="S111" t="e">
        <f>C111-50</f>
        <v>#VALUE!</v>
      </c>
      <c r="T111" t="e">
        <f>D111-50</f>
        <v>#VALUE!</v>
      </c>
      <c r="U111" t="e">
        <f>E111-50</f>
        <v>#VALUE!</v>
      </c>
      <c r="V111">
        <f>F111-50</f>
        <v>665</v>
      </c>
      <c r="W111">
        <f>G111-50</f>
        <v>564</v>
      </c>
      <c r="X111">
        <f>H111-50</f>
        <v>367</v>
      </c>
      <c r="Y111">
        <f>I111-50</f>
        <v>314</v>
      </c>
      <c r="Z111" s="114">
        <f>J111-50</f>
        <v>99</v>
      </c>
    </row>
    <row r="112" spans="1:26">
      <c r="A112" s="182" t="s">
        <v>534</v>
      </c>
      <c r="B112" s="13">
        <f>VLOOKUP(A112,Predictions!$A$1:$AK$100000,4,FALSE)</f>
        <v>2021</v>
      </c>
      <c r="C112" s="123" t="s">
        <v>17</v>
      </c>
      <c r="D112" s="123" t="s">
        <v>17</v>
      </c>
      <c r="E112" s="313" t="s">
        <v>17</v>
      </c>
      <c r="F112" s="123">
        <v>719</v>
      </c>
      <c r="G112" s="123">
        <v>617</v>
      </c>
      <c r="H112" s="123">
        <v>424</v>
      </c>
      <c r="I112" s="123">
        <v>368</v>
      </c>
      <c r="J112" s="124">
        <v>155</v>
      </c>
      <c r="K112" t="e">
        <f>C112+50</f>
        <v>#VALUE!</v>
      </c>
      <c r="L112" t="e">
        <f>D112+50</f>
        <v>#VALUE!</v>
      </c>
      <c r="M112" t="e">
        <f>E112+50</f>
        <v>#VALUE!</v>
      </c>
      <c r="N112">
        <f>F112+50</f>
        <v>769</v>
      </c>
      <c r="O112">
        <f>G112+50</f>
        <v>667</v>
      </c>
      <c r="P112">
        <f>H112+50</f>
        <v>474</v>
      </c>
      <c r="Q112">
        <f>I112+50</f>
        <v>418</v>
      </c>
      <c r="R112" s="114">
        <f>J112+50</f>
        <v>205</v>
      </c>
      <c r="S112" t="e">
        <f>C112-50</f>
        <v>#VALUE!</v>
      </c>
      <c r="T112" t="e">
        <f>D112-50</f>
        <v>#VALUE!</v>
      </c>
      <c r="U112" t="e">
        <f>E112-50</f>
        <v>#VALUE!</v>
      </c>
      <c r="V112">
        <f>F112-50</f>
        <v>669</v>
      </c>
      <c r="W112">
        <f>G112-50</f>
        <v>567</v>
      </c>
      <c r="X112">
        <f>H112-50</f>
        <v>374</v>
      </c>
      <c r="Y112">
        <f>I112-50</f>
        <v>318</v>
      </c>
      <c r="Z112" s="114">
        <f>J112-50</f>
        <v>105</v>
      </c>
    </row>
    <row r="113" spans="1:26">
      <c r="A113" s="182" t="s">
        <v>539</v>
      </c>
      <c r="B113" s="13">
        <f>VLOOKUP(A113,Predictions!$A$1:$AK$100000,4,FALSE)</f>
        <v>2021</v>
      </c>
      <c r="C113" s="123" t="s">
        <v>17</v>
      </c>
      <c r="D113" s="123" t="s">
        <v>17</v>
      </c>
      <c r="E113" s="313" t="s">
        <v>17</v>
      </c>
      <c r="F113" s="123">
        <v>715</v>
      </c>
      <c r="G113" s="123">
        <v>616</v>
      </c>
      <c r="H113" s="123">
        <v>448</v>
      </c>
      <c r="I113" s="123">
        <v>389</v>
      </c>
      <c r="J113" s="124">
        <v>189</v>
      </c>
      <c r="K113" t="e">
        <f>C113+50</f>
        <v>#VALUE!</v>
      </c>
      <c r="L113" t="e">
        <f>D113+50</f>
        <v>#VALUE!</v>
      </c>
      <c r="M113" t="e">
        <f>E113+50</f>
        <v>#VALUE!</v>
      </c>
      <c r="N113">
        <f>F113+50</f>
        <v>765</v>
      </c>
      <c r="O113">
        <f>G113+50</f>
        <v>666</v>
      </c>
      <c r="P113">
        <f>H113+50</f>
        <v>498</v>
      </c>
      <c r="Q113">
        <f>I113+50</f>
        <v>439</v>
      </c>
      <c r="R113" s="114">
        <f>J113+50</f>
        <v>239</v>
      </c>
      <c r="S113" t="e">
        <f>C113-50</f>
        <v>#VALUE!</v>
      </c>
      <c r="T113" t="e">
        <f>D113-50</f>
        <v>#VALUE!</v>
      </c>
      <c r="U113" t="e">
        <f>E113-50</f>
        <v>#VALUE!</v>
      </c>
      <c r="V113">
        <f>F113-50</f>
        <v>665</v>
      </c>
      <c r="W113">
        <f>G113-50</f>
        <v>566</v>
      </c>
      <c r="X113">
        <f>H113-50</f>
        <v>398</v>
      </c>
      <c r="Y113">
        <f>I113-50</f>
        <v>339</v>
      </c>
      <c r="Z113" s="114">
        <f>J113-50</f>
        <v>139</v>
      </c>
    </row>
    <row r="114" spans="1:26">
      <c r="A114" s="182" t="s">
        <v>543</v>
      </c>
      <c r="B114" s="13">
        <f>VLOOKUP(A114,Predictions!$A$1:$AK$100000,4,FALSE)</f>
        <v>2021</v>
      </c>
      <c r="C114" s="123" t="s">
        <v>17</v>
      </c>
      <c r="D114" s="123" t="s">
        <v>17</v>
      </c>
      <c r="E114" s="313" t="s">
        <v>17</v>
      </c>
      <c r="F114" s="123">
        <v>702</v>
      </c>
      <c r="G114" s="123">
        <v>599</v>
      </c>
      <c r="H114" s="123">
        <v>407</v>
      </c>
      <c r="I114" s="123">
        <v>348</v>
      </c>
      <c r="J114" s="124">
        <v>148</v>
      </c>
      <c r="K114" t="e">
        <f>C114+50</f>
        <v>#VALUE!</v>
      </c>
      <c r="L114" t="e">
        <f>D114+50</f>
        <v>#VALUE!</v>
      </c>
      <c r="M114" t="e">
        <f>E114+50</f>
        <v>#VALUE!</v>
      </c>
      <c r="N114">
        <f>F114+50</f>
        <v>752</v>
      </c>
      <c r="O114">
        <f>G114+50</f>
        <v>649</v>
      </c>
      <c r="P114">
        <f>H114+50</f>
        <v>457</v>
      </c>
      <c r="Q114">
        <f>I114+50</f>
        <v>398</v>
      </c>
      <c r="R114" s="114">
        <f>J114+50</f>
        <v>198</v>
      </c>
      <c r="S114" t="e">
        <f>C114-50</f>
        <v>#VALUE!</v>
      </c>
      <c r="T114" t="e">
        <f>D114-50</f>
        <v>#VALUE!</v>
      </c>
      <c r="U114" t="e">
        <f>E114-50</f>
        <v>#VALUE!</v>
      </c>
      <c r="V114">
        <f>F114-50</f>
        <v>652</v>
      </c>
      <c r="W114">
        <f>G114-50</f>
        <v>549</v>
      </c>
      <c r="X114">
        <f>H114-50</f>
        <v>357</v>
      </c>
      <c r="Y114">
        <f>I114-50</f>
        <v>298</v>
      </c>
      <c r="Z114" s="114">
        <f>J114-50</f>
        <v>98</v>
      </c>
    </row>
    <row r="115" spans="1:26">
      <c r="A115" s="182" t="s">
        <v>548</v>
      </c>
      <c r="B115" s="13">
        <f>VLOOKUP(A115,Predictions!$A$1:$AK$100000,4,FALSE)</f>
        <v>2021</v>
      </c>
      <c r="C115" s="123" t="s">
        <v>17</v>
      </c>
      <c r="D115" s="123" t="s">
        <v>17</v>
      </c>
      <c r="E115" s="313" t="s">
        <v>17</v>
      </c>
      <c r="F115" s="123">
        <v>704</v>
      </c>
      <c r="G115" s="123">
        <v>602</v>
      </c>
      <c r="H115" s="123">
        <v>409</v>
      </c>
      <c r="I115" s="123">
        <v>349</v>
      </c>
      <c r="J115" s="124">
        <v>140</v>
      </c>
      <c r="K115" t="e">
        <f>C115+50</f>
        <v>#VALUE!</v>
      </c>
      <c r="L115" t="e">
        <f>D115+50</f>
        <v>#VALUE!</v>
      </c>
      <c r="M115" t="e">
        <f>E115+50</f>
        <v>#VALUE!</v>
      </c>
      <c r="N115">
        <f>F115+50</f>
        <v>754</v>
      </c>
      <c r="O115">
        <f>G115+50</f>
        <v>652</v>
      </c>
      <c r="P115">
        <f>H115+50</f>
        <v>459</v>
      </c>
      <c r="Q115">
        <f>I115+50</f>
        <v>399</v>
      </c>
      <c r="R115" s="114">
        <f>J115+50</f>
        <v>190</v>
      </c>
      <c r="S115" t="e">
        <f>C115-50</f>
        <v>#VALUE!</v>
      </c>
      <c r="T115" t="e">
        <f>D115-50</f>
        <v>#VALUE!</v>
      </c>
      <c r="U115" t="e">
        <f>E115-50</f>
        <v>#VALUE!</v>
      </c>
      <c r="V115">
        <f>F115-50</f>
        <v>654</v>
      </c>
      <c r="W115">
        <f>G115-50</f>
        <v>552</v>
      </c>
      <c r="X115">
        <f>H115-50</f>
        <v>359</v>
      </c>
      <c r="Y115">
        <f>I115-50</f>
        <v>299</v>
      </c>
      <c r="Z115" s="114">
        <f>J115-50</f>
        <v>90</v>
      </c>
    </row>
    <row r="116" spans="1:26">
      <c r="A116" s="182" t="s">
        <v>552</v>
      </c>
      <c r="B116" s="13">
        <f>VLOOKUP(A116,Predictions!$A$1:$AK$100000,4,FALSE)</f>
        <v>2021</v>
      </c>
      <c r="C116" s="123" t="s">
        <v>17</v>
      </c>
      <c r="D116" s="123" t="s">
        <v>17</v>
      </c>
      <c r="E116" s="313" t="s">
        <v>17</v>
      </c>
      <c r="F116" s="123">
        <v>706</v>
      </c>
      <c r="G116" s="123">
        <v>598</v>
      </c>
      <c r="H116" s="123">
        <v>397</v>
      </c>
      <c r="I116" s="123">
        <v>344</v>
      </c>
      <c r="J116" s="124">
        <v>118</v>
      </c>
      <c r="K116" t="e">
        <f>C116+50</f>
        <v>#VALUE!</v>
      </c>
      <c r="L116" t="e">
        <f>D116+50</f>
        <v>#VALUE!</v>
      </c>
      <c r="M116" t="e">
        <f>E116+50</f>
        <v>#VALUE!</v>
      </c>
      <c r="N116">
        <f>F116+50</f>
        <v>756</v>
      </c>
      <c r="O116">
        <f>G116+50</f>
        <v>648</v>
      </c>
      <c r="P116">
        <f>H116+50</f>
        <v>447</v>
      </c>
      <c r="Q116">
        <f>I116+50</f>
        <v>394</v>
      </c>
      <c r="R116" s="114">
        <f>J116+50</f>
        <v>168</v>
      </c>
      <c r="S116" t="e">
        <f>C116-50</f>
        <v>#VALUE!</v>
      </c>
      <c r="T116" t="e">
        <f>D116-50</f>
        <v>#VALUE!</v>
      </c>
      <c r="U116" t="e">
        <f>E116-50</f>
        <v>#VALUE!</v>
      </c>
      <c r="V116">
        <f>F116-50</f>
        <v>656</v>
      </c>
      <c r="W116">
        <f>G116-50</f>
        <v>548</v>
      </c>
      <c r="X116">
        <f>H116-50</f>
        <v>347</v>
      </c>
      <c r="Y116">
        <f>I116-50</f>
        <v>294</v>
      </c>
      <c r="Z116" s="114">
        <f>J116-50</f>
        <v>68</v>
      </c>
    </row>
    <row r="117" spans="1:26">
      <c r="A117" s="182" t="s">
        <v>556</v>
      </c>
      <c r="B117" s="13">
        <f>VLOOKUP(A117,Predictions!$A$1:$AK$100000,4,FALSE)</f>
        <v>2021</v>
      </c>
      <c r="C117" s="123" t="s">
        <v>17</v>
      </c>
      <c r="D117" s="123" t="s">
        <v>17</v>
      </c>
      <c r="E117" s="313" t="s">
        <v>17</v>
      </c>
      <c r="F117" s="123">
        <v>770</v>
      </c>
      <c r="G117" s="123">
        <v>663</v>
      </c>
      <c r="H117" s="123">
        <v>468</v>
      </c>
      <c r="I117" s="123">
        <v>407</v>
      </c>
      <c r="J117" s="124">
        <v>203</v>
      </c>
      <c r="K117" t="e">
        <f>C117+50</f>
        <v>#VALUE!</v>
      </c>
      <c r="L117" t="e">
        <f>D117+50</f>
        <v>#VALUE!</v>
      </c>
      <c r="M117" t="e">
        <f>E117+50</f>
        <v>#VALUE!</v>
      </c>
      <c r="N117">
        <f>F117+50</f>
        <v>820</v>
      </c>
      <c r="O117">
        <f>G117+50</f>
        <v>713</v>
      </c>
      <c r="P117">
        <f>H117+50</f>
        <v>518</v>
      </c>
      <c r="Q117">
        <f>I117+50</f>
        <v>457</v>
      </c>
      <c r="R117" s="114">
        <f>J117+50</f>
        <v>253</v>
      </c>
      <c r="S117" t="e">
        <f>C117-50</f>
        <v>#VALUE!</v>
      </c>
      <c r="T117" t="e">
        <f>D117-50</f>
        <v>#VALUE!</v>
      </c>
      <c r="U117" t="e">
        <f>E117-50</f>
        <v>#VALUE!</v>
      </c>
      <c r="V117">
        <f>F117-50</f>
        <v>720</v>
      </c>
      <c r="W117">
        <f>G117-50</f>
        <v>613</v>
      </c>
      <c r="X117">
        <f>H117-50</f>
        <v>418</v>
      </c>
      <c r="Y117">
        <f>I117-50</f>
        <v>357</v>
      </c>
      <c r="Z117" s="114">
        <f>J117-50</f>
        <v>153</v>
      </c>
    </row>
    <row r="118" spans="1:26">
      <c r="A118" s="182" t="s">
        <v>562</v>
      </c>
      <c r="B118" s="13">
        <f>VLOOKUP(A118,Predictions!$A$1:$AK$100000,4,FALSE)</f>
        <v>2021</v>
      </c>
      <c r="C118" s="123" t="s">
        <v>17</v>
      </c>
      <c r="D118" s="123" t="s">
        <v>17</v>
      </c>
      <c r="E118" s="313" t="s">
        <v>17</v>
      </c>
      <c r="F118" s="123">
        <v>736</v>
      </c>
      <c r="G118" s="123">
        <v>632</v>
      </c>
      <c r="H118" s="123">
        <v>446</v>
      </c>
      <c r="I118" s="123">
        <v>386</v>
      </c>
      <c r="J118" s="124">
        <v>175</v>
      </c>
      <c r="K118" t="e">
        <f>C118+50</f>
        <v>#VALUE!</v>
      </c>
      <c r="L118" t="e">
        <f>D118+50</f>
        <v>#VALUE!</v>
      </c>
      <c r="M118" t="e">
        <f>E118+50</f>
        <v>#VALUE!</v>
      </c>
      <c r="N118">
        <f>F118+50</f>
        <v>786</v>
      </c>
      <c r="O118">
        <f>G118+50</f>
        <v>682</v>
      </c>
      <c r="P118">
        <f>H118+50</f>
        <v>496</v>
      </c>
      <c r="Q118">
        <f>I118+50</f>
        <v>436</v>
      </c>
      <c r="R118" s="114">
        <f>J118+50</f>
        <v>225</v>
      </c>
      <c r="S118" t="e">
        <f>C118-50</f>
        <v>#VALUE!</v>
      </c>
      <c r="T118" t="e">
        <f>D118-50</f>
        <v>#VALUE!</v>
      </c>
      <c r="U118" t="e">
        <f>E118-50</f>
        <v>#VALUE!</v>
      </c>
      <c r="V118">
        <f>F118-50</f>
        <v>686</v>
      </c>
      <c r="W118">
        <f>G118-50</f>
        <v>582</v>
      </c>
      <c r="X118">
        <f>H118-50</f>
        <v>396</v>
      </c>
      <c r="Y118">
        <f>I118-50</f>
        <v>336</v>
      </c>
      <c r="Z118" s="114">
        <f>J118-50</f>
        <v>125</v>
      </c>
    </row>
    <row r="119" spans="1:26">
      <c r="A119" s="182" t="s">
        <v>566</v>
      </c>
      <c r="B119" s="13">
        <f>VLOOKUP(A119,Predictions!$A$1:$AK$100000,4,FALSE)</f>
        <v>2021</v>
      </c>
      <c r="C119" s="123" t="s">
        <v>17</v>
      </c>
      <c r="D119" s="123" t="s">
        <v>17</v>
      </c>
      <c r="E119" s="313" t="s">
        <v>17</v>
      </c>
      <c r="F119" s="123">
        <v>734</v>
      </c>
      <c r="G119" s="123">
        <v>622</v>
      </c>
      <c r="H119" s="123">
        <v>410</v>
      </c>
      <c r="I119" s="123">
        <v>353</v>
      </c>
      <c r="J119" s="124">
        <v>113</v>
      </c>
      <c r="K119" t="e">
        <f>C119+50</f>
        <v>#VALUE!</v>
      </c>
      <c r="L119" t="e">
        <f>D119+50</f>
        <v>#VALUE!</v>
      </c>
      <c r="M119" t="e">
        <f>E119+50</f>
        <v>#VALUE!</v>
      </c>
      <c r="N119">
        <f>F119+50</f>
        <v>784</v>
      </c>
      <c r="O119">
        <f>G119+50</f>
        <v>672</v>
      </c>
      <c r="P119">
        <f>H119+50</f>
        <v>460</v>
      </c>
      <c r="Q119">
        <f>I119+50</f>
        <v>403</v>
      </c>
      <c r="R119" s="114">
        <f>J119+50</f>
        <v>163</v>
      </c>
      <c r="S119" t="e">
        <f>C119-50</f>
        <v>#VALUE!</v>
      </c>
      <c r="T119" t="e">
        <f>D119-50</f>
        <v>#VALUE!</v>
      </c>
      <c r="U119" t="e">
        <f>E119-50</f>
        <v>#VALUE!</v>
      </c>
      <c r="V119">
        <f>F119-50</f>
        <v>684</v>
      </c>
      <c r="W119">
        <f>G119-50</f>
        <v>572</v>
      </c>
      <c r="X119">
        <f>H119-50</f>
        <v>360</v>
      </c>
      <c r="Y119">
        <f>I119-50</f>
        <v>303</v>
      </c>
      <c r="Z119" s="114">
        <f>J119-50</f>
        <v>63</v>
      </c>
    </row>
    <row r="120" spans="1:26">
      <c r="A120" s="182" t="s">
        <v>570</v>
      </c>
      <c r="B120" s="13">
        <f>VLOOKUP(A120,Predictions!$A$1:$AK$100000,4,FALSE)</f>
        <v>2021</v>
      </c>
      <c r="C120" s="123" t="s">
        <v>17</v>
      </c>
      <c r="D120" s="123" t="s">
        <v>17</v>
      </c>
      <c r="E120" s="313" t="s">
        <v>17</v>
      </c>
      <c r="F120" s="123">
        <v>690</v>
      </c>
      <c r="G120" s="123">
        <v>592</v>
      </c>
      <c r="H120" s="123">
        <v>407</v>
      </c>
      <c r="I120" s="123">
        <v>362</v>
      </c>
      <c r="J120" s="124">
        <v>121</v>
      </c>
      <c r="K120" t="e">
        <f>C120+50</f>
        <v>#VALUE!</v>
      </c>
      <c r="L120" t="e">
        <f>D120+50</f>
        <v>#VALUE!</v>
      </c>
      <c r="M120" t="e">
        <f>E120+50</f>
        <v>#VALUE!</v>
      </c>
      <c r="N120">
        <f>F120+50</f>
        <v>740</v>
      </c>
      <c r="O120">
        <f>G120+50</f>
        <v>642</v>
      </c>
      <c r="P120">
        <f>H120+50</f>
        <v>457</v>
      </c>
      <c r="Q120">
        <f>I120+50</f>
        <v>412</v>
      </c>
      <c r="R120" s="114">
        <f>J120+50</f>
        <v>171</v>
      </c>
      <c r="S120" t="e">
        <f>C120-50</f>
        <v>#VALUE!</v>
      </c>
      <c r="T120" t="e">
        <f>D120-50</f>
        <v>#VALUE!</v>
      </c>
      <c r="U120" t="e">
        <f>E120-50</f>
        <v>#VALUE!</v>
      </c>
      <c r="V120">
        <f>F120-50</f>
        <v>640</v>
      </c>
      <c r="W120">
        <f>G120-50</f>
        <v>542</v>
      </c>
      <c r="X120">
        <f>H120-50</f>
        <v>357</v>
      </c>
      <c r="Y120">
        <f>I120-50</f>
        <v>312</v>
      </c>
      <c r="Z120" s="114">
        <f>J120-50</f>
        <v>71</v>
      </c>
    </row>
    <row r="121" spans="1:26">
      <c r="A121" s="182" t="s">
        <v>576</v>
      </c>
      <c r="B121" s="13">
        <f>VLOOKUP(A121,Predictions!$A$1:$AK$100000,4,FALSE)</f>
        <v>2021</v>
      </c>
      <c r="C121" s="123" t="s">
        <v>17</v>
      </c>
      <c r="D121" s="123" t="s">
        <v>17</v>
      </c>
      <c r="E121" s="313" t="s">
        <v>17</v>
      </c>
      <c r="F121" s="123">
        <v>666</v>
      </c>
      <c r="G121" s="123">
        <v>564</v>
      </c>
      <c r="H121" s="123">
        <v>395</v>
      </c>
      <c r="I121" s="123">
        <v>331</v>
      </c>
      <c r="J121" s="124" t="s">
        <v>17</v>
      </c>
      <c r="K121" t="e">
        <f>C121+50</f>
        <v>#VALUE!</v>
      </c>
      <c r="L121" t="e">
        <f>D121+50</f>
        <v>#VALUE!</v>
      </c>
      <c r="M121" t="e">
        <f>E121+50</f>
        <v>#VALUE!</v>
      </c>
      <c r="N121">
        <f>F121+50</f>
        <v>716</v>
      </c>
      <c r="O121">
        <f>G121+50</f>
        <v>614</v>
      </c>
      <c r="P121">
        <f>H121+50</f>
        <v>445</v>
      </c>
      <c r="Q121">
        <f>I121+50</f>
        <v>381</v>
      </c>
      <c r="R121" s="114" t="e">
        <f>J121+50</f>
        <v>#VALUE!</v>
      </c>
      <c r="S121" t="e">
        <f>C121-50</f>
        <v>#VALUE!</v>
      </c>
      <c r="T121" t="e">
        <f>D121-50</f>
        <v>#VALUE!</v>
      </c>
      <c r="U121" t="e">
        <f>E121-50</f>
        <v>#VALUE!</v>
      </c>
      <c r="V121">
        <f>F121-50</f>
        <v>616</v>
      </c>
      <c r="W121">
        <f>G121-50</f>
        <v>514</v>
      </c>
      <c r="X121">
        <f>H121-50</f>
        <v>345</v>
      </c>
      <c r="Y121">
        <f>I121-50</f>
        <v>281</v>
      </c>
      <c r="Z121" s="114" t="e">
        <f>J121-50</f>
        <v>#VALUE!</v>
      </c>
    </row>
    <row r="122" spans="1:26">
      <c r="A122" s="182" t="s">
        <v>581</v>
      </c>
      <c r="B122" s="13">
        <f>VLOOKUP(A122,Predictions!$A$1:$AK$100000,4,FALSE)</f>
        <v>2021</v>
      </c>
      <c r="C122" s="123" t="s">
        <v>17</v>
      </c>
      <c r="D122" s="123" t="s">
        <v>17</v>
      </c>
      <c r="E122" s="313" t="s">
        <v>17</v>
      </c>
      <c r="F122" s="123">
        <v>645</v>
      </c>
      <c r="G122" s="123">
        <v>542</v>
      </c>
      <c r="H122" s="123">
        <v>373</v>
      </c>
      <c r="I122" s="123">
        <v>307</v>
      </c>
      <c r="J122" s="124">
        <v>92</v>
      </c>
      <c r="K122" t="e">
        <f>C122+50</f>
        <v>#VALUE!</v>
      </c>
      <c r="L122" t="e">
        <f>D122+50</f>
        <v>#VALUE!</v>
      </c>
      <c r="M122" t="e">
        <f>E122+50</f>
        <v>#VALUE!</v>
      </c>
      <c r="N122">
        <f>F122+50</f>
        <v>695</v>
      </c>
      <c r="O122">
        <f>G122+50</f>
        <v>592</v>
      </c>
      <c r="P122">
        <f>H122+50</f>
        <v>423</v>
      </c>
      <c r="Q122">
        <f>I122+50</f>
        <v>357</v>
      </c>
      <c r="R122" s="114">
        <f>J122+50</f>
        <v>142</v>
      </c>
      <c r="S122" t="e">
        <f>C122-50</f>
        <v>#VALUE!</v>
      </c>
      <c r="T122" t="e">
        <f>D122-50</f>
        <v>#VALUE!</v>
      </c>
      <c r="U122" t="e">
        <f>E122-50</f>
        <v>#VALUE!</v>
      </c>
      <c r="V122">
        <f>F122-50</f>
        <v>595</v>
      </c>
      <c r="W122">
        <f>G122-50</f>
        <v>492</v>
      </c>
      <c r="X122">
        <f>H122-50</f>
        <v>323</v>
      </c>
      <c r="Y122">
        <f>I122-50</f>
        <v>257</v>
      </c>
      <c r="Z122" s="114">
        <f>J122-50</f>
        <v>42</v>
      </c>
    </row>
    <row r="123" spans="1:26">
      <c r="A123" s="182" t="s">
        <v>586</v>
      </c>
      <c r="B123" s="13">
        <f>VLOOKUP(A123,Predictions!$A$1:$AK$100000,4,FALSE)</f>
        <v>2021</v>
      </c>
      <c r="C123" s="123" t="s">
        <v>17</v>
      </c>
      <c r="D123" s="123" t="s">
        <v>17</v>
      </c>
      <c r="E123" s="313" t="s">
        <v>17</v>
      </c>
      <c r="F123" s="123">
        <v>753</v>
      </c>
      <c r="G123" s="123">
        <v>650</v>
      </c>
      <c r="H123" s="123">
        <v>486</v>
      </c>
      <c r="I123" s="123">
        <v>423</v>
      </c>
      <c r="J123" s="124">
        <v>224</v>
      </c>
      <c r="K123" t="e">
        <f>C123+50</f>
        <v>#VALUE!</v>
      </c>
      <c r="L123" t="e">
        <f>D123+50</f>
        <v>#VALUE!</v>
      </c>
      <c r="M123" t="e">
        <f>E123+50</f>
        <v>#VALUE!</v>
      </c>
      <c r="N123">
        <f>F123+50</f>
        <v>803</v>
      </c>
      <c r="O123">
        <f>G123+50</f>
        <v>700</v>
      </c>
      <c r="P123">
        <f>H123+50</f>
        <v>536</v>
      </c>
      <c r="Q123">
        <f>I123+50</f>
        <v>473</v>
      </c>
      <c r="R123" s="114">
        <f>J123+50</f>
        <v>274</v>
      </c>
      <c r="S123" t="e">
        <f>C123-50</f>
        <v>#VALUE!</v>
      </c>
      <c r="T123" t="e">
        <f>D123-50</f>
        <v>#VALUE!</v>
      </c>
      <c r="U123" t="e">
        <f>E123-50</f>
        <v>#VALUE!</v>
      </c>
      <c r="V123">
        <f>F123-50</f>
        <v>703</v>
      </c>
      <c r="W123">
        <f>G123-50</f>
        <v>600</v>
      </c>
      <c r="X123">
        <f>H123-50</f>
        <v>436</v>
      </c>
      <c r="Y123">
        <f>I123-50</f>
        <v>373</v>
      </c>
      <c r="Z123" s="114">
        <f>J123-50</f>
        <v>174</v>
      </c>
    </row>
    <row r="124" spans="1:26">
      <c r="A124" s="182" t="s">
        <v>590</v>
      </c>
      <c r="B124" s="13">
        <f>VLOOKUP(A124,Predictions!$A$1:$AK$100000,4,FALSE)</f>
        <v>2021</v>
      </c>
      <c r="C124" s="123" t="s">
        <v>17</v>
      </c>
      <c r="D124" s="123" t="s">
        <v>17</v>
      </c>
      <c r="E124" s="313" t="s">
        <v>17</v>
      </c>
      <c r="F124" s="123">
        <v>766</v>
      </c>
      <c r="G124" s="123">
        <v>662</v>
      </c>
      <c r="H124" s="123">
        <v>456</v>
      </c>
      <c r="I124" s="123">
        <v>403</v>
      </c>
      <c r="J124" s="124">
        <v>193</v>
      </c>
      <c r="K124" t="e">
        <f>C124+50</f>
        <v>#VALUE!</v>
      </c>
      <c r="L124" t="e">
        <f>D124+50</f>
        <v>#VALUE!</v>
      </c>
      <c r="M124" t="e">
        <f>E124+50</f>
        <v>#VALUE!</v>
      </c>
      <c r="N124">
        <f>F124+50</f>
        <v>816</v>
      </c>
      <c r="O124">
        <f>G124+50</f>
        <v>712</v>
      </c>
      <c r="P124">
        <f>H124+50</f>
        <v>506</v>
      </c>
      <c r="Q124">
        <f>I124+50</f>
        <v>453</v>
      </c>
      <c r="R124" s="114">
        <f>J124+50</f>
        <v>243</v>
      </c>
      <c r="S124" t="e">
        <f>C124-50</f>
        <v>#VALUE!</v>
      </c>
      <c r="T124" t="e">
        <f>D124-50</f>
        <v>#VALUE!</v>
      </c>
      <c r="U124" t="e">
        <f>E124-50</f>
        <v>#VALUE!</v>
      </c>
      <c r="V124">
        <f>F124-50</f>
        <v>716</v>
      </c>
      <c r="W124">
        <f>G124-50</f>
        <v>612</v>
      </c>
      <c r="X124">
        <f>H124-50</f>
        <v>406</v>
      </c>
      <c r="Y124">
        <f>I124-50</f>
        <v>353</v>
      </c>
      <c r="Z124" s="114">
        <f>J124-50</f>
        <v>143</v>
      </c>
    </row>
    <row r="125" spans="1:26">
      <c r="A125" s="182" t="s">
        <v>594</v>
      </c>
      <c r="B125" s="13">
        <f>VLOOKUP(A125,Predictions!$A$1:$AK$100000,4,FALSE)</f>
        <v>2021</v>
      </c>
      <c r="C125" s="123" t="s">
        <v>17</v>
      </c>
      <c r="D125" s="123" t="s">
        <v>17</v>
      </c>
      <c r="E125" s="313" t="s">
        <v>17</v>
      </c>
      <c r="F125" s="123">
        <v>742</v>
      </c>
      <c r="G125" s="123">
        <v>631</v>
      </c>
      <c r="H125" s="123">
        <v>467</v>
      </c>
      <c r="I125" s="123">
        <v>387</v>
      </c>
      <c r="J125" s="124">
        <v>184</v>
      </c>
      <c r="K125" t="e">
        <f>C125+50</f>
        <v>#VALUE!</v>
      </c>
      <c r="L125" t="e">
        <f>D125+50</f>
        <v>#VALUE!</v>
      </c>
      <c r="M125" t="e">
        <f>E125+50</f>
        <v>#VALUE!</v>
      </c>
      <c r="N125">
        <f>F125+50</f>
        <v>792</v>
      </c>
      <c r="O125">
        <f>G125+50</f>
        <v>681</v>
      </c>
      <c r="P125">
        <f>H125+50</f>
        <v>517</v>
      </c>
      <c r="Q125">
        <f>I125+50</f>
        <v>437</v>
      </c>
      <c r="R125" s="114">
        <f>J125+50</f>
        <v>234</v>
      </c>
      <c r="S125" t="e">
        <f>C125-50</f>
        <v>#VALUE!</v>
      </c>
      <c r="T125" t="e">
        <f>D125-50</f>
        <v>#VALUE!</v>
      </c>
      <c r="U125" t="e">
        <f>E125-50</f>
        <v>#VALUE!</v>
      </c>
      <c r="V125">
        <f>F125-50</f>
        <v>692</v>
      </c>
      <c r="W125">
        <f>G125-50</f>
        <v>581</v>
      </c>
      <c r="X125">
        <f>H125-50</f>
        <v>417</v>
      </c>
      <c r="Y125">
        <f>I125-50</f>
        <v>337</v>
      </c>
      <c r="Z125" s="114">
        <f>J125-50</f>
        <v>134</v>
      </c>
    </row>
    <row r="126" spans="1:26">
      <c r="A126" s="182" t="s">
        <v>598</v>
      </c>
      <c r="B126" s="13">
        <f>VLOOKUP(A126,Predictions!$A$1:$AK$100000,4,FALSE)</f>
        <v>2021</v>
      </c>
      <c r="C126" s="123" t="s">
        <v>17</v>
      </c>
      <c r="D126" s="123" t="s">
        <v>17</v>
      </c>
      <c r="E126" s="313" t="s">
        <v>17</v>
      </c>
      <c r="F126" s="123">
        <v>733</v>
      </c>
      <c r="G126" s="123">
        <v>621</v>
      </c>
      <c r="H126" s="123">
        <v>455</v>
      </c>
      <c r="I126" s="123">
        <v>377</v>
      </c>
      <c r="J126" s="124">
        <v>179</v>
      </c>
      <c r="K126" t="e">
        <f>C126+50</f>
        <v>#VALUE!</v>
      </c>
      <c r="L126" t="e">
        <f>D126+50</f>
        <v>#VALUE!</v>
      </c>
      <c r="M126" t="e">
        <f>E126+50</f>
        <v>#VALUE!</v>
      </c>
      <c r="N126">
        <f>F126+50</f>
        <v>783</v>
      </c>
      <c r="O126">
        <f>G126+50</f>
        <v>671</v>
      </c>
      <c r="P126">
        <f>H126+50</f>
        <v>505</v>
      </c>
      <c r="Q126">
        <f>I126+50</f>
        <v>427</v>
      </c>
      <c r="R126" s="114">
        <f>J126+50</f>
        <v>229</v>
      </c>
      <c r="S126" t="e">
        <f>C126-50</f>
        <v>#VALUE!</v>
      </c>
      <c r="T126" t="e">
        <f>D126-50</f>
        <v>#VALUE!</v>
      </c>
      <c r="U126" t="e">
        <f>E126-50</f>
        <v>#VALUE!</v>
      </c>
      <c r="V126">
        <f>F126-50</f>
        <v>683</v>
      </c>
      <c r="W126">
        <f>G126-50</f>
        <v>571</v>
      </c>
      <c r="X126">
        <f>H126-50</f>
        <v>405</v>
      </c>
      <c r="Y126">
        <f>I126-50</f>
        <v>327</v>
      </c>
      <c r="Z126" s="114">
        <f>J126-50</f>
        <v>129</v>
      </c>
    </row>
    <row r="127" spans="1:26">
      <c r="A127" s="182" t="s">
        <v>602</v>
      </c>
      <c r="B127" s="13">
        <f>VLOOKUP(A127,Predictions!$A$1:$AK$100000,4,FALSE)</f>
        <v>2021</v>
      </c>
      <c r="C127" s="123" t="s">
        <v>17</v>
      </c>
      <c r="D127" s="123" t="s">
        <v>17</v>
      </c>
      <c r="E127" s="313" t="s">
        <v>17</v>
      </c>
      <c r="F127" s="123">
        <v>730</v>
      </c>
      <c r="G127" s="123">
        <v>624</v>
      </c>
      <c r="H127" s="123">
        <v>449</v>
      </c>
      <c r="I127" s="123">
        <v>395</v>
      </c>
      <c r="J127" s="124">
        <v>183</v>
      </c>
      <c r="K127" t="e">
        <f>C127+50</f>
        <v>#VALUE!</v>
      </c>
      <c r="L127" t="e">
        <f>D127+50</f>
        <v>#VALUE!</v>
      </c>
      <c r="M127" t="e">
        <f>E127+50</f>
        <v>#VALUE!</v>
      </c>
      <c r="N127">
        <f>F127+50</f>
        <v>780</v>
      </c>
      <c r="O127">
        <f>G127+50</f>
        <v>674</v>
      </c>
      <c r="P127">
        <f>H127+50</f>
        <v>499</v>
      </c>
      <c r="Q127">
        <f>I127+50</f>
        <v>445</v>
      </c>
      <c r="R127" s="114">
        <f>J127+50</f>
        <v>233</v>
      </c>
      <c r="S127" t="e">
        <f>C127-50</f>
        <v>#VALUE!</v>
      </c>
      <c r="T127" t="e">
        <f>D127-50</f>
        <v>#VALUE!</v>
      </c>
      <c r="U127" t="e">
        <f>E127-50</f>
        <v>#VALUE!</v>
      </c>
      <c r="V127">
        <f>F127-50</f>
        <v>680</v>
      </c>
      <c r="W127">
        <f>G127-50</f>
        <v>574</v>
      </c>
      <c r="X127">
        <f>H127-50</f>
        <v>399</v>
      </c>
      <c r="Y127">
        <f>I127-50</f>
        <v>345</v>
      </c>
      <c r="Z127" s="114">
        <f>J127-50</f>
        <v>133</v>
      </c>
    </row>
    <row r="128" spans="1:26">
      <c r="A128" s="182" t="s">
        <v>606</v>
      </c>
      <c r="B128" s="13">
        <f>VLOOKUP(A128,Predictions!$A$1:$AK$100000,4,FALSE)</f>
        <v>2021</v>
      </c>
      <c r="C128" s="123" t="s">
        <v>17</v>
      </c>
      <c r="D128" s="123" t="s">
        <v>17</v>
      </c>
      <c r="E128" s="313" t="s">
        <v>17</v>
      </c>
      <c r="F128" s="123">
        <v>730</v>
      </c>
      <c r="G128" s="123">
        <v>625</v>
      </c>
      <c r="H128" s="123">
        <v>448</v>
      </c>
      <c r="I128" s="123">
        <v>389</v>
      </c>
      <c r="J128" s="124">
        <v>179</v>
      </c>
      <c r="K128" t="e">
        <f>C128+50</f>
        <v>#VALUE!</v>
      </c>
      <c r="L128" t="e">
        <f>D128+50</f>
        <v>#VALUE!</v>
      </c>
      <c r="M128" t="e">
        <f>E128+50</f>
        <v>#VALUE!</v>
      </c>
      <c r="N128">
        <f>F128+50</f>
        <v>780</v>
      </c>
      <c r="O128">
        <f>G128+50</f>
        <v>675</v>
      </c>
      <c r="P128">
        <f>H128+50</f>
        <v>498</v>
      </c>
      <c r="Q128">
        <f>I128+50</f>
        <v>439</v>
      </c>
      <c r="R128" s="114">
        <f>J128+50</f>
        <v>229</v>
      </c>
      <c r="S128" t="e">
        <f>C128-50</f>
        <v>#VALUE!</v>
      </c>
      <c r="T128" t="e">
        <f>D128-50</f>
        <v>#VALUE!</v>
      </c>
      <c r="U128" t="e">
        <f>E128-50</f>
        <v>#VALUE!</v>
      </c>
      <c r="V128">
        <f>F128-50</f>
        <v>680</v>
      </c>
      <c r="W128">
        <f>G128-50</f>
        <v>575</v>
      </c>
      <c r="X128">
        <f>H128-50</f>
        <v>398</v>
      </c>
      <c r="Y128">
        <f>I128-50</f>
        <v>339</v>
      </c>
      <c r="Z128" s="114">
        <f>J128-50</f>
        <v>129</v>
      </c>
    </row>
    <row r="129" spans="1:26">
      <c r="A129" s="182" t="s">
        <v>611</v>
      </c>
      <c r="B129" s="13">
        <f>VLOOKUP(A129,Predictions!$A$1:$AK$100000,4,FALSE)</f>
        <v>2021</v>
      </c>
      <c r="C129" s="123" t="s">
        <v>17</v>
      </c>
      <c r="D129" s="123" t="s">
        <v>17</v>
      </c>
      <c r="E129" s="313" t="s">
        <v>17</v>
      </c>
      <c r="F129" s="123" t="s">
        <v>17</v>
      </c>
      <c r="G129" s="123" t="s">
        <v>17</v>
      </c>
      <c r="H129" s="123" t="s">
        <v>17</v>
      </c>
      <c r="I129" s="123" t="s">
        <v>17</v>
      </c>
      <c r="J129" s="124" t="s">
        <v>17</v>
      </c>
      <c r="K129" t="e">
        <f>C129+50</f>
        <v>#VALUE!</v>
      </c>
      <c r="L129" t="e">
        <f>D129+50</f>
        <v>#VALUE!</v>
      </c>
      <c r="M129" t="e">
        <f>E129+50</f>
        <v>#VALUE!</v>
      </c>
      <c r="N129" t="e">
        <f>F129+50</f>
        <v>#VALUE!</v>
      </c>
      <c r="O129" t="e">
        <f>G129+50</f>
        <v>#VALUE!</v>
      </c>
      <c r="P129" t="e">
        <f>H129+50</f>
        <v>#VALUE!</v>
      </c>
      <c r="Q129" t="e">
        <f>I129+50</f>
        <v>#VALUE!</v>
      </c>
      <c r="R129" s="114" t="e">
        <f>J129+50</f>
        <v>#VALUE!</v>
      </c>
      <c r="S129" t="e">
        <f>C129-50</f>
        <v>#VALUE!</v>
      </c>
      <c r="T129" t="e">
        <f>D129-50</f>
        <v>#VALUE!</v>
      </c>
      <c r="U129" t="e">
        <f>E129-50</f>
        <v>#VALUE!</v>
      </c>
      <c r="V129" t="e">
        <f>F129-50</f>
        <v>#VALUE!</v>
      </c>
      <c r="W129" t="e">
        <f>G129-50</f>
        <v>#VALUE!</v>
      </c>
      <c r="X129" t="e">
        <f>H129-50</f>
        <v>#VALUE!</v>
      </c>
      <c r="Y129" t="e">
        <f>I129-50</f>
        <v>#VALUE!</v>
      </c>
      <c r="Z129" s="114" t="e">
        <f>J129-50</f>
        <v>#VALUE!</v>
      </c>
    </row>
    <row r="130" spans="1:26">
      <c r="A130" s="182" t="s">
        <v>615</v>
      </c>
      <c r="B130" s="13">
        <f>VLOOKUP(A130,Predictions!$A$1:$AK$100000,4,FALSE)</f>
        <v>2021</v>
      </c>
      <c r="C130" s="123" t="s">
        <v>17</v>
      </c>
      <c r="D130" s="123" t="s">
        <v>17</v>
      </c>
      <c r="E130" s="313" t="s">
        <v>17</v>
      </c>
      <c r="F130" s="123">
        <v>710</v>
      </c>
      <c r="G130" s="123">
        <v>605</v>
      </c>
      <c r="H130" s="123">
        <v>431</v>
      </c>
      <c r="I130" s="123">
        <v>372</v>
      </c>
      <c r="J130" s="124">
        <v>158</v>
      </c>
      <c r="K130" t="e">
        <f>C130+50</f>
        <v>#VALUE!</v>
      </c>
      <c r="L130" t="e">
        <f>D130+50</f>
        <v>#VALUE!</v>
      </c>
      <c r="M130" t="e">
        <f>E130+50</f>
        <v>#VALUE!</v>
      </c>
      <c r="N130">
        <f>F130+50</f>
        <v>760</v>
      </c>
      <c r="O130">
        <f>G130+50</f>
        <v>655</v>
      </c>
      <c r="P130">
        <f>H130+50</f>
        <v>481</v>
      </c>
      <c r="Q130">
        <f>I130+50</f>
        <v>422</v>
      </c>
      <c r="R130" s="114">
        <f>J130+50</f>
        <v>208</v>
      </c>
      <c r="S130" t="e">
        <f>C130-50</f>
        <v>#VALUE!</v>
      </c>
      <c r="T130" t="e">
        <f>D130-50</f>
        <v>#VALUE!</v>
      </c>
      <c r="U130" t="e">
        <f>E130-50</f>
        <v>#VALUE!</v>
      </c>
      <c r="V130">
        <f>F130-50</f>
        <v>660</v>
      </c>
      <c r="W130">
        <f>G130-50</f>
        <v>555</v>
      </c>
      <c r="X130">
        <f>H130-50</f>
        <v>381</v>
      </c>
      <c r="Y130">
        <f>I130-50</f>
        <v>322</v>
      </c>
      <c r="Z130" s="114">
        <f>J130-50</f>
        <v>108</v>
      </c>
    </row>
    <row r="131" spans="1:26">
      <c r="A131" s="182" t="s">
        <v>619</v>
      </c>
      <c r="B131" s="13">
        <f>VLOOKUP(A131,Predictions!$A$1:$AK$100000,4,FALSE)</f>
        <v>2021</v>
      </c>
      <c r="C131" s="123" t="s">
        <v>17</v>
      </c>
      <c r="D131" s="123" t="s">
        <v>17</v>
      </c>
      <c r="E131" s="313" t="s">
        <v>17</v>
      </c>
      <c r="F131" s="123" t="s">
        <v>17</v>
      </c>
      <c r="G131" s="123">
        <v>582</v>
      </c>
      <c r="H131" s="123">
        <v>334</v>
      </c>
      <c r="I131" s="123">
        <v>288</v>
      </c>
      <c r="J131" s="124">
        <v>32</v>
      </c>
      <c r="K131" t="e">
        <f>C131+50</f>
        <v>#VALUE!</v>
      </c>
      <c r="L131" t="e">
        <f>D131+50</f>
        <v>#VALUE!</v>
      </c>
      <c r="M131" t="e">
        <f>E131+50</f>
        <v>#VALUE!</v>
      </c>
      <c r="N131" t="e">
        <f>F131+50</f>
        <v>#VALUE!</v>
      </c>
      <c r="O131">
        <f>G131+50</f>
        <v>632</v>
      </c>
      <c r="P131">
        <f>H131+50</f>
        <v>384</v>
      </c>
      <c r="Q131">
        <f>I131+50</f>
        <v>338</v>
      </c>
      <c r="R131" s="114">
        <f>J131+50</f>
        <v>82</v>
      </c>
      <c r="S131" t="e">
        <f>C131-50</f>
        <v>#VALUE!</v>
      </c>
      <c r="T131" t="e">
        <f>D131-50</f>
        <v>#VALUE!</v>
      </c>
      <c r="U131" t="e">
        <f>E131-50</f>
        <v>#VALUE!</v>
      </c>
      <c r="V131" t="e">
        <f>F131-50</f>
        <v>#VALUE!</v>
      </c>
      <c r="W131">
        <f>G131-50</f>
        <v>532</v>
      </c>
      <c r="X131">
        <f>H131-50</f>
        <v>284</v>
      </c>
      <c r="Y131">
        <f>I131-50</f>
        <v>238</v>
      </c>
      <c r="Z131" s="114">
        <f>J131-50</f>
        <v>-18</v>
      </c>
    </row>
    <row r="132" spans="1:26">
      <c r="A132" s="182" t="s">
        <v>624</v>
      </c>
      <c r="B132" s="13">
        <f>VLOOKUP(A132,Predictions!$A$1:$AK$100000,4,FALSE)</f>
        <v>2021</v>
      </c>
      <c r="C132" s="123" t="s">
        <v>17</v>
      </c>
      <c r="D132" s="123" t="s">
        <v>17</v>
      </c>
      <c r="E132" s="313" t="s">
        <v>17</v>
      </c>
      <c r="F132" s="123">
        <v>735</v>
      </c>
      <c r="G132" s="123">
        <v>619</v>
      </c>
      <c r="H132" s="123">
        <v>389</v>
      </c>
      <c r="I132" s="123">
        <v>333</v>
      </c>
      <c r="J132" s="124">
        <v>85</v>
      </c>
      <c r="K132" t="e">
        <f>C132+50</f>
        <v>#VALUE!</v>
      </c>
      <c r="L132" t="e">
        <f>D132+50</f>
        <v>#VALUE!</v>
      </c>
      <c r="M132" t="e">
        <f>E132+50</f>
        <v>#VALUE!</v>
      </c>
      <c r="N132">
        <f>F132+50</f>
        <v>785</v>
      </c>
      <c r="O132">
        <f>G132+50</f>
        <v>669</v>
      </c>
      <c r="P132">
        <f>H132+50</f>
        <v>439</v>
      </c>
      <c r="Q132">
        <f>I132+50</f>
        <v>383</v>
      </c>
      <c r="R132" s="114">
        <f>J132+50</f>
        <v>135</v>
      </c>
      <c r="S132" t="e">
        <f>C132-50</f>
        <v>#VALUE!</v>
      </c>
      <c r="T132" t="e">
        <f>D132-50</f>
        <v>#VALUE!</v>
      </c>
      <c r="U132" t="e">
        <f>E132-50</f>
        <v>#VALUE!</v>
      </c>
      <c r="V132">
        <f>F132-50</f>
        <v>685</v>
      </c>
      <c r="W132">
        <f>G132-50</f>
        <v>569</v>
      </c>
      <c r="X132">
        <f>H132-50</f>
        <v>339</v>
      </c>
      <c r="Y132">
        <f>I132-50</f>
        <v>283</v>
      </c>
      <c r="Z132" s="114">
        <f>J132-50</f>
        <v>35</v>
      </c>
    </row>
    <row r="133" spans="1:26">
      <c r="A133" s="182" t="s">
        <v>628</v>
      </c>
      <c r="B133" s="13">
        <f>VLOOKUP(A133,Predictions!$A$1:$AK$100000,4,FALSE)</f>
        <v>2021</v>
      </c>
      <c r="C133" s="123" t="s">
        <v>17</v>
      </c>
      <c r="D133" s="123" t="s">
        <v>17</v>
      </c>
      <c r="E133" s="313" t="s">
        <v>17</v>
      </c>
      <c r="F133" s="123">
        <v>700</v>
      </c>
      <c r="G133" s="123">
        <v>588</v>
      </c>
      <c r="H133" s="123">
        <v>373</v>
      </c>
      <c r="I133" s="123">
        <v>320</v>
      </c>
      <c r="J133" s="124">
        <v>68</v>
      </c>
      <c r="K133" t="e">
        <f>C133+50</f>
        <v>#VALUE!</v>
      </c>
      <c r="L133" t="e">
        <f>D133+50</f>
        <v>#VALUE!</v>
      </c>
      <c r="M133" t="e">
        <f>E133+50</f>
        <v>#VALUE!</v>
      </c>
      <c r="N133">
        <f>F133+50</f>
        <v>750</v>
      </c>
      <c r="O133">
        <f>G133+50</f>
        <v>638</v>
      </c>
      <c r="P133">
        <f>H133+50</f>
        <v>423</v>
      </c>
      <c r="Q133">
        <f>I133+50</f>
        <v>370</v>
      </c>
      <c r="R133" s="114">
        <f>J133+50</f>
        <v>118</v>
      </c>
      <c r="S133" t="e">
        <f>C133-50</f>
        <v>#VALUE!</v>
      </c>
      <c r="T133" t="e">
        <f>D133-50</f>
        <v>#VALUE!</v>
      </c>
      <c r="U133" t="e">
        <f>E133-50</f>
        <v>#VALUE!</v>
      </c>
      <c r="V133">
        <f>F133-50</f>
        <v>650</v>
      </c>
      <c r="W133">
        <f>G133-50</f>
        <v>538</v>
      </c>
      <c r="X133">
        <f>H133-50</f>
        <v>323</v>
      </c>
      <c r="Y133">
        <f>I133-50</f>
        <v>270</v>
      </c>
      <c r="Z133" s="114">
        <f>J133-50</f>
        <v>18</v>
      </c>
    </row>
    <row r="134" spans="1:26">
      <c r="A134" s="182" t="s">
        <v>632</v>
      </c>
      <c r="B134" s="13">
        <f>VLOOKUP(A134,Predictions!$A$1:$AK$100000,4,FALSE)</f>
        <v>2021</v>
      </c>
      <c r="C134" s="123" t="s">
        <v>17</v>
      </c>
      <c r="D134" s="123" t="s">
        <v>17</v>
      </c>
      <c r="E134" s="313" t="s">
        <v>17</v>
      </c>
      <c r="F134" s="123">
        <v>687</v>
      </c>
      <c r="G134" s="123">
        <v>575</v>
      </c>
      <c r="H134" s="123">
        <v>356</v>
      </c>
      <c r="I134" s="123">
        <v>304</v>
      </c>
      <c r="J134" s="124">
        <v>55</v>
      </c>
      <c r="K134" t="e">
        <f>C134+50</f>
        <v>#VALUE!</v>
      </c>
      <c r="L134" t="e">
        <f>D134+50</f>
        <v>#VALUE!</v>
      </c>
      <c r="M134" t="e">
        <f>E134+50</f>
        <v>#VALUE!</v>
      </c>
      <c r="N134">
        <f>F134+50</f>
        <v>737</v>
      </c>
      <c r="O134">
        <f>G134+50</f>
        <v>625</v>
      </c>
      <c r="P134">
        <f>H134+50</f>
        <v>406</v>
      </c>
      <c r="Q134">
        <f>I134+50</f>
        <v>354</v>
      </c>
      <c r="R134" s="114">
        <f>J134+50</f>
        <v>105</v>
      </c>
      <c r="S134" t="e">
        <f>C134-50</f>
        <v>#VALUE!</v>
      </c>
      <c r="T134" t="e">
        <f>D134-50</f>
        <v>#VALUE!</v>
      </c>
      <c r="U134" t="e">
        <f>E134-50</f>
        <v>#VALUE!</v>
      </c>
      <c r="V134">
        <f>F134-50</f>
        <v>637</v>
      </c>
      <c r="W134">
        <f>G134-50</f>
        <v>525</v>
      </c>
      <c r="X134">
        <f>H134-50</f>
        <v>306</v>
      </c>
      <c r="Y134">
        <f>I134-50</f>
        <v>254</v>
      </c>
      <c r="Z134" s="114">
        <f>J134-50</f>
        <v>5</v>
      </c>
    </row>
    <row r="135" spans="1:26">
      <c r="A135" s="182" t="s">
        <v>636</v>
      </c>
      <c r="B135" s="13">
        <f>VLOOKUP(A135,Predictions!$A$1:$AK$100000,4,FALSE)</f>
        <v>2021</v>
      </c>
      <c r="C135" s="123" t="s">
        <v>17</v>
      </c>
      <c r="D135" s="123" t="s">
        <v>17</v>
      </c>
      <c r="E135" s="313" t="s">
        <v>17</v>
      </c>
      <c r="F135" s="123">
        <v>1954</v>
      </c>
      <c r="G135" s="123">
        <v>1638</v>
      </c>
      <c r="H135" s="123">
        <v>1197</v>
      </c>
      <c r="I135" s="123">
        <v>1030</v>
      </c>
      <c r="J135" s="124">
        <v>495</v>
      </c>
      <c r="K135" t="e">
        <f>C135+50</f>
        <v>#VALUE!</v>
      </c>
      <c r="L135" t="e">
        <f>D135+50</f>
        <v>#VALUE!</v>
      </c>
      <c r="M135" t="e">
        <f>E135+50</f>
        <v>#VALUE!</v>
      </c>
      <c r="N135">
        <f>F135+50</f>
        <v>2004</v>
      </c>
      <c r="O135">
        <f>G135+50</f>
        <v>1688</v>
      </c>
      <c r="P135">
        <f>H135+50</f>
        <v>1247</v>
      </c>
      <c r="Q135">
        <f>I135+50</f>
        <v>1080</v>
      </c>
      <c r="R135" s="114">
        <f>J135+50</f>
        <v>545</v>
      </c>
      <c r="S135" t="e">
        <f>C135-50</f>
        <v>#VALUE!</v>
      </c>
      <c r="T135" t="e">
        <f>D135-50</f>
        <v>#VALUE!</v>
      </c>
      <c r="U135" t="e">
        <f>E135-50</f>
        <v>#VALUE!</v>
      </c>
      <c r="V135">
        <f>F135-50</f>
        <v>1904</v>
      </c>
      <c r="W135">
        <f>G135-50</f>
        <v>1588</v>
      </c>
      <c r="X135">
        <f>H135-50</f>
        <v>1147</v>
      </c>
      <c r="Y135">
        <f>I135-50</f>
        <v>980</v>
      </c>
      <c r="Z135" s="114">
        <f>J135-50</f>
        <v>445</v>
      </c>
    </row>
    <row r="136" spans="1:26">
      <c r="A136" s="182" t="s">
        <v>642</v>
      </c>
      <c r="B136" s="13">
        <f>VLOOKUP(A136,Predictions!$A$1:$AK$100000,4,FALSE)</f>
        <v>2021</v>
      </c>
      <c r="C136" s="123" t="s">
        <v>17</v>
      </c>
      <c r="D136" s="123" t="s">
        <v>17</v>
      </c>
      <c r="E136" s="313" t="s">
        <v>17</v>
      </c>
      <c r="F136" s="123">
        <v>2099</v>
      </c>
      <c r="G136" s="123">
        <v>1785</v>
      </c>
      <c r="H136" s="123">
        <v>1280</v>
      </c>
      <c r="I136" s="123">
        <v>1117</v>
      </c>
      <c r="J136" s="124">
        <v>601</v>
      </c>
      <c r="K136" t="e">
        <f>C136+50</f>
        <v>#VALUE!</v>
      </c>
      <c r="L136" t="e">
        <f>D136+50</f>
        <v>#VALUE!</v>
      </c>
      <c r="M136" t="e">
        <f>E136+50</f>
        <v>#VALUE!</v>
      </c>
      <c r="N136">
        <f>F136+50</f>
        <v>2149</v>
      </c>
      <c r="O136">
        <f>G136+50</f>
        <v>1835</v>
      </c>
      <c r="P136">
        <f>H136+50</f>
        <v>1330</v>
      </c>
      <c r="Q136">
        <f>I136+50</f>
        <v>1167</v>
      </c>
      <c r="R136" s="114">
        <f>J136+50</f>
        <v>651</v>
      </c>
      <c r="S136" t="e">
        <f>C136-50</f>
        <v>#VALUE!</v>
      </c>
      <c r="T136" t="e">
        <f>D136-50</f>
        <v>#VALUE!</v>
      </c>
      <c r="U136" t="e">
        <f>E136-50</f>
        <v>#VALUE!</v>
      </c>
      <c r="V136">
        <f>F136-50</f>
        <v>2049</v>
      </c>
      <c r="W136">
        <f>G136-50</f>
        <v>1735</v>
      </c>
      <c r="X136">
        <f>H136-50</f>
        <v>1230</v>
      </c>
      <c r="Y136">
        <f>I136-50</f>
        <v>1067</v>
      </c>
      <c r="Z136" s="114">
        <f>J136-50</f>
        <v>551</v>
      </c>
    </row>
    <row r="137" spans="1:26">
      <c r="A137" s="182" t="s">
        <v>646</v>
      </c>
      <c r="B137" s="13">
        <f>VLOOKUP(A137,Predictions!$A$1:$AK$100000,4,FALSE)</f>
        <v>2021</v>
      </c>
      <c r="C137" s="123" t="s">
        <v>17</v>
      </c>
      <c r="D137" s="123" t="s">
        <v>17</v>
      </c>
      <c r="E137" s="313" t="s">
        <v>17</v>
      </c>
      <c r="F137" s="123">
        <v>670</v>
      </c>
      <c r="G137" s="123">
        <v>562</v>
      </c>
      <c r="H137" s="123">
        <v>375</v>
      </c>
      <c r="I137" s="123">
        <v>307</v>
      </c>
      <c r="J137" s="124">
        <v>85</v>
      </c>
      <c r="K137" t="e">
        <f>C137+50</f>
        <v>#VALUE!</v>
      </c>
      <c r="L137" t="e">
        <f>D137+50</f>
        <v>#VALUE!</v>
      </c>
      <c r="M137" t="e">
        <f>E137+50</f>
        <v>#VALUE!</v>
      </c>
      <c r="N137">
        <f>F137+50</f>
        <v>720</v>
      </c>
      <c r="O137">
        <f>G137+50</f>
        <v>612</v>
      </c>
      <c r="P137">
        <f>H137+50</f>
        <v>425</v>
      </c>
      <c r="Q137">
        <f>I137+50</f>
        <v>357</v>
      </c>
      <c r="R137" s="114">
        <f>J137+50</f>
        <v>135</v>
      </c>
      <c r="S137" t="e">
        <f>C137-50</f>
        <v>#VALUE!</v>
      </c>
      <c r="T137" t="e">
        <f>D137-50</f>
        <v>#VALUE!</v>
      </c>
      <c r="U137" t="e">
        <f>E137-50</f>
        <v>#VALUE!</v>
      </c>
      <c r="V137">
        <f>F137-50</f>
        <v>620</v>
      </c>
      <c r="W137">
        <f>G137-50</f>
        <v>512</v>
      </c>
      <c r="X137">
        <f>H137-50</f>
        <v>325</v>
      </c>
      <c r="Y137">
        <f>I137-50</f>
        <v>257</v>
      </c>
      <c r="Z137" s="114">
        <f>J137-50</f>
        <v>35</v>
      </c>
    </row>
    <row r="138" spans="1:26">
      <c r="A138" s="182" t="s">
        <v>652</v>
      </c>
      <c r="B138" s="13">
        <f>VLOOKUP(A138,Predictions!$A$1:$AK$100000,4,FALSE)</f>
        <v>2021</v>
      </c>
      <c r="C138" s="125" t="s">
        <v>17</v>
      </c>
      <c r="D138" s="125" t="s">
        <v>17</v>
      </c>
      <c r="E138" s="312" t="s">
        <v>17</v>
      </c>
      <c r="F138" s="125">
        <v>740</v>
      </c>
      <c r="G138" s="125">
        <v>616</v>
      </c>
      <c r="H138" s="125">
        <v>441</v>
      </c>
      <c r="I138" s="125">
        <v>371</v>
      </c>
      <c r="J138" s="126">
        <v>160</v>
      </c>
      <c r="K138" t="e">
        <f>C138+50</f>
        <v>#VALUE!</v>
      </c>
      <c r="L138" t="e">
        <f>D138+50</f>
        <v>#VALUE!</v>
      </c>
      <c r="M138" t="e">
        <f>E138+50</f>
        <v>#VALUE!</v>
      </c>
      <c r="N138">
        <f>F138+50</f>
        <v>790</v>
      </c>
      <c r="O138">
        <f>G138+50</f>
        <v>666</v>
      </c>
      <c r="P138">
        <f>H138+50</f>
        <v>491</v>
      </c>
      <c r="Q138">
        <f>I138+50</f>
        <v>421</v>
      </c>
      <c r="R138" s="114">
        <f>J138+50</f>
        <v>210</v>
      </c>
      <c r="S138" t="e">
        <f>C138-50</f>
        <v>#VALUE!</v>
      </c>
      <c r="T138" t="e">
        <f>D138-50</f>
        <v>#VALUE!</v>
      </c>
      <c r="U138" t="e">
        <f>E138-50</f>
        <v>#VALUE!</v>
      </c>
      <c r="V138">
        <f>F138-50</f>
        <v>690</v>
      </c>
      <c r="W138">
        <f>G138-50</f>
        <v>566</v>
      </c>
      <c r="X138">
        <f>H138-50</f>
        <v>391</v>
      </c>
      <c r="Y138">
        <f>I138-50</f>
        <v>321</v>
      </c>
      <c r="Z138" s="114">
        <f>J138-50</f>
        <v>110</v>
      </c>
    </row>
    <row r="139" spans="1:26">
      <c r="A139" s="182" t="s">
        <v>656</v>
      </c>
      <c r="B139" s="13">
        <f>VLOOKUP(A139,Predictions!$A$1:$AK$100000,4,FALSE)</f>
        <v>2021</v>
      </c>
      <c r="C139" s="123" t="s">
        <v>17</v>
      </c>
      <c r="D139" s="123" t="s">
        <v>17</v>
      </c>
      <c r="E139" s="313" t="s">
        <v>17</v>
      </c>
      <c r="F139" s="123">
        <v>762</v>
      </c>
      <c r="G139" s="123">
        <v>654</v>
      </c>
      <c r="H139" s="123">
        <v>456</v>
      </c>
      <c r="I139" s="123">
        <v>391</v>
      </c>
      <c r="J139" s="124">
        <v>167</v>
      </c>
      <c r="K139" t="e">
        <f>C137+50</f>
        <v>#VALUE!</v>
      </c>
      <c r="L139" t="e">
        <f>D137+50</f>
        <v>#VALUE!</v>
      </c>
      <c r="M139" t="e">
        <f>E137+50</f>
        <v>#VALUE!</v>
      </c>
      <c r="N139">
        <f>F139+50</f>
        <v>812</v>
      </c>
      <c r="O139">
        <f>G139+50</f>
        <v>704</v>
      </c>
      <c r="P139">
        <f>H139+50</f>
        <v>506</v>
      </c>
      <c r="Q139">
        <f>I139+50</f>
        <v>441</v>
      </c>
      <c r="R139" s="114">
        <f>J139+50</f>
        <v>217</v>
      </c>
      <c r="S139" t="e">
        <f>C137-50</f>
        <v>#VALUE!</v>
      </c>
      <c r="T139" t="e">
        <f>D137-50</f>
        <v>#VALUE!</v>
      </c>
      <c r="U139" t="e">
        <f>E137-50</f>
        <v>#VALUE!</v>
      </c>
      <c r="V139">
        <f>F137-50</f>
        <v>620</v>
      </c>
      <c r="W139">
        <f>G137-50</f>
        <v>512</v>
      </c>
      <c r="X139">
        <f>H137-50</f>
        <v>325</v>
      </c>
      <c r="Y139">
        <f>I137-50</f>
        <v>257</v>
      </c>
      <c r="Z139" s="114">
        <f>J137-50</f>
        <v>35</v>
      </c>
    </row>
    <row r="140" spans="1:26">
      <c r="A140" s="182" t="s">
        <v>660</v>
      </c>
      <c r="B140" s="13">
        <f>VLOOKUP(A140,Predictions!$A$1:$AK$100000,4,FALSE)</f>
        <v>2021</v>
      </c>
      <c r="C140" s="123" t="s">
        <v>17</v>
      </c>
      <c r="D140" s="123" t="s">
        <v>17</v>
      </c>
      <c r="E140" s="313" t="s">
        <v>17</v>
      </c>
      <c r="F140" s="123">
        <v>765</v>
      </c>
      <c r="G140" s="123">
        <v>655</v>
      </c>
      <c r="H140" s="123">
        <v>455</v>
      </c>
      <c r="I140" s="123">
        <v>396</v>
      </c>
      <c r="J140" s="124">
        <v>174</v>
      </c>
      <c r="K140" t="e">
        <f>C139+50</f>
        <v>#VALUE!</v>
      </c>
      <c r="L140" t="e">
        <f>D139+50</f>
        <v>#VALUE!</v>
      </c>
      <c r="M140" t="e">
        <f>E139+50</f>
        <v>#VALUE!</v>
      </c>
      <c r="N140">
        <f>F140+50</f>
        <v>815</v>
      </c>
      <c r="O140">
        <f>G140+50</f>
        <v>705</v>
      </c>
      <c r="P140">
        <f>H140+50</f>
        <v>505</v>
      </c>
      <c r="Q140">
        <f>I140+50</f>
        <v>446</v>
      </c>
      <c r="R140" s="114">
        <f>J140+50</f>
        <v>224</v>
      </c>
      <c r="S140" t="e">
        <f>C139-50</f>
        <v>#VALUE!</v>
      </c>
      <c r="T140" t="e">
        <f>D139-50</f>
        <v>#VALUE!</v>
      </c>
      <c r="U140" t="e">
        <f>E139-50</f>
        <v>#VALUE!</v>
      </c>
      <c r="V140">
        <f>F139-50</f>
        <v>712</v>
      </c>
      <c r="W140">
        <f>G139-50</f>
        <v>604</v>
      </c>
      <c r="X140">
        <f>H139-50</f>
        <v>406</v>
      </c>
      <c r="Y140">
        <f>I139-50</f>
        <v>341</v>
      </c>
      <c r="Z140" s="114">
        <f>J139-50</f>
        <v>117</v>
      </c>
    </row>
    <row r="141" spans="1:26">
      <c r="A141" s="182" t="s">
        <v>664</v>
      </c>
      <c r="B141" s="13">
        <f>VLOOKUP(A141,Predictions!$A$1:$AK$100000,4,FALSE)</f>
        <v>2021</v>
      </c>
      <c r="C141" s="123" t="s">
        <v>17</v>
      </c>
      <c r="D141" s="123" t="s">
        <v>17</v>
      </c>
      <c r="E141" s="313" t="s">
        <v>17</v>
      </c>
      <c r="F141" s="123">
        <v>806</v>
      </c>
      <c r="G141" s="123">
        <v>701</v>
      </c>
      <c r="H141" s="123">
        <v>533</v>
      </c>
      <c r="I141" s="123">
        <v>467</v>
      </c>
      <c r="J141" s="124">
        <v>271</v>
      </c>
      <c r="K141" t="e">
        <f>C140+50</f>
        <v>#VALUE!</v>
      </c>
      <c r="L141" t="e">
        <f>D140+50</f>
        <v>#VALUE!</v>
      </c>
      <c r="M141" t="e">
        <f>E140+50</f>
        <v>#VALUE!</v>
      </c>
      <c r="N141">
        <f>F141+50</f>
        <v>856</v>
      </c>
      <c r="O141">
        <f>G141+50</f>
        <v>751</v>
      </c>
      <c r="P141">
        <f>H141+50</f>
        <v>583</v>
      </c>
      <c r="Q141">
        <f>I141+50</f>
        <v>517</v>
      </c>
      <c r="R141" s="114">
        <f>J141+50</f>
        <v>321</v>
      </c>
      <c r="S141" t="e">
        <f>C140-50</f>
        <v>#VALUE!</v>
      </c>
      <c r="T141" t="e">
        <f>D140-50</f>
        <v>#VALUE!</v>
      </c>
      <c r="U141" t="e">
        <f>E140-50</f>
        <v>#VALUE!</v>
      </c>
      <c r="V141">
        <f>F140-50</f>
        <v>715</v>
      </c>
      <c r="W141">
        <f>G140-50</f>
        <v>605</v>
      </c>
      <c r="X141">
        <f>H140-50</f>
        <v>405</v>
      </c>
      <c r="Y141">
        <f>I140-50</f>
        <v>346</v>
      </c>
      <c r="Z141" s="114">
        <f>J140-50</f>
        <v>124</v>
      </c>
    </row>
    <row r="142" spans="1:26">
      <c r="A142" s="182" t="s">
        <v>668</v>
      </c>
      <c r="B142" s="13">
        <f>VLOOKUP(A142,Predictions!$A$1:$AK$100000,4,FALSE)</f>
        <v>2021</v>
      </c>
      <c r="C142" s="123" t="s">
        <v>17</v>
      </c>
      <c r="D142" s="123" t="s">
        <v>17</v>
      </c>
      <c r="E142" s="313" t="s">
        <v>17</v>
      </c>
      <c r="F142" s="123">
        <v>717</v>
      </c>
      <c r="G142" s="123">
        <v>612</v>
      </c>
      <c r="H142" s="123">
        <v>444</v>
      </c>
      <c r="I142" s="123">
        <v>376</v>
      </c>
      <c r="J142" s="124">
        <v>173</v>
      </c>
      <c r="K142" t="e">
        <f>C141+50</f>
        <v>#VALUE!</v>
      </c>
      <c r="L142" t="e">
        <f>D141+50</f>
        <v>#VALUE!</v>
      </c>
      <c r="M142" t="e">
        <f>E141+50</f>
        <v>#VALUE!</v>
      </c>
      <c r="N142">
        <f>F142+50</f>
        <v>767</v>
      </c>
      <c r="O142">
        <f>G142+50</f>
        <v>662</v>
      </c>
      <c r="P142">
        <f>H142+50</f>
        <v>494</v>
      </c>
      <c r="Q142">
        <f>I142+50</f>
        <v>426</v>
      </c>
      <c r="R142" s="114">
        <f>J142+50</f>
        <v>223</v>
      </c>
      <c r="S142" t="e">
        <f>C141-50</f>
        <v>#VALUE!</v>
      </c>
      <c r="T142" t="e">
        <f>D141-50</f>
        <v>#VALUE!</v>
      </c>
      <c r="U142" t="e">
        <f>E141-50</f>
        <v>#VALUE!</v>
      </c>
      <c r="V142">
        <f>F141-50</f>
        <v>756</v>
      </c>
      <c r="W142">
        <f>G141-50</f>
        <v>651</v>
      </c>
      <c r="X142">
        <f>H141-50</f>
        <v>483</v>
      </c>
      <c r="Y142">
        <f>I141-50</f>
        <v>417</v>
      </c>
      <c r="Z142" s="114">
        <f>J141-50</f>
        <v>221</v>
      </c>
    </row>
    <row r="143" spans="1:26">
      <c r="A143" s="182" t="s">
        <v>673</v>
      </c>
      <c r="B143" s="13">
        <f>VLOOKUP(A143,Predictions!$A$1:$AK$100000,4,FALSE)</f>
        <v>2021</v>
      </c>
      <c r="C143" s="123" t="s">
        <v>17</v>
      </c>
      <c r="D143" s="123" t="s">
        <v>17</v>
      </c>
      <c r="E143" s="313" t="s">
        <v>17</v>
      </c>
      <c r="F143" s="123">
        <v>721</v>
      </c>
      <c r="G143" s="123">
        <v>616</v>
      </c>
      <c r="H143" s="123">
        <v>448</v>
      </c>
      <c r="I143" s="123">
        <v>381</v>
      </c>
      <c r="J143" s="124">
        <v>178</v>
      </c>
      <c r="K143" t="e">
        <f>C142+50</f>
        <v>#VALUE!</v>
      </c>
      <c r="L143" t="e">
        <f>D142+50</f>
        <v>#VALUE!</v>
      </c>
      <c r="M143" t="e">
        <f>E142+50</f>
        <v>#VALUE!</v>
      </c>
      <c r="N143">
        <f>F143+50</f>
        <v>771</v>
      </c>
      <c r="O143">
        <f>G143+50</f>
        <v>666</v>
      </c>
      <c r="P143">
        <f>H143+50</f>
        <v>498</v>
      </c>
      <c r="Q143">
        <f>I143+50</f>
        <v>431</v>
      </c>
      <c r="R143" s="114">
        <f>J143+50</f>
        <v>228</v>
      </c>
      <c r="S143" t="e">
        <f>C142-50</f>
        <v>#VALUE!</v>
      </c>
      <c r="T143" t="e">
        <f>D142-50</f>
        <v>#VALUE!</v>
      </c>
      <c r="U143" t="e">
        <f>E142-50</f>
        <v>#VALUE!</v>
      </c>
      <c r="V143">
        <f>F142-50</f>
        <v>667</v>
      </c>
      <c r="W143">
        <f>G142-50</f>
        <v>562</v>
      </c>
      <c r="X143">
        <f>H142-50</f>
        <v>394</v>
      </c>
      <c r="Y143">
        <f>I142-50</f>
        <v>326</v>
      </c>
      <c r="Z143" s="114">
        <f>J142-50</f>
        <v>123</v>
      </c>
    </row>
    <row r="144" spans="1:26">
      <c r="A144" s="182" t="s">
        <v>677</v>
      </c>
      <c r="B144" s="13">
        <f>VLOOKUP(A144,Predictions!$A$1:$AK$100000,4,FALSE)</f>
        <v>2021</v>
      </c>
      <c r="C144" s="123" t="s">
        <v>17</v>
      </c>
      <c r="D144" s="123" t="s">
        <v>17</v>
      </c>
      <c r="E144" s="313" t="s">
        <v>17</v>
      </c>
      <c r="F144" s="123">
        <v>753</v>
      </c>
      <c r="G144" s="123">
        <v>649</v>
      </c>
      <c r="H144" s="123">
        <v>481</v>
      </c>
      <c r="I144" s="123">
        <v>413</v>
      </c>
      <c r="J144" s="124">
        <v>209</v>
      </c>
      <c r="K144" t="e">
        <f>C143+50</f>
        <v>#VALUE!</v>
      </c>
      <c r="L144" t="e">
        <f>D143+50</f>
        <v>#VALUE!</v>
      </c>
      <c r="M144" t="e">
        <f>E143+50</f>
        <v>#VALUE!</v>
      </c>
      <c r="N144">
        <f>F144+50</f>
        <v>803</v>
      </c>
      <c r="O144">
        <f>G144+50</f>
        <v>699</v>
      </c>
      <c r="P144">
        <f>H144+50</f>
        <v>531</v>
      </c>
      <c r="Q144">
        <f>I144+50</f>
        <v>463</v>
      </c>
      <c r="R144" s="114">
        <f>J144+50</f>
        <v>259</v>
      </c>
      <c r="S144" t="e">
        <f>C143-50</f>
        <v>#VALUE!</v>
      </c>
      <c r="T144" t="e">
        <f>D143-50</f>
        <v>#VALUE!</v>
      </c>
      <c r="U144" t="e">
        <f>E143-50</f>
        <v>#VALUE!</v>
      </c>
      <c r="V144">
        <f>F143-50</f>
        <v>671</v>
      </c>
      <c r="W144">
        <f>G143-50</f>
        <v>566</v>
      </c>
      <c r="X144">
        <f>H143-50</f>
        <v>398</v>
      </c>
      <c r="Y144">
        <f>I143-50</f>
        <v>331</v>
      </c>
      <c r="Z144" s="114">
        <f>J143-50</f>
        <v>128</v>
      </c>
    </row>
    <row r="145" spans="1:26">
      <c r="A145" s="182" t="s">
        <v>681</v>
      </c>
      <c r="B145" s="13">
        <f>VLOOKUP(A145,Predictions!$A$1:$AK$100000,4,FALSE)</f>
        <v>2021</v>
      </c>
      <c r="C145" s="123" t="s">
        <v>17</v>
      </c>
      <c r="D145" s="123" t="s">
        <v>17</v>
      </c>
      <c r="E145" s="313" t="s">
        <v>17</v>
      </c>
      <c r="F145" s="123">
        <v>744</v>
      </c>
      <c r="G145" s="123">
        <v>640</v>
      </c>
      <c r="H145" s="123">
        <v>477</v>
      </c>
      <c r="I145" s="123">
        <v>408</v>
      </c>
      <c r="J145" s="124">
        <v>205</v>
      </c>
      <c r="K145" t="e">
        <f>C144+50</f>
        <v>#VALUE!</v>
      </c>
      <c r="L145" t="e">
        <f>D144+50</f>
        <v>#VALUE!</v>
      </c>
      <c r="M145" t="e">
        <f>E144+50</f>
        <v>#VALUE!</v>
      </c>
      <c r="N145">
        <f>F145+50</f>
        <v>794</v>
      </c>
      <c r="O145">
        <f>G145+50</f>
        <v>690</v>
      </c>
      <c r="P145">
        <f>H145+50</f>
        <v>527</v>
      </c>
      <c r="Q145">
        <f>I145+50</f>
        <v>458</v>
      </c>
      <c r="R145" s="114">
        <f>J145+50</f>
        <v>255</v>
      </c>
      <c r="S145" t="e">
        <f>C144-50</f>
        <v>#VALUE!</v>
      </c>
      <c r="T145" t="e">
        <f>D144-50</f>
        <v>#VALUE!</v>
      </c>
      <c r="U145" t="e">
        <f>E144-50</f>
        <v>#VALUE!</v>
      </c>
      <c r="V145">
        <f>F144-50</f>
        <v>703</v>
      </c>
      <c r="W145">
        <f>G144-50</f>
        <v>599</v>
      </c>
      <c r="X145">
        <f>H144-50</f>
        <v>431</v>
      </c>
      <c r="Y145">
        <f>I144-50</f>
        <v>363</v>
      </c>
      <c r="Z145" s="114">
        <f>J144-50</f>
        <v>159</v>
      </c>
    </row>
    <row r="146" spans="1:26">
      <c r="A146" s="182" t="s">
        <v>685</v>
      </c>
      <c r="B146" s="13">
        <f>VLOOKUP(A146,Predictions!$A$1:$AK$100000,4,FALSE)</f>
        <v>2021</v>
      </c>
      <c r="C146" s="123" t="s">
        <v>17</v>
      </c>
      <c r="D146" s="123" t="s">
        <v>17</v>
      </c>
      <c r="E146" s="313" t="s">
        <v>17</v>
      </c>
      <c r="F146" s="123">
        <v>681</v>
      </c>
      <c r="G146" s="123">
        <v>565</v>
      </c>
      <c r="H146" s="123">
        <v>356</v>
      </c>
      <c r="I146" s="123">
        <v>294</v>
      </c>
      <c r="J146" s="124">
        <v>37</v>
      </c>
      <c r="K146" t="e">
        <f>C145+50</f>
        <v>#VALUE!</v>
      </c>
      <c r="L146" t="e">
        <f>D145+50</f>
        <v>#VALUE!</v>
      </c>
      <c r="M146" t="e">
        <f>E145+50</f>
        <v>#VALUE!</v>
      </c>
      <c r="N146">
        <f>F146+50</f>
        <v>731</v>
      </c>
      <c r="O146">
        <f>G146+50</f>
        <v>615</v>
      </c>
      <c r="P146">
        <f>H146+50</f>
        <v>406</v>
      </c>
      <c r="Q146">
        <f>I146+50</f>
        <v>344</v>
      </c>
      <c r="R146" s="114">
        <f>J146+50</f>
        <v>87</v>
      </c>
      <c r="S146" t="e">
        <f>C145-50</f>
        <v>#VALUE!</v>
      </c>
      <c r="T146" t="e">
        <f>D145-50</f>
        <v>#VALUE!</v>
      </c>
      <c r="U146" t="e">
        <f>E145-50</f>
        <v>#VALUE!</v>
      </c>
      <c r="V146">
        <f>F145-50</f>
        <v>694</v>
      </c>
      <c r="W146">
        <f>G145-50</f>
        <v>590</v>
      </c>
      <c r="X146">
        <f>H145-50</f>
        <v>427</v>
      </c>
      <c r="Y146">
        <f>I145-50</f>
        <v>358</v>
      </c>
      <c r="Z146" s="114">
        <f>J145-50</f>
        <v>155</v>
      </c>
    </row>
    <row r="147" spans="1:26">
      <c r="A147" s="182" t="s">
        <v>689</v>
      </c>
      <c r="B147" s="13">
        <f>VLOOKUP(A147,Predictions!$A$1:$AK$100000,4,FALSE)</f>
        <v>2021</v>
      </c>
      <c r="C147" s="123" t="s">
        <v>17</v>
      </c>
      <c r="D147" s="123" t="s">
        <v>17</v>
      </c>
      <c r="E147" s="313" t="s">
        <v>17</v>
      </c>
      <c r="F147" s="123">
        <v>747</v>
      </c>
      <c r="G147" s="123">
        <v>637</v>
      </c>
      <c r="H147" s="123">
        <v>465</v>
      </c>
      <c r="I147" s="123">
        <v>396</v>
      </c>
      <c r="J147" s="124">
        <v>176</v>
      </c>
      <c r="K147" t="e">
        <f>C146+50</f>
        <v>#VALUE!</v>
      </c>
      <c r="L147" t="e">
        <f>D146+50</f>
        <v>#VALUE!</v>
      </c>
      <c r="M147" t="e">
        <f>E146+50</f>
        <v>#VALUE!</v>
      </c>
      <c r="N147">
        <f>F147+50</f>
        <v>797</v>
      </c>
      <c r="O147">
        <f>G147+50</f>
        <v>687</v>
      </c>
      <c r="P147">
        <f>H147+50</f>
        <v>515</v>
      </c>
      <c r="Q147">
        <f>I147+50</f>
        <v>446</v>
      </c>
      <c r="R147" s="114">
        <f>J147+50</f>
        <v>226</v>
      </c>
      <c r="S147" t="e">
        <f>C146-50</f>
        <v>#VALUE!</v>
      </c>
      <c r="T147" t="e">
        <f>D146-50</f>
        <v>#VALUE!</v>
      </c>
      <c r="U147" t="e">
        <f>E146-50</f>
        <v>#VALUE!</v>
      </c>
      <c r="V147">
        <f>F146-50</f>
        <v>631</v>
      </c>
      <c r="W147">
        <f>G146-50</f>
        <v>515</v>
      </c>
      <c r="X147">
        <f>H146-50</f>
        <v>306</v>
      </c>
      <c r="Y147">
        <f>I146-50</f>
        <v>244</v>
      </c>
      <c r="Z147" s="114">
        <f>J146-50</f>
        <v>-13</v>
      </c>
    </row>
    <row r="148" spans="1:26">
      <c r="A148" s="182" t="s">
        <v>697</v>
      </c>
      <c r="B148" s="13">
        <f>VLOOKUP(A148,Predictions!$A$1:$AK$100000,4,FALSE)</f>
        <v>2021</v>
      </c>
      <c r="C148" s="123" t="s">
        <v>17</v>
      </c>
      <c r="D148" s="123" t="s">
        <v>17</v>
      </c>
      <c r="E148" s="313" t="s">
        <v>17</v>
      </c>
      <c r="F148" s="123">
        <v>689</v>
      </c>
      <c r="G148" s="123">
        <v>593</v>
      </c>
      <c r="H148" s="123">
        <v>440</v>
      </c>
      <c r="I148" s="123">
        <v>381</v>
      </c>
      <c r="J148" s="124">
        <v>177</v>
      </c>
      <c r="K148" t="e">
        <f>C147+50</f>
        <v>#VALUE!</v>
      </c>
      <c r="L148" t="e">
        <f>D147+50</f>
        <v>#VALUE!</v>
      </c>
      <c r="M148" t="e">
        <f>E147+50</f>
        <v>#VALUE!</v>
      </c>
      <c r="N148">
        <f>F148+50</f>
        <v>739</v>
      </c>
      <c r="O148">
        <f>G148+50</f>
        <v>643</v>
      </c>
      <c r="P148">
        <f>H148+50</f>
        <v>490</v>
      </c>
      <c r="Q148">
        <f>I148+50</f>
        <v>431</v>
      </c>
      <c r="R148" s="114">
        <f>J148+50</f>
        <v>227</v>
      </c>
      <c r="S148" t="e">
        <f>C147-50</f>
        <v>#VALUE!</v>
      </c>
      <c r="T148" t="e">
        <f>D147-50</f>
        <v>#VALUE!</v>
      </c>
      <c r="U148" t="e">
        <f>E147-50</f>
        <v>#VALUE!</v>
      </c>
      <c r="V148">
        <f>F147-50</f>
        <v>697</v>
      </c>
      <c r="W148">
        <f>G147-50</f>
        <v>587</v>
      </c>
      <c r="X148">
        <f>H147-50</f>
        <v>415</v>
      </c>
      <c r="Y148">
        <f>I147-50</f>
        <v>346</v>
      </c>
      <c r="Z148" s="114">
        <f>J147-50</f>
        <v>126</v>
      </c>
    </row>
    <row r="149" spans="1:26">
      <c r="A149" s="182" t="s">
        <v>701</v>
      </c>
      <c r="B149" s="13">
        <f>VLOOKUP(A149,Predictions!$A$1:$AK$100000,4,FALSE)</f>
        <v>2021</v>
      </c>
      <c r="C149" s="123" t="s">
        <v>17</v>
      </c>
      <c r="D149" s="123" t="s">
        <v>17</v>
      </c>
      <c r="E149" s="313" t="s">
        <v>17</v>
      </c>
      <c r="F149" s="123">
        <v>766</v>
      </c>
      <c r="G149" s="123">
        <v>648</v>
      </c>
      <c r="H149" s="123">
        <v>468</v>
      </c>
      <c r="I149" s="123">
        <v>396</v>
      </c>
      <c r="J149" s="124">
        <v>172</v>
      </c>
      <c r="K149" t="e">
        <f>C148+50</f>
        <v>#VALUE!</v>
      </c>
      <c r="L149" t="e">
        <f>D148+50</f>
        <v>#VALUE!</v>
      </c>
      <c r="M149" t="e">
        <f>E148+50</f>
        <v>#VALUE!</v>
      </c>
      <c r="N149">
        <f>F149+50</f>
        <v>816</v>
      </c>
      <c r="O149">
        <f>G149+50</f>
        <v>698</v>
      </c>
      <c r="P149">
        <f>H149+50</f>
        <v>518</v>
      </c>
      <c r="Q149">
        <f>I149+50</f>
        <v>446</v>
      </c>
      <c r="R149" s="114">
        <f>J149+50</f>
        <v>222</v>
      </c>
      <c r="S149" t="e">
        <f>C148-50</f>
        <v>#VALUE!</v>
      </c>
      <c r="T149" t="e">
        <f>D148-50</f>
        <v>#VALUE!</v>
      </c>
      <c r="U149" t="e">
        <f>E148-50</f>
        <v>#VALUE!</v>
      </c>
      <c r="V149">
        <f>F148-50</f>
        <v>639</v>
      </c>
      <c r="W149">
        <f>G148-50</f>
        <v>543</v>
      </c>
      <c r="X149">
        <f>H148-50</f>
        <v>390</v>
      </c>
      <c r="Y149">
        <f>I148-50</f>
        <v>331</v>
      </c>
      <c r="Z149" s="114">
        <f>J148-50</f>
        <v>127</v>
      </c>
    </row>
    <row r="150" spans="1:26">
      <c r="A150" s="182" t="s">
        <v>705</v>
      </c>
      <c r="B150" s="13">
        <f>VLOOKUP(A150,Predictions!$A$1:$AK$100000,4,FALSE)</f>
        <v>2021</v>
      </c>
      <c r="C150" s="123" t="s">
        <v>17</v>
      </c>
      <c r="D150" s="123" t="s">
        <v>17</v>
      </c>
      <c r="E150" s="313" t="s">
        <v>17</v>
      </c>
      <c r="F150" s="123">
        <v>702</v>
      </c>
      <c r="G150" s="123">
        <v>591</v>
      </c>
      <c r="H150" s="123">
        <v>376</v>
      </c>
      <c r="I150" s="123">
        <v>315</v>
      </c>
      <c r="J150" s="124">
        <v>64</v>
      </c>
      <c r="K150" t="e">
        <f>C149+50</f>
        <v>#VALUE!</v>
      </c>
      <c r="L150" t="e">
        <f>D149+50</f>
        <v>#VALUE!</v>
      </c>
      <c r="M150" t="e">
        <f>E149+50</f>
        <v>#VALUE!</v>
      </c>
      <c r="N150">
        <f>F150+50</f>
        <v>752</v>
      </c>
      <c r="O150">
        <f>G150+50</f>
        <v>641</v>
      </c>
      <c r="P150">
        <f>H150+50</f>
        <v>426</v>
      </c>
      <c r="Q150">
        <f>I150+50</f>
        <v>365</v>
      </c>
      <c r="R150" s="114">
        <f>J150+50</f>
        <v>114</v>
      </c>
      <c r="S150" t="e">
        <f>C149-50</f>
        <v>#VALUE!</v>
      </c>
      <c r="T150" t="e">
        <f>D149-50</f>
        <v>#VALUE!</v>
      </c>
      <c r="U150" t="e">
        <f>E149-50</f>
        <v>#VALUE!</v>
      </c>
      <c r="V150">
        <f>F149-50</f>
        <v>716</v>
      </c>
      <c r="W150">
        <f>G149-50</f>
        <v>598</v>
      </c>
      <c r="X150">
        <f>H149-50</f>
        <v>418</v>
      </c>
      <c r="Y150">
        <f>I149-50</f>
        <v>346</v>
      </c>
      <c r="Z150" s="114">
        <f>J149-50</f>
        <v>122</v>
      </c>
    </row>
    <row r="151" spans="1:26" s="150" customFormat="1">
      <c r="A151" s="182" t="s">
        <v>709</v>
      </c>
      <c r="B151" s="13">
        <f>VLOOKUP(A151,Predictions!$A$1:$AK$100000,4,FALSE)</f>
        <v>2021</v>
      </c>
      <c r="C151" s="123" t="s">
        <v>17</v>
      </c>
      <c r="D151" s="123" t="s">
        <v>17</v>
      </c>
      <c r="E151" s="313" t="s">
        <v>17</v>
      </c>
      <c r="F151" s="123">
        <v>703</v>
      </c>
      <c r="G151" s="123">
        <v>593</v>
      </c>
      <c r="H151" s="123">
        <v>396</v>
      </c>
      <c r="I151" s="123">
        <v>338</v>
      </c>
      <c r="J151" s="124">
        <v>104</v>
      </c>
      <c r="K151" t="e">
        <f>C150+50</f>
        <v>#VALUE!</v>
      </c>
      <c r="L151" t="e">
        <f>D150+50</f>
        <v>#VALUE!</v>
      </c>
      <c r="M151" t="e">
        <f>E150+50</f>
        <v>#VALUE!</v>
      </c>
      <c r="N151">
        <f>F151+50</f>
        <v>753</v>
      </c>
      <c r="O151">
        <f>G151+50</f>
        <v>643</v>
      </c>
      <c r="P151">
        <f>H151+50</f>
        <v>446</v>
      </c>
      <c r="Q151">
        <f>I151+50</f>
        <v>388</v>
      </c>
      <c r="R151" s="114">
        <f>J151+50</f>
        <v>154</v>
      </c>
      <c r="S151" t="e">
        <f>C150-50</f>
        <v>#VALUE!</v>
      </c>
      <c r="T151" t="e">
        <f>D150-50</f>
        <v>#VALUE!</v>
      </c>
      <c r="U151" t="e">
        <f>E150-50</f>
        <v>#VALUE!</v>
      </c>
      <c r="V151">
        <f>F150-50</f>
        <v>652</v>
      </c>
      <c r="W151">
        <f>G150-50</f>
        <v>541</v>
      </c>
      <c r="X151">
        <f>H150-50</f>
        <v>326</v>
      </c>
      <c r="Y151">
        <f>I150-50</f>
        <v>265</v>
      </c>
      <c r="Z151" s="114">
        <f>J150-50</f>
        <v>14</v>
      </c>
    </row>
    <row r="152" spans="1:26">
      <c r="A152" s="182" t="s">
        <v>715</v>
      </c>
      <c r="B152" s="13">
        <f>VLOOKUP(A152,Predictions!$A$1:$AK$100000,4,FALSE)</f>
        <v>2021</v>
      </c>
      <c r="C152" s="123" t="s">
        <v>17</v>
      </c>
      <c r="D152" s="123" t="s">
        <v>17</v>
      </c>
      <c r="E152" s="313" t="s">
        <v>17</v>
      </c>
      <c r="F152" s="123">
        <v>736</v>
      </c>
      <c r="G152" s="123">
        <v>622</v>
      </c>
      <c r="H152" s="123">
        <v>439</v>
      </c>
      <c r="I152" s="123">
        <v>366</v>
      </c>
      <c r="J152" s="124">
        <v>149</v>
      </c>
      <c r="K152" t="e">
        <f>C151+50</f>
        <v>#VALUE!</v>
      </c>
      <c r="L152" t="e">
        <f>D151+50</f>
        <v>#VALUE!</v>
      </c>
      <c r="M152" t="e">
        <f>E151+50</f>
        <v>#VALUE!</v>
      </c>
      <c r="N152">
        <f>F152+50</f>
        <v>786</v>
      </c>
      <c r="O152">
        <f>G152+50</f>
        <v>672</v>
      </c>
      <c r="P152">
        <f>H152+50</f>
        <v>489</v>
      </c>
      <c r="Q152">
        <f>I152+50</f>
        <v>416</v>
      </c>
      <c r="R152" s="114">
        <f>J152+50</f>
        <v>199</v>
      </c>
      <c r="S152" t="e">
        <f>C151-50</f>
        <v>#VALUE!</v>
      </c>
      <c r="T152" t="e">
        <f>D151-50</f>
        <v>#VALUE!</v>
      </c>
      <c r="U152" t="e">
        <f>E151-50</f>
        <v>#VALUE!</v>
      </c>
      <c r="V152">
        <f>F151-50</f>
        <v>653</v>
      </c>
      <c r="W152">
        <f>G151-50</f>
        <v>543</v>
      </c>
      <c r="X152">
        <f>H151-50</f>
        <v>346</v>
      </c>
      <c r="Y152">
        <f>I151-50</f>
        <v>288</v>
      </c>
      <c r="Z152" s="114">
        <f>J151-50</f>
        <v>54</v>
      </c>
    </row>
    <row r="153" spans="1:26" s="222" customFormat="1">
      <c r="A153" s="182" t="s">
        <v>720</v>
      </c>
      <c r="B153" s="13">
        <f>VLOOKUP(A153,Predictions!$A$1:$AK$100000,4,FALSE)</f>
        <v>2021</v>
      </c>
      <c r="C153" s="123" t="s">
        <v>17</v>
      </c>
      <c r="D153" s="123" t="s">
        <v>17</v>
      </c>
      <c r="E153" s="313" t="s">
        <v>17</v>
      </c>
      <c r="F153" s="123">
        <v>719</v>
      </c>
      <c r="G153" s="123">
        <v>608</v>
      </c>
      <c r="H153" s="123">
        <v>405</v>
      </c>
      <c r="I153" s="123">
        <v>338</v>
      </c>
      <c r="J153" s="124">
        <v>117</v>
      </c>
      <c r="K153" t="e">
        <f>C152+50</f>
        <v>#VALUE!</v>
      </c>
      <c r="L153" t="e">
        <f>D152+50</f>
        <v>#VALUE!</v>
      </c>
      <c r="M153" t="e">
        <f>E152+50</f>
        <v>#VALUE!</v>
      </c>
      <c r="N153">
        <f>F153+50</f>
        <v>769</v>
      </c>
      <c r="O153">
        <f>G153+50</f>
        <v>658</v>
      </c>
      <c r="P153">
        <f>H153+50</f>
        <v>455</v>
      </c>
      <c r="Q153">
        <f>I153+50</f>
        <v>388</v>
      </c>
      <c r="R153" s="114">
        <f>J153+50</f>
        <v>167</v>
      </c>
      <c r="S153" t="e">
        <f>C152-50</f>
        <v>#VALUE!</v>
      </c>
      <c r="T153" t="e">
        <f>D152-50</f>
        <v>#VALUE!</v>
      </c>
      <c r="U153" t="e">
        <f>E152-50</f>
        <v>#VALUE!</v>
      </c>
      <c r="V153">
        <f>F152-50</f>
        <v>686</v>
      </c>
      <c r="W153">
        <f>G152-50</f>
        <v>572</v>
      </c>
      <c r="X153">
        <f>H152-50</f>
        <v>389</v>
      </c>
      <c r="Y153">
        <f>I152-50</f>
        <v>316</v>
      </c>
      <c r="Z153" s="114">
        <f>J152-50</f>
        <v>99</v>
      </c>
    </row>
    <row r="154" spans="1:26" s="150" customFormat="1">
      <c r="A154" s="182" t="s">
        <v>725</v>
      </c>
      <c r="B154" s="13">
        <f>VLOOKUP(A154,Predictions!$A$1:$AK$100000,4,FALSE)</f>
        <v>2021</v>
      </c>
      <c r="C154" s="123" t="s">
        <v>17</v>
      </c>
      <c r="D154" s="123" t="s">
        <v>17</v>
      </c>
      <c r="E154" s="313" t="s">
        <v>17</v>
      </c>
      <c r="F154" s="123">
        <v>720</v>
      </c>
      <c r="G154" s="123">
        <v>624</v>
      </c>
      <c r="H154" s="123">
        <v>470</v>
      </c>
      <c r="I154" s="123">
        <v>414</v>
      </c>
      <c r="J154" s="124">
        <v>213</v>
      </c>
      <c r="K154" t="e">
        <f>C153+50</f>
        <v>#VALUE!</v>
      </c>
      <c r="L154" t="e">
        <f>D153+50</f>
        <v>#VALUE!</v>
      </c>
      <c r="M154" t="e">
        <f>E153+50</f>
        <v>#VALUE!</v>
      </c>
      <c r="N154">
        <f>F154+50</f>
        <v>770</v>
      </c>
      <c r="O154">
        <f>G154+50</f>
        <v>674</v>
      </c>
      <c r="P154">
        <f>H154+50</f>
        <v>520</v>
      </c>
      <c r="Q154">
        <f>I154+50</f>
        <v>464</v>
      </c>
      <c r="R154" s="114">
        <f>J154+50</f>
        <v>263</v>
      </c>
      <c r="S154" t="e">
        <f>C153-50</f>
        <v>#VALUE!</v>
      </c>
      <c r="T154" t="e">
        <f>D153-50</f>
        <v>#VALUE!</v>
      </c>
      <c r="U154" t="e">
        <f>E153-50</f>
        <v>#VALUE!</v>
      </c>
      <c r="V154">
        <f>F153-50</f>
        <v>669</v>
      </c>
      <c r="W154">
        <f>G153-50</f>
        <v>558</v>
      </c>
      <c r="X154">
        <f>H153-50</f>
        <v>355</v>
      </c>
      <c r="Y154">
        <f>I153-50</f>
        <v>288</v>
      </c>
      <c r="Z154" s="114">
        <f>J153-50</f>
        <v>67</v>
      </c>
    </row>
    <row r="155" spans="1:26">
      <c r="A155" s="182" t="s">
        <v>738</v>
      </c>
      <c r="B155" s="13">
        <f>VLOOKUP(A155,Predictions!$A$1:$AK$100000,4,FALSE)</f>
        <v>2023</v>
      </c>
      <c r="C155" s="123" t="s">
        <v>17</v>
      </c>
      <c r="D155" s="123" t="s">
        <v>17</v>
      </c>
      <c r="E155" s="313" t="s">
        <v>17</v>
      </c>
      <c r="F155" s="123">
        <v>751</v>
      </c>
      <c r="G155" s="123">
        <v>646</v>
      </c>
      <c r="H155" s="123">
        <v>485</v>
      </c>
      <c r="I155" s="123">
        <v>415</v>
      </c>
      <c r="J155" s="124">
        <v>216</v>
      </c>
      <c r="K155" t="e">
        <f>C155+50</f>
        <v>#VALUE!</v>
      </c>
      <c r="L155" t="e">
        <f>D155+50</f>
        <v>#VALUE!</v>
      </c>
      <c r="M155" t="e">
        <f>E155+50</f>
        <v>#VALUE!</v>
      </c>
      <c r="N155">
        <f>F155+50</f>
        <v>801</v>
      </c>
      <c r="O155">
        <f>G155+50</f>
        <v>696</v>
      </c>
      <c r="P155">
        <f>H155+50</f>
        <v>535</v>
      </c>
      <c r="Q155">
        <f>I155+50</f>
        <v>465</v>
      </c>
      <c r="R155" s="114">
        <f>J155+50</f>
        <v>266</v>
      </c>
      <c r="S155" t="e">
        <f>C155-50</f>
        <v>#VALUE!</v>
      </c>
      <c r="T155" t="e">
        <f>D155-50</f>
        <v>#VALUE!</v>
      </c>
      <c r="U155" t="e">
        <f>E155-50</f>
        <v>#VALUE!</v>
      </c>
      <c r="V155">
        <f>F155-50</f>
        <v>701</v>
      </c>
      <c r="W155">
        <f>G155-50</f>
        <v>596</v>
      </c>
      <c r="X155">
        <f>H155-50</f>
        <v>435</v>
      </c>
      <c r="Y155">
        <f>I155-50</f>
        <v>365</v>
      </c>
      <c r="Z155" s="114">
        <f>J155-50</f>
        <v>166</v>
      </c>
    </row>
    <row r="156" spans="1:26">
      <c r="A156" s="182" t="s">
        <v>754</v>
      </c>
      <c r="B156" s="13">
        <f>VLOOKUP(A156,Predictions!$A$1:$AK$100000,4,FALSE)</f>
        <v>2023</v>
      </c>
      <c r="C156" s="123" t="s">
        <v>17</v>
      </c>
      <c r="D156" s="123" t="s">
        <v>17</v>
      </c>
      <c r="E156" s="313" t="s">
        <v>17</v>
      </c>
      <c r="F156" s="123">
        <v>709</v>
      </c>
      <c r="G156" s="123">
        <v>606</v>
      </c>
      <c r="H156" s="123">
        <v>431</v>
      </c>
      <c r="I156" s="123">
        <v>363</v>
      </c>
      <c r="J156" s="124">
        <v>158</v>
      </c>
      <c r="K156" t="e">
        <f>C156+50</f>
        <v>#VALUE!</v>
      </c>
      <c r="L156" t="e">
        <f>D156+50</f>
        <v>#VALUE!</v>
      </c>
      <c r="M156" t="e">
        <f>E156+50</f>
        <v>#VALUE!</v>
      </c>
      <c r="N156">
        <f>F156+50</f>
        <v>759</v>
      </c>
      <c r="O156">
        <f>G156+50</f>
        <v>656</v>
      </c>
      <c r="P156">
        <f>H156+50</f>
        <v>481</v>
      </c>
      <c r="Q156">
        <f>I156+50</f>
        <v>413</v>
      </c>
      <c r="R156" s="114">
        <f>J156+50</f>
        <v>208</v>
      </c>
      <c r="S156" t="e">
        <f>C156-50</f>
        <v>#VALUE!</v>
      </c>
      <c r="T156" t="e">
        <f>D156-50</f>
        <v>#VALUE!</v>
      </c>
      <c r="U156" t="e">
        <f>E156-50</f>
        <v>#VALUE!</v>
      </c>
      <c r="V156">
        <f>F156-50</f>
        <v>659</v>
      </c>
      <c r="W156">
        <f>G156-50</f>
        <v>556</v>
      </c>
      <c r="X156">
        <f>H156-50</f>
        <v>381</v>
      </c>
      <c r="Y156">
        <f>I156-50</f>
        <v>313</v>
      </c>
      <c r="Z156" s="114">
        <f>J156-50</f>
        <v>108</v>
      </c>
    </row>
    <row r="157" spans="1:26" s="150" customFormat="1">
      <c r="A157" s="182" t="s">
        <v>768</v>
      </c>
      <c r="B157" s="13">
        <f>VLOOKUP(A157,Predictions!$A$1:$AK$100000,4,FALSE)</f>
        <v>2023</v>
      </c>
      <c r="C157" s="123" t="s">
        <v>17</v>
      </c>
      <c r="D157" s="123" t="s">
        <v>17</v>
      </c>
      <c r="E157" s="313" t="s">
        <v>17</v>
      </c>
      <c r="F157" s="123">
        <v>744</v>
      </c>
      <c r="G157" s="123">
        <v>641</v>
      </c>
      <c r="H157" s="123">
        <v>464</v>
      </c>
      <c r="I157" s="123">
        <v>402</v>
      </c>
      <c r="J157" s="124">
        <v>193</v>
      </c>
      <c r="K157" t="e">
        <f>C157+50</f>
        <v>#VALUE!</v>
      </c>
      <c r="L157" t="e">
        <f>D157+50</f>
        <v>#VALUE!</v>
      </c>
      <c r="M157" t="e">
        <f>E157+50</f>
        <v>#VALUE!</v>
      </c>
      <c r="N157">
        <f>F157+50</f>
        <v>794</v>
      </c>
      <c r="O157">
        <f>G157+50</f>
        <v>691</v>
      </c>
      <c r="P157">
        <f>H157+50</f>
        <v>514</v>
      </c>
      <c r="Q157">
        <f>I157+50</f>
        <v>452</v>
      </c>
      <c r="R157" s="114">
        <f>J157+50</f>
        <v>243</v>
      </c>
      <c r="S157" t="e">
        <f>C157-50</f>
        <v>#VALUE!</v>
      </c>
      <c r="T157" t="e">
        <f>D157-50</f>
        <v>#VALUE!</v>
      </c>
      <c r="U157" t="e">
        <f>E157-50</f>
        <v>#VALUE!</v>
      </c>
      <c r="V157">
        <f>F157-50</f>
        <v>694</v>
      </c>
      <c r="W157">
        <f>G157-50</f>
        <v>591</v>
      </c>
      <c r="X157">
        <f>H157-50</f>
        <v>414</v>
      </c>
      <c r="Y157">
        <f>I157-50</f>
        <v>352</v>
      </c>
      <c r="Z157" s="114">
        <f>J157-50</f>
        <v>143</v>
      </c>
    </row>
    <row r="158" spans="1:26">
      <c r="A158" s="182" t="s">
        <v>778</v>
      </c>
      <c r="B158" s="13">
        <f>VLOOKUP(A158,Predictions!$A$1:$AK$100000,4,FALSE)</f>
        <v>2023</v>
      </c>
      <c r="C158" s="123" t="s">
        <v>17</v>
      </c>
      <c r="D158" s="123" t="s">
        <v>17</v>
      </c>
      <c r="E158" s="313" t="s">
        <v>17</v>
      </c>
      <c r="F158" s="123">
        <v>726</v>
      </c>
      <c r="G158" s="123">
        <v>621</v>
      </c>
      <c r="H158" s="123">
        <v>442</v>
      </c>
      <c r="I158" s="123">
        <v>379</v>
      </c>
      <c r="J158" s="124">
        <v>172</v>
      </c>
      <c r="K158" t="e">
        <f>C158+50</f>
        <v>#VALUE!</v>
      </c>
      <c r="L158" t="e">
        <f>D158+50</f>
        <v>#VALUE!</v>
      </c>
      <c r="M158" t="e">
        <f>E158+50</f>
        <v>#VALUE!</v>
      </c>
      <c r="N158">
        <f>F158+50</f>
        <v>776</v>
      </c>
      <c r="O158">
        <f>G158+50</f>
        <v>671</v>
      </c>
      <c r="P158">
        <f>H158+50</f>
        <v>492</v>
      </c>
      <c r="Q158">
        <f>I158+50</f>
        <v>429</v>
      </c>
      <c r="R158" s="114">
        <f>J158+50</f>
        <v>222</v>
      </c>
      <c r="S158" t="e">
        <f>C158-50</f>
        <v>#VALUE!</v>
      </c>
      <c r="T158" t="e">
        <f>D158-50</f>
        <v>#VALUE!</v>
      </c>
      <c r="U158" t="e">
        <f>E158-50</f>
        <v>#VALUE!</v>
      </c>
      <c r="V158">
        <f>F158-50</f>
        <v>676</v>
      </c>
      <c r="W158">
        <f>G158-50</f>
        <v>571</v>
      </c>
      <c r="X158">
        <f>H158-50</f>
        <v>392</v>
      </c>
      <c r="Y158">
        <f>I158-50</f>
        <v>329</v>
      </c>
      <c r="Z158" s="114">
        <f>J158-50</f>
        <v>122</v>
      </c>
    </row>
    <row r="159" spans="1:26" s="150" customFormat="1">
      <c r="A159" s="182" t="s">
        <v>782</v>
      </c>
      <c r="B159" s="13">
        <f>VLOOKUP(A159,Predictions!$A$1:$AK$100000,4,FALSE)</f>
        <v>2023</v>
      </c>
      <c r="C159" s="123" t="s">
        <v>17</v>
      </c>
      <c r="D159" s="123" t="s">
        <v>17</v>
      </c>
      <c r="E159" s="313" t="s">
        <v>17</v>
      </c>
      <c r="F159" s="123">
        <v>755</v>
      </c>
      <c r="G159" s="123">
        <v>649</v>
      </c>
      <c r="H159" s="123">
        <v>475</v>
      </c>
      <c r="I159" s="123">
        <v>407</v>
      </c>
      <c r="J159" s="124">
        <v>200</v>
      </c>
      <c r="K159" t="e">
        <f>C159+50</f>
        <v>#VALUE!</v>
      </c>
      <c r="L159" t="e">
        <f>D159+50</f>
        <v>#VALUE!</v>
      </c>
      <c r="M159" t="e">
        <f>E159+50</f>
        <v>#VALUE!</v>
      </c>
      <c r="N159">
        <f>F159+50</f>
        <v>805</v>
      </c>
      <c r="O159">
        <f>G159+50</f>
        <v>699</v>
      </c>
      <c r="P159">
        <f>H159+50</f>
        <v>525</v>
      </c>
      <c r="Q159">
        <f>I159+50</f>
        <v>457</v>
      </c>
      <c r="R159" s="114">
        <f>J159+50</f>
        <v>250</v>
      </c>
      <c r="S159" t="e">
        <f>C159-50</f>
        <v>#VALUE!</v>
      </c>
      <c r="T159" t="e">
        <f>D159-50</f>
        <v>#VALUE!</v>
      </c>
      <c r="U159" t="e">
        <f>E159-50</f>
        <v>#VALUE!</v>
      </c>
      <c r="V159">
        <f>F159-50</f>
        <v>705</v>
      </c>
      <c r="W159">
        <f>G159-50</f>
        <v>599</v>
      </c>
      <c r="X159">
        <f>H159-50</f>
        <v>425</v>
      </c>
      <c r="Y159">
        <f>I159-50</f>
        <v>357</v>
      </c>
      <c r="Z159" s="114">
        <f>J159-50</f>
        <v>150</v>
      </c>
    </row>
    <row r="160" spans="1:26">
      <c r="A160" s="182" t="s">
        <v>795</v>
      </c>
      <c r="B160" s="13">
        <f>VLOOKUP(A160,Predictions!$A$1:$AK$100000,4,FALSE)</f>
        <v>2023</v>
      </c>
      <c r="C160" s="123" t="s">
        <v>17</v>
      </c>
      <c r="D160" s="123" t="s">
        <v>17</v>
      </c>
      <c r="E160" s="313" t="s">
        <v>17</v>
      </c>
      <c r="F160" s="123">
        <v>722</v>
      </c>
      <c r="G160" s="123">
        <v>620</v>
      </c>
      <c r="H160" s="123">
        <v>443</v>
      </c>
      <c r="I160" s="123">
        <v>383</v>
      </c>
      <c r="J160" s="124">
        <v>174</v>
      </c>
      <c r="K160" t="e">
        <f>C160+50</f>
        <v>#VALUE!</v>
      </c>
      <c r="L160" t="e">
        <f>D160+50</f>
        <v>#VALUE!</v>
      </c>
      <c r="M160" t="e">
        <f>E160+50</f>
        <v>#VALUE!</v>
      </c>
      <c r="N160">
        <f>F160+50</f>
        <v>772</v>
      </c>
      <c r="O160">
        <f>G160+50</f>
        <v>670</v>
      </c>
      <c r="P160">
        <f>H160+50</f>
        <v>493</v>
      </c>
      <c r="Q160">
        <f>I160+50</f>
        <v>433</v>
      </c>
      <c r="R160" s="114">
        <f>J160+50</f>
        <v>224</v>
      </c>
      <c r="S160" t="e">
        <f>C160-50</f>
        <v>#VALUE!</v>
      </c>
      <c r="T160" t="e">
        <f>D160-50</f>
        <v>#VALUE!</v>
      </c>
      <c r="U160" t="e">
        <f>E160-50</f>
        <v>#VALUE!</v>
      </c>
      <c r="V160">
        <f>F160-50</f>
        <v>672</v>
      </c>
      <c r="W160">
        <f>G160-50</f>
        <v>570</v>
      </c>
      <c r="X160">
        <f>H160-50</f>
        <v>393</v>
      </c>
      <c r="Y160">
        <f>I160-50</f>
        <v>333</v>
      </c>
      <c r="Z160" s="114">
        <f>J160-50</f>
        <v>124</v>
      </c>
    </row>
    <row r="161" spans="1:26">
      <c r="A161" s="182" t="s">
        <v>799</v>
      </c>
      <c r="B161" s="13">
        <f>VLOOKUP(A161,Predictions!$A$1:$AK$100000,4,FALSE)</f>
        <v>2023</v>
      </c>
      <c r="C161" s="123" t="s">
        <v>17</v>
      </c>
      <c r="D161" s="123" t="s">
        <v>17</v>
      </c>
      <c r="E161" s="313" t="s">
        <v>17</v>
      </c>
      <c r="F161" s="123">
        <v>733</v>
      </c>
      <c r="G161" s="123">
        <v>631</v>
      </c>
      <c r="H161" s="123">
        <v>457</v>
      </c>
      <c r="I161" s="123">
        <v>397</v>
      </c>
      <c r="J161" s="124">
        <v>187</v>
      </c>
      <c r="K161" t="e">
        <f>C161+50</f>
        <v>#VALUE!</v>
      </c>
      <c r="L161" t="e">
        <f>D161+50</f>
        <v>#VALUE!</v>
      </c>
      <c r="M161" t="e">
        <f>E161+50</f>
        <v>#VALUE!</v>
      </c>
      <c r="N161">
        <f>F161+50</f>
        <v>783</v>
      </c>
      <c r="O161">
        <f>G161+50</f>
        <v>681</v>
      </c>
      <c r="P161">
        <f>H161+50</f>
        <v>507</v>
      </c>
      <c r="Q161">
        <f>I161+50</f>
        <v>447</v>
      </c>
      <c r="R161" s="114">
        <f>J161+50</f>
        <v>237</v>
      </c>
      <c r="S161" t="e">
        <f>C161-50</f>
        <v>#VALUE!</v>
      </c>
      <c r="T161" t="e">
        <f>D161-50</f>
        <v>#VALUE!</v>
      </c>
      <c r="U161" t="e">
        <f>E161-50</f>
        <v>#VALUE!</v>
      </c>
      <c r="V161">
        <f>F161-50</f>
        <v>683</v>
      </c>
      <c r="W161">
        <f>G161-50</f>
        <v>581</v>
      </c>
      <c r="X161">
        <f>H161-50</f>
        <v>407</v>
      </c>
      <c r="Y161">
        <f>I161-50</f>
        <v>347</v>
      </c>
      <c r="Z161" s="114">
        <f>J161-50</f>
        <v>137</v>
      </c>
    </row>
    <row r="162" spans="1:26" s="150" customFormat="1">
      <c r="A162" s="182" t="s">
        <v>804</v>
      </c>
      <c r="B162" s="13">
        <f>VLOOKUP(A162,Predictions!$A$1:$AK$100000,4,FALSE)</f>
        <v>2023</v>
      </c>
      <c r="C162" s="123" t="s">
        <v>17</v>
      </c>
      <c r="D162" s="123" t="s">
        <v>17</v>
      </c>
      <c r="E162" s="313" t="s">
        <v>17</v>
      </c>
      <c r="F162" s="123">
        <v>710</v>
      </c>
      <c r="G162" s="123">
        <v>610</v>
      </c>
      <c r="H162" s="123">
        <v>436</v>
      </c>
      <c r="I162" s="123">
        <v>375</v>
      </c>
      <c r="J162" s="124">
        <v>171</v>
      </c>
      <c r="K162" t="e">
        <f>C162+50</f>
        <v>#VALUE!</v>
      </c>
      <c r="L162" t="e">
        <f>D162+50</f>
        <v>#VALUE!</v>
      </c>
      <c r="M162" t="e">
        <f>E162+50</f>
        <v>#VALUE!</v>
      </c>
      <c r="N162">
        <f>F162+50</f>
        <v>760</v>
      </c>
      <c r="O162">
        <f>G162+50</f>
        <v>660</v>
      </c>
      <c r="P162">
        <f>H162+50</f>
        <v>486</v>
      </c>
      <c r="Q162">
        <f>I162+50</f>
        <v>425</v>
      </c>
      <c r="R162" s="114">
        <f>J162+50</f>
        <v>221</v>
      </c>
      <c r="S162" t="e">
        <f>C162-50</f>
        <v>#VALUE!</v>
      </c>
      <c r="T162" t="e">
        <f>D162-50</f>
        <v>#VALUE!</v>
      </c>
      <c r="U162" t="e">
        <f>E162-50</f>
        <v>#VALUE!</v>
      </c>
      <c r="V162">
        <f>F162-50</f>
        <v>660</v>
      </c>
      <c r="W162">
        <f>G162-50</f>
        <v>560</v>
      </c>
      <c r="X162">
        <f>H162-50</f>
        <v>386</v>
      </c>
      <c r="Y162">
        <f>I162-50</f>
        <v>325</v>
      </c>
      <c r="Z162" s="114">
        <f>J162-50</f>
        <v>121</v>
      </c>
    </row>
    <row r="163" spans="1:26" s="150" customFormat="1">
      <c r="A163" s="213" t="s">
        <v>819</v>
      </c>
      <c r="B163" s="13">
        <f>VLOOKUP(A163,Predictions!$A$1:$AK$100000,4,FALSE)</f>
        <v>2023</v>
      </c>
      <c r="C163" s="123" t="s">
        <v>17</v>
      </c>
      <c r="D163" s="123" t="s">
        <v>17</v>
      </c>
      <c r="E163" s="313" t="s">
        <v>17</v>
      </c>
      <c r="F163" s="123">
        <v>739</v>
      </c>
      <c r="G163" s="123">
        <v>634</v>
      </c>
      <c r="H163" s="123">
        <v>458</v>
      </c>
      <c r="I163" s="123">
        <v>390</v>
      </c>
      <c r="J163" s="124">
        <v>191</v>
      </c>
      <c r="K163" t="e">
        <f>C163+50</f>
        <v>#VALUE!</v>
      </c>
      <c r="L163" t="e">
        <f>D163+50</f>
        <v>#VALUE!</v>
      </c>
      <c r="M163" t="e">
        <f>E163+50</f>
        <v>#VALUE!</v>
      </c>
      <c r="N163">
        <f>F163+50</f>
        <v>789</v>
      </c>
      <c r="O163">
        <f>G163+50</f>
        <v>684</v>
      </c>
      <c r="P163">
        <f>H163+50</f>
        <v>508</v>
      </c>
      <c r="Q163">
        <f>I163+50</f>
        <v>440</v>
      </c>
      <c r="R163" s="114">
        <f>J163+50</f>
        <v>241</v>
      </c>
      <c r="S163" t="e">
        <f>C163-50</f>
        <v>#VALUE!</v>
      </c>
      <c r="T163" t="e">
        <f>D163-50</f>
        <v>#VALUE!</v>
      </c>
      <c r="U163" t="e">
        <f>E163-50</f>
        <v>#VALUE!</v>
      </c>
      <c r="V163">
        <f>F163-50</f>
        <v>689</v>
      </c>
      <c r="W163">
        <f>G163-50</f>
        <v>584</v>
      </c>
      <c r="X163">
        <f>H163-50</f>
        <v>408</v>
      </c>
      <c r="Y163">
        <f>I163-50</f>
        <v>340</v>
      </c>
      <c r="Z163" s="114">
        <f>J163-50</f>
        <v>141</v>
      </c>
    </row>
    <row r="164" spans="1:26">
      <c r="A164" s="182" t="s">
        <v>824</v>
      </c>
      <c r="B164" s="13">
        <f>VLOOKUP(A164,Predictions!$A$1:$AK$100000,4,FALSE)</f>
        <v>2023</v>
      </c>
      <c r="C164" s="123" t="s">
        <v>17</v>
      </c>
      <c r="D164" s="123" t="s">
        <v>17</v>
      </c>
      <c r="E164" s="313" t="s">
        <v>17</v>
      </c>
      <c r="F164" s="123">
        <v>718</v>
      </c>
      <c r="G164" s="123">
        <v>613</v>
      </c>
      <c r="H164" s="123">
        <v>437</v>
      </c>
      <c r="I164" s="123">
        <v>374</v>
      </c>
      <c r="J164" s="124">
        <v>163</v>
      </c>
      <c r="K164" t="e">
        <f>C164+50</f>
        <v>#VALUE!</v>
      </c>
      <c r="L164" t="e">
        <f>D164+50</f>
        <v>#VALUE!</v>
      </c>
      <c r="M164" t="e">
        <f>E164+50</f>
        <v>#VALUE!</v>
      </c>
      <c r="N164">
        <f>F164+50</f>
        <v>768</v>
      </c>
      <c r="O164">
        <f>G164+50</f>
        <v>663</v>
      </c>
      <c r="P164">
        <f>H164+50</f>
        <v>487</v>
      </c>
      <c r="Q164">
        <f>I164+50</f>
        <v>424</v>
      </c>
      <c r="R164" s="114">
        <f>J164+50</f>
        <v>213</v>
      </c>
      <c r="S164" t="e">
        <f>C164-50</f>
        <v>#VALUE!</v>
      </c>
      <c r="T164" t="e">
        <f>D164-50</f>
        <v>#VALUE!</v>
      </c>
      <c r="U164" t="e">
        <f>E164-50</f>
        <v>#VALUE!</v>
      </c>
      <c r="V164">
        <f>F164-50</f>
        <v>668</v>
      </c>
      <c r="W164">
        <f>G164-50</f>
        <v>563</v>
      </c>
      <c r="X164">
        <f>H164-50</f>
        <v>387</v>
      </c>
      <c r="Y164">
        <f>I164-50</f>
        <v>324</v>
      </c>
      <c r="Z164" s="114">
        <f>J164-50</f>
        <v>113</v>
      </c>
    </row>
    <row r="165" spans="1:26">
      <c r="A165" s="212" t="s">
        <v>828</v>
      </c>
      <c r="B165" s="13">
        <f>VLOOKUP(A165,Predictions!$A$1:$AK$100000,4,FALSE)</f>
        <v>2023</v>
      </c>
      <c r="C165" s="123" t="s">
        <v>17</v>
      </c>
      <c r="D165" s="123" t="s">
        <v>17</v>
      </c>
      <c r="E165" s="313" t="s">
        <v>17</v>
      </c>
      <c r="F165" s="123">
        <v>723</v>
      </c>
      <c r="G165" s="123">
        <v>610</v>
      </c>
      <c r="H165" s="123">
        <v>410</v>
      </c>
      <c r="I165" s="123">
        <v>341</v>
      </c>
      <c r="J165" s="124">
        <v>98</v>
      </c>
      <c r="K165" t="e">
        <f>C165+50</f>
        <v>#VALUE!</v>
      </c>
      <c r="L165" t="e">
        <f>D165+50</f>
        <v>#VALUE!</v>
      </c>
      <c r="M165" t="e">
        <f>E165+50</f>
        <v>#VALUE!</v>
      </c>
      <c r="N165">
        <f>F165+50</f>
        <v>773</v>
      </c>
      <c r="O165">
        <f>G165+50</f>
        <v>660</v>
      </c>
      <c r="P165">
        <f>H165+50</f>
        <v>460</v>
      </c>
      <c r="Q165">
        <f>I165+50</f>
        <v>391</v>
      </c>
      <c r="R165" s="114">
        <f>J165+50</f>
        <v>148</v>
      </c>
      <c r="S165" t="e">
        <f>C165-50</f>
        <v>#VALUE!</v>
      </c>
      <c r="T165" t="e">
        <f>D165-50</f>
        <v>#VALUE!</v>
      </c>
      <c r="U165" t="e">
        <f>E165-50</f>
        <v>#VALUE!</v>
      </c>
      <c r="V165">
        <f>F165-50</f>
        <v>673</v>
      </c>
      <c r="W165">
        <f>G165-50</f>
        <v>560</v>
      </c>
      <c r="X165">
        <f>H165-50</f>
        <v>360</v>
      </c>
      <c r="Y165">
        <f>I165-50</f>
        <v>291</v>
      </c>
      <c r="Z165" s="114">
        <f>J165-50</f>
        <v>48</v>
      </c>
    </row>
    <row r="166" spans="1:26">
      <c r="A166" s="182" t="s">
        <v>832</v>
      </c>
      <c r="B166" s="13">
        <f>VLOOKUP(A166,Predictions!$A$1:$AK$100000,4,FALSE)</f>
        <v>2023</v>
      </c>
      <c r="C166" s="123" t="s">
        <v>17</v>
      </c>
      <c r="D166" s="123" t="s">
        <v>17</v>
      </c>
      <c r="E166" s="313" t="s">
        <v>17</v>
      </c>
      <c r="F166" s="123">
        <v>721</v>
      </c>
      <c r="G166" s="123">
        <v>615</v>
      </c>
      <c r="H166" s="123">
        <v>427</v>
      </c>
      <c r="I166" s="123">
        <v>360</v>
      </c>
      <c r="J166" s="124">
        <v>145</v>
      </c>
      <c r="K166" t="e">
        <f>C166+50</f>
        <v>#VALUE!</v>
      </c>
      <c r="L166" t="e">
        <f>D166+50</f>
        <v>#VALUE!</v>
      </c>
      <c r="M166" t="e">
        <f>E166+50</f>
        <v>#VALUE!</v>
      </c>
      <c r="N166">
        <f>F166+50</f>
        <v>771</v>
      </c>
      <c r="O166">
        <f>G166+50</f>
        <v>665</v>
      </c>
      <c r="P166">
        <f>H166+50</f>
        <v>477</v>
      </c>
      <c r="Q166">
        <f>I166+50</f>
        <v>410</v>
      </c>
      <c r="R166" s="114">
        <f>J166+50</f>
        <v>195</v>
      </c>
      <c r="S166" t="e">
        <f>C166-50</f>
        <v>#VALUE!</v>
      </c>
      <c r="T166" t="e">
        <f>D166-50</f>
        <v>#VALUE!</v>
      </c>
      <c r="U166" t="e">
        <f>E166-50</f>
        <v>#VALUE!</v>
      </c>
      <c r="V166">
        <f>F166-50</f>
        <v>671</v>
      </c>
      <c r="W166">
        <f>G166-50</f>
        <v>565</v>
      </c>
      <c r="X166">
        <f>H166-50</f>
        <v>377</v>
      </c>
      <c r="Y166">
        <f>I166-50</f>
        <v>310</v>
      </c>
      <c r="Z166" s="114">
        <f>J166-50</f>
        <v>95</v>
      </c>
    </row>
    <row r="167" spans="1:26" s="150" customFormat="1">
      <c r="A167" s="182" t="s">
        <v>841</v>
      </c>
      <c r="B167" s="13">
        <f>VLOOKUP(A167,Predictions!$A$1:$AK$100000,4,FALSE)</f>
        <v>2023</v>
      </c>
      <c r="C167" s="123" t="s">
        <v>17</v>
      </c>
      <c r="D167" s="123" t="s">
        <v>17</v>
      </c>
      <c r="E167" s="313" t="s">
        <v>17</v>
      </c>
      <c r="F167" s="123">
        <v>724</v>
      </c>
      <c r="G167" s="123">
        <v>618</v>
      </c>
      <c r="H167" s="123">
        <v>440</v>
      </c>
      <c r="I167" s="123">
        <v>375</v>
      </c>
      <c r="J167" s="124">
        <v>169</v>
      </c>
      <c r="K167" t="e">
        <f>C167+50</f>
        <v>#VALUE!</v>
      </c>
      <c r="L167" t="e">
        <f>D167+50</f>
        <v>#VALUE!</v>
      </c>
      <c r="M167" t="e">
        <f>E167+50</f>
        <v>#VALUE!</v>
      </c>
      <c r="N167">
        <f>F167+50</f>
        <v>774</v>
      </c>
      <c r="O167">
        <f>G167+50</f>
        <v>668</v>
      </c>
      <c r="P167">
        <f>H167+50</f>
        <v>490</v>
      </c>
      <c r="Q167">
        <f>I167+50</f>
        <v>425</v>
      </c>
      <c r="R167" s="114">
        <f>J167+50</f>
        <v>219</v>
      </c>
      <c r="S167" t="e">
        <f>C167-50</f>
        <v>#VALUE!</v>
      </c>
      <c r="T167" t="e">
        <f>D167-50</f>
        <v>#VALUE!</v>
      </c>
      <c r="U167" t="e">
        <f>E167-50</f>
        <v>#VALUE!</v>
      </c>
      <c r="V167">
        <f>F167-50</f>
        <v>674</v>
      </c>
      <c r="W167">
        <f>G167-50</f>
        <v>568</v>
      </c>
      <c r="X167">
        <f>H167-50</f>
        <v>390</v>
      </c>
      <c r="Y167">
        <f>I167-50</f>
        <v>325</v>
      </c>
      <c r="Z167" s="114">
        <f>J167-50</f>
        <v>119</v>
      </c>
    </row>
    <row r="168" spans="1:26">
      <c r="A168" s="182" t="s">
        <v>849</v>
      </c>
      <c r="B168" s="13">
        <f>VLOOKUP(A168,Predictions!$A$1:$AK$100000,4,FALSE)</f>
        <v>2023</v>
      </c>
      <c r="C168" s="123" t="s">
        <v>17</v>
      </c>
      <c r="D168" s="123" t="s">
        <v>17</v>
      </c>
      <c r="E168" s="313" t="s">
        <v>17</v>
      </c>
      <c r="F168" s="123">
        <v>738</v>
      </c>
      <c r="G168" s="123">
        <v>632</v>
      </c>
      <c r="H168" s="123">
        <v>469</v>
      </c>
      <c r="I168" s="123">
        <v>396</v>
      </c>
      <c r="J168" s="124">
        <v>192</v>
      </c>
      <c r="K168" t="e">
        <f>C168+50</f>
        <v>#VALUE!</v>
      </c>
      <c r="L168" t="e">
        <f>D168+50</f>
        <v>#VALUE!</v>
      </c>
      <c r="M168" t="e">
        <f>E168+50</f>
        <v>#VALUE!</v>
      </c>
      <c r="N168">
        <f>F168+50</f>
        <v>788</v>
      </c>
      <c r="O168">
        <f>G168+50</f>
        <v>682</v>
      </c>
      <c r="P168">
        <f>H168+50</f>
        <v>519</v>
      </c>
      <c r="Q168">
        <f>I168+50</f>
        <v>446</v>
      </c>
      <c r="R168" s="114">
        <f>J168+50</f>
        <v>242</v>
      </c>
      <c r="S168" t="e">
        <f>C168-50</f>
        <v>#VALUE!</v>
      </c>
      <c r="T168" t="e">
        <f>D168-50</f>
        <v>#VALUE!</v>
      </c>
      <c r="U168" t="e">
        <f>E168-50</f>
        <v>#VALUE!</v>
      </c>
      <c r="V168">
        <f>F168-50</f>
        <v>688</v>
      </c>
      <c r="W168">
        <f>G168-50</f>
        <v>582</v>
      </c>
      <c r="X168">
        <f>H168-50</f>
        <v>419</v>
      </c>
      <c r="Y168">
        <f>I168-50</f>
        <v>346</v>
      </c>
      <c r="Z168" s="114">
        <f>J168-50</f>
        <v>142</v>
      </c>
    </row>
    <row r="169" spans="1:26">
      <c r="A169" s="212" t="s">
        <v>858</v>
      </c>
      <c r="B169" s="13">
        <f>VLOOKUP(A169,Predictions!$A$1:$AK$100000,4,FALSE)</f>
        <v>2023</v>
      </c>
      <c r="C169" s="123" t="s">
        <v>17</v>
      </c>
      <c r="D169" s="123" t="s">
        <v>17</v>
      </c>
      <c r="E169" s="313" t="s">
        <v>17</v>
      </c>
      <c r="F169" s="123">
        <v>734</v>
      </c>
      <c r="G169" s="123">
        <v>632</v>
      </c>
      <c r="H169" s="123">
        <v>463</v>
      </c>
      <c r="I169" s="123">
        <v>397</v>
      </c>
      <c r="J169" s="124">
        <v>199</v>
      </c>
      <c r="K169" t="e">
        <f>C169+50</f>
        <v>#VALUE!</v>
      </c>
      <c r="L169" t="e">
        <f>D169+50</f>
        <v>#VALUE!</v>
      </c>
      <c r="M169" t="e">
        <f>E169+50</f>
        <v>#VALUE!</v>
      </c>
      <c r="N169">
        <f>F169+50</f>
        <v>784</v>
      </c>
      <c r="O169">
        <f>G169+50</f>
        <v>682</v>
      </c>
      <c r="P169">
        <f>H169+50</f>
        <v>513</v>
      </c>
      <c r="Q169">
        <f>I169+50</f>
        <v>447</v>
      </c>
      <c r="R169" s="114">
        <f>J169+50</f>
        <v>249</v>
      </c>
      <c r="S169" t="e">
        <f>C169-50</f>
        <v>#VALUE!</v>
      </c>
      <c r="T169" t="e">
        <f>D169-50</f>
        <v>#VALUE!</v>
      </c>
      <c r="U169" t="e">
        <f>E169-50</f>
        <v>#VALUE!</v>
      </c>
      <c r="V169">
        <f>F169-50</f>
        <v>684</v>
      </c>
      <c r="W169">
        <f>G169-50</f>
        <v>582</v>
      </c>
      <c r="X169">
        <f>H169-50</f>
        <v>413</v>
      </c>
      <c r="Y169">
        <f>I169-50</f>
        <v>347</v>
      </c>
      <c r="Z169" s="114">
        <f>J169-50</f>
        <v>149</v>
      </c>
    </row>
    <row r="170" spans="1:26">
      <c r="A170" s="212" t="s">
        <v>862</v>
      </c>
      <c r="B170" s="13">
        <f>VLOOKUP(A170,Predictions!$A$1:$AK$100000,4,FALSE)</f>
        <v>2023</v>
      </c>
      <c r="C170" s="123" t="s">
        <v>17</v>
      </c>
      <c r="D170" s="123" t="s">
        <v>17</v>
      </c>
      <c r="E170" s="313" t="s">
        <v>17</v>
      </c>
      <c r="F170" s="123">
        <v>735</v>
      </c>
      <c r="G170" s="123">
        <v>635</v>
      </c>
      <c r="H170" s="123">
        <v>492</v>
      </c>
      <c r="I170" s="123">
        <v>427</v>
      </c>
      <c r="J170" s="124">
        <v>233</v>
      </c>
      <c r="K170" t="e">
        <f>C170+50</f>
        <v>#VALUE!</v>
      </c>
      <c r="L170" t="e">
        <f>D170+50</f>
        <v>#VALUE!</v>
      </c>
      <c r="M170" t="e">
        <f>E170+50</f>
        <v>#VALUE!</v>
      </c>
      <c r="N170">
        <f>F170+50</f>
        <v>785</v>
      </c>
      <c r="O170">
        <f>G170+50</f>
        <v>685</v>
      </c>
      <c r="P170">
        <f>H170+50</f>
        <v>542</v>
      </c>
      <c r="Q170">
        <f>I170+50</f>
        <v>477</v>
      </c>
      <c r="R170" s="114">
        <f>J170+50</f>
        <v>283</v>
      </c>
      <c r="S170" t="e">
        <f>C170-50</f>
        <v>#VALUE!</v>
      </c>
      <c r="T170" t="e">
        <f>D170-50</f>
        <v>#VALUE!</v>
      </c>
      <c r="U170" t="e">
        <f>E170-50</f>
        <v>#VALUE!</v>
      </c>
      <c r="V170">
        <f>F170-50</f>
        <v>685</v>
      </c>
      <c r="W170">
        <f>G170-50</f>
        <v>585</v>
      </c>
      <c r="X170">
        <f>H170-50</f>
        <v>442</v>
      </c>
      <c r="Y170">
        <f>I170-50</f>
        <v>377</v>
      </c>
      <c r="Z170" s="114">
        <f>J170-50</f>
        <v>183</v>
      </c>
    </row>
    <row r="171" spans="1:26">
      <c r="A171" s="113" t="s">
        <v>845</v>
      </c>
      <c r="B171" s="13">
        <f>VLOOKUP(A171,Predictions!$A$1:$AK$100000,4,FALSE)</f>
        <v>2023</v>
      </c>
      <c r="C171" s="123" t="s">
        <v>17</v>
      </c>
      <c r="D171" s="123" t="s">
        <v>17</v>
      </c>
      <c r="E171" s="313" t="s">
        <v>17</v>
      </c>
      <c r="F171" s="123" t="s">
        <v>17</v>
      </c>
      <c r="G171" s="123" t="s">
        <v>17</v>
      </c>
      <c r="H171" s="123" t="s">
        <v>17</v>
      </c>
      <c r="I171" s="123" t="s">
        <v>17</v>
      </c>
      <c r="J171" s="124" t="s">
        <v>17</v>
      </c>
      <c r="K171" s="222" t="e">
        <f>C171+50</f>
        <v>#VALUE!</v>
      </c>
      <c r="L171" s="222" t="e">
        <f>D171+50</f>
        <v>#VALUE!</v>
      </c>
      <c r="M171" s="222" t="e">
        <f>E171+50</f>
        <v>#VALUE!</v>
      </c>
      <c r="N171" s="222" t="e">
        <f>F171+50</f>
        <v>#VALUE!</v>
      </c>
      <c r="O171" s="222" t="e">
        <f>G171+50</f>
        <v>#VALUE!</v>
      </c>
      <c r="P171" s="222" t="e">
        <f>H171+50</f>
        <v>#VALUE!</v>
      </c>
      <c r="Q171" s="222" t="e">
        <f>I171+50</f>
        <v>#VALUE!</v>
      </c>
      <c r="R171" s="223" t="e">
        <f>J171+50</f>
        <v>#VALUE!</v>
      </c>
      <c r="S171" s="222" t="e">
        <f>C171-50</f>
        <v>#VALUE!</v>
      </c>
      <c r="T171" s="222" t="e">
        <f>D171-50</f>
        <v>#VALUE!</v>
      </c>
      <c r="U171" s="222" t="e">
        <f>E171-50</f>
        <v>#VALUE!</v>
      </c>
      <c r="V171" s="222" t="e">
        <f>F171-50</f>
        <v>#VALUE!</v>
      </c>
      <c r="W171" s="222" t="e">
        <f>G171-50</f>
        <v>#VALUE!</v>
      </c>
      <c r="X171" s="222" t="e">
        <f>H171-50</f>
        <v>#VALUE!</v>
      </c>
      <c r="Y171" s="222" t="e">
        <f>I171-50</f>
        <v>#VALUE!</v>
      </c>
      <c r="Z171" s="223" t="e">
        <f>J171-50</f>
        <v>#VALUE!</v>
      </c>
    </row>
    <row r="172" spans="1:26" s="150" customFormat="1">
      <c r="A172" s="180" t="s">
        <v>155</v>
      </c>
      <c r="B172" s="13">
        <f>VLOOKUP(A172,Predictions!$A$1:$AK$100000,4,FALSE)</f>
        <v>2021</v>
      </c>
      <c r="C172" s="117">
        <v>1031</v>
      </c>
      <c r="D172" s="117">
        <v>958</v>
      </c>
      <c r="E172" s="314">
        <v>926</v>
      </c>
      <c r="F172" s="117">
        <v>707</v>
      </c>
      <c r="G172" s="117">
        <v>605</v>
      </c>
      <c r="H172" s="117">
        <v>432</v>
      </c>
      <c r="I172" s="117">
        <v>379</v>
      </c>
      <c r="J172" s="118">
        <v>166</v>
      </c>
      <c r="K172">
        <f>C172+50</f>
        <v>1081</v>
      </c>
      <c r="L172">
        <f>D172+50</f>
        <v>1008</v>
      </c>
      <c r="M172">
        <f>E172+50</f>
        <v>976</v>
      </c>
      <c r="N172">
        <f>F172+50</f>
        <v>757</v>
      </c>
      <c r="O172">
        <f>G172+50</f>
        <v>655</v>
      </c>
      <c r="P172">
        <f>H172+50</f>
        <v>482</v>
      </c>
      <c r="Q172">
        <f>I172+50</f>
        <v>429</v>
      </c>
      <c r="R172" s="114">
        <f>J172+50</f>
        <v>216</v>
      </c>
      <c r="S172">
        <f>C172-50</f>
        <v>981</v>
      </c>
      <c r="T172">
        <f>D172-50</f>
        <v>908</v>
      </c>
      <c r="U172">
        <f>E172-50</f>
        <v>876</v>
      </c>
      <c r="V172">
        <f>F172-50</f>
        <v>657</v>
      </c>
      <c r="W172">
        <f>G172-50</f>
        <v>555</v>
      </c>
      <c r="X172">
        <f>H172-50</f>
        <v>382</v>
      </c>
      <c r="Y172">
        <f>I172-50</f>
        <v>329</v>
      </c>
      <c r="Z172" s="114">
        <f>J172-50</f>
        <v>116</v>
      </c>
    </row>
    <row r="173" spans="1:26">
      <c r="A173" s="180" t="s">
        <v>182</v>
      </c>
      <c r="B173" s="13">
        <f>VLOOKUP(A173,Predictions!$A$1:$AK$100000,4,FALSE)</f>
        <v>2021</v>
      </c>
      <c r="C173" s="117">
        <v>1167</v>
      </c>
      <c r="D173" s="117">
        <v>1090</v>
      </c>
      <c r="E173" s="314">
        <v>939</v>
      </c>
      <c r="F173" s="117">
        <v>813</v>
      </c>
      <c r="G173" s="117">
        <v>702</v>
      </c>
      <c r="H173" s="117">
        <v>527</v>
      </c>
      <c r="I173" s="117">
        <v>472</v>
      </c>
      <c r="J173" s="118">
        <v>259</v>
      </c>
      <c r="K173">
        <f>C173+50</f>
        <v>1217</v>
      </c>
      <c r="L173">
        <f>D173+50</f>
        <v>1140</v>
      </c>
      <c r="M173">
        <f>E173+50</f>
        <v>989</v>
      </c>
      <c r="N173">
        <f>F173+50</f>
        <v>863</v>
      </c>
      <c r="O173">
        <f>G173+50</f>
        <v>752</v>
      </c>
      <c r="P173">
        <f>H173+50</f>
        <v>577</v>
      </c>
      <c r="Q173">
        <f>I173+50</f>
        <v>522</v>
      </c>
      <c r="R173" s="114">
        <f>J173+50</f>
        <v>309</v>
      </c>
      <c r="S173">
        <f>C173-50</f>
        <v>1117</v>
      </c>
      <c r="T173">
        <f>D173-50</f>
        <v>1040</v>
      </c>
      <c r="U173">
        <f>E173-50</f>
        <v>889</v>
      </c>
      <c r="V173">
        <f>F173-50</f>
        <v>763</v>
      </c>
      <c r="W173">
        <f>G173-50</f>
        <v>652</v>
      </c>
      <c r="X173">
        <f>H173-50</f>
        <v>477</v>
      </c>
      <c r="Y173">
        <f>I173-50</f>
        <v>422</v>
      </c>
      <c r="Z173" s="114">
        <f>J173-50</f>
        <v>209</v>
      </c>
    </row>
    <row r="174" spans="1:26">
      <c r="A174" s="180" t="s">
        <v>244</v>
      </c>
      <c r="B174" s="13">
        <f>VLOOKUP(A174,Predictions!$A$1:$AK$100000,4,FALSE)</f>
        <v>2021</v>
      </c>
      <c r="C174" s="117">
        <v>1014</v>
      </c>
      <c r="D174" s="117">
        <v>944</v>
      </c>
      <c r="E174" s="314">
        <v>808</v>
      </c>
      <c r="F174" s="117">
        <v>690</v>
      </c>
      <c r="G174" s="117">
        <v>585</v>
      </c>
      <c r="H174" s="117">
        <v>412</v>
      </c>
      <c r="I174" s="117">
        <v>354</v>
      </c>
      <c r="J174" s="118">
        <v>124</v>
      </c>
      <c r="K174">
        <f>C174+50</f>
        <v>1064</v>
      </c>
      <c r="L174">
        <f>D174+50</f>
        <v>994</v>
      </c>
      <c r="M174">
        <f>E174+50</f>
        <v>858</v>
      </c>
      <c r="N174">
        <f>F174+50</f>
        <v>740</v>
      </c>
      <c r="O174">
        <f>G174+50</f>
        <v>635</v>
      </c>
      <c r="P174">
        <f>H174+50</f>
        <v>462</v>
      </c>
      <c r="Q174">
        <f>I174+50</f>
        <v>404</v>
      </c>
      <c r="R174" s="114">
        <f>J174+50</f>
        <v>174</v>
      </c>
      <c r="S174">
        <f>C174-50</f>
        <v>964</v>
      </c>
      <c r="T174">
        <f>D174-50</f>
        <v>894</v>
      </c>
      <c r="U174">
        <f>E174-50</f>
        <v>758</v>
      </c>
      <c r="V174">
        <f>F174-50</f>
        <v>640</v>
      </c>
      <c r="W174">
        <f>G174-50</f>
        <v>535</v>
      </c>
      <c r="X174">
        <f>H174-50</f>
        <v>362</v>
      </c>
      <c r="Y174">
        <f>I174-50</f>
        <v>304</v>
      </c>
      <c r="Z174" s="114">
        <f>J174-50</f>
        <v>74</v>
      </c>
    </row>
    <row r="175" spans="1:26" s="150" customFormat="1">
      <c r="A175" s="180" t="s">
        <v>248</v>
      </c>
      <c r="B175" s="13">
        <f>VLOOKUP(A175,Predictions!$A$1:$AK$100000,4,FALSE)</f>
        <v>2021</v>
      </c>
      <c r="C175" s="117">
        <v>1022</v>
      </c>
      <c r="D175" s="117">
        <v>956</v>
      </c>
      <c r="E175" s="314" t="s">
        <v>17</v>
      </c>
      <c r="F175" s="117">
        <v>691</v>
      </c>
      <c r="G175" s="117">
        <v>584</v>
      </c>
      <c r="H175" s="117">
        <v>407</v>
      </c>
      <c r="I175" s="117">
        <v>349</v>
      </c>
      <c r="J175" s="118">
        <v>108</v>
      </c>
      <c r="K175">
        <f>C175+50</f>
        <v>1072</v>
      </c>
      <c r="L175">
        <f>D175+50</f>
        <v>1006</v>
      </c>
      <c r="M175" t="e">
        <f>E175+50</f>
        <v>#VALUE!</v>
      </c>
      <c r="N175">
        <f>F175+50</f>
        <v>741</v>
      </c>
      <c r="O175">
        <f>G175+50</f>
        <v>634</v>
      </c>
      <c r="P175">
        <f>H175+50</f>
        <v>457</v>
      </c>
      <c r="Q175">
        <f>I175+50</f>
        <v>399</v>
      </c>
      <c r="R175" s="114">
        <f>J175+50</f>
        <v>158</v>
      </c>
      <c r="S175">
        <f>C175-50</f>
        <v>972</v>
      </c>
      <c r="T175">
        <f>D175-50</f>
        <v>906</v>
      </c>
      <c r="U175" t="e">
        <f>E175-50</f>
        <v>#VALUE!</v>
      </c>
      <c r="V175">
        <f>F175-50</f>
        <v>641</v>
      </c>
      <c r="W175">
        <f>G175-50</f>
        <v>534</v>
      </c>
      <c r="X175">
        <f>H175-50</f>
        <v>357</v>
      </c>
      <c r="Y175">
        <f>I175-50</f>
        <v>299</v>
      </c>
      <c r="Z175" s="114">
        <f>J175-50</f>
        <v>58</v>
      </c>
    </row>
    <row r="176" spans="1:26">
      <c r="A176" s="180" t="s">
        <v>261</v>
      </c>
      <c r="B176" s="13">
        <f>VLOOKUP(A176,Predictions!$A$1:$AK$100000,4,FALSE)</f>
        <v>2021</v>
      </c>
      <c r="C176" s="117">
        <v>1571</v>
      </c>
      <c r="D176" s="117">
        <v>1453</v>
      </c>
      <c r="E176" s="314">
        <v>1258</v>
      </c>
      <c r="F176" s="117">
        <v>1076</v>
      </c>
      <c r="G176" s="117">
        <v>925</v>
      </c>
      <c r="H176" s="117">
        <v>663</v>
      </c>
      <c r="I176" s="117">
        <v>586</v>
      </c>
      <c r="J176" s="118">
        <v>247</v>
      </c>
      <c r="K176">
        <f>C176+50</f>
        <v>1621</v>
      </c>
      <c r="L176">
        <f>D176+50</f>
        <v>1503</v>
      </c>
      <c r="M176">
        <f>E176+50</f>
        <v>1308</v>
      </c>
      <c r="N176">
        <f>F176+50</f>
        <v>1126</v>
      </c>
      <c r="O176">
        <f>G176+50</f>
        <v>975</v>
      </c>
      <c r="P176">
        <f>H176+50</f>
        <v>713</v>
      </c>
      <c r="Q176">
        <f>I176+50</f>
        <v>636</v>
      </c>
      <c r="R176" s="114">
        <f>J176+50</f>
        <v>297</v>
      </c>
      <c r="S176">
        <f>C176-50</f>
        <v>1521</v>
      </c>
      <c r="T176">
        <f>D176-50</f>
        <v>1403</v>
      </c>
      <c r="U176">
        <f>E176-50</f>
        <v>1208</v>
      </c>
      <c r="V176">
        <f>F176-50</f>
        <v>1026</v>
      </c>
      <c r="W176">
        <f>G176-50</f>
        <v>875</v>
      </c>
      <c r="X176">
        <f>H176-50</f>
        <v>613</v>
      </c>
      <c r="Y176">
        <f>I176-50</f>
        <v>536</v>
      </c>
      <c r="Z176" s="114">
        <f>J176-50</f>
        <v>197</v>
      </c>
    </row>
    <row r="177" spans="1:26">
      <c r="A177" s="180" t="s">
        <v>285</v>
      </c>
      <c r="B177" s="13">
        <f>VLOOKUP(A177,Predictions!$A$1:$AK$100000,4,FALSE)</f>
        <v>2021</v>
      </c>
      <c r="C177" s="117">
        <v>1057</v>
      </c>
      <c r="D177" s="117">
        <v>987</v>
      </c>
      <c r="E177" s="314">
        <v>850</v>
      </c>
      <c r="F177" s="117">
        <v>737</v>
      </c>
      <c r="G177" s="117">
        <v>632</v>
      </c>
      <c r="H177" s="117">
        <v>468</v>
      </c>
      <c r="I177" s="117">
        <v>408</v>
      </c>
      <c r="J177" s="118">
        <v>214</v>
      </c>
      <c r="K177">
        <f>C177+50</f>
        <v>1107</v>
      </c>
      <c r="L177">
        <f>D177+50</f>
        <v>1037</v>
      </c>
      <c r="M177">
        <f>E177+50</f>
        <v>900</v>
      </c>
      <c r="N177">
        <f>F177+50</f>
        <v>787</v>
      </c>
      <c r="O177">
        <f>G177+50</f>
        <v>682</v>
      </c>
      <c r="P177">
        <f>H177+50</f>
        <v>518</v>
      </c>
      <c r="Q177">
        <f>I177+50</f>
        <v>458</v>
      </c>
      <c r="R177" s="114">
        <f>J177+50</f>
        <v>264</v>
      </c>
      <c r="S177">
        <f>C177-50</f>
        <v>1007</v>
      </c>
      <c r="T177">
        <f>D177-50</f>
        <v>937</v>
      </c>
      <c r="U177">
        <f>E177-50</f>
        <v>800</v>
      </c>
      <c r="V177">
        <f>F177-50</f>
        <v>687</v>
      </c>
      <c r="W177">
        <f>G177-50</f>
        <v>582</v>
      </c>
      <c r="X177">
        <f>H177-50</f>
        <v>418</v>
      </c>
      <c r="Y177">
        <f>I177-50</f>
        <v>358</v>
      </c>
      <c r="Z177" s="114">
        <f>J177-50</f>
        <v>164</v>
      </c>
    </row>
    <row r="178" spans="1:26" s="150" customFormat="1">
      <c r="A178" s="180" t="s">
        <v>368</v>
      </c>
      <c r="B178" s="13">
        <f>VLOOKUP(A178,Predictions!$A$1:$AK$100000,4,FALSE)</f>
        <v>2021</v>
      </c>
      <c r="C178" s="117">
        <v>1090</v>
      </c>
      <c r="D178" s="117">
        <v>1017</v>
      </c>
      <c r="E178" s="314">
        <v>883</v>
      </c>
      <c r="F178" s="117">
        <v>766</v>
      </c>
      <c r="G178" s="117">
        <v>664</v>
      </c>
      <c r="H178" s="117">
        <v>498</v>
      </c>
      <c r="I178" s="117">
        <v>445</v>
      </c>
      <c r="J178" s="118">
        <v>249</v>
      </c>
      <c r="K178">
        <f>C178+50</f>
        <v>1140</v>
      </c>
      <c r="L178">
        <f>D178+50</f>
        <v>1067</v>
      </c>
      <c r="M178">
        <f>E178+50</f>
        <v>933</v>
      </c>
      <c r="N178">
        <f>F178+50</f>
        <v>816</v>
      </c>
      <c r="O178">
        <f>G178+50</f>
        <v>714</v>
      </c>
      <c r="P178">
        <f>H178+50</f>
        <v>548</v>
      </c>
      <c r="Q178">
        <f>I178+50</f>
        <v>495</v>
      </c>
      <c r="R178" s="114">
        <f>J178+50</f>
        <v>299</v>
      </c>
      <c r="S178">
        <f>C178-50</f>
        <v>1040</v>
      </c>
      <c r="T178">
        <f>D178-50</f>
        <v>967</v>
      </c>
      <c r="U178">
        <f>E178-50</f>
        <v>833</v>
      </c>
      <c r="V178">
        <f>F178-50</f>
        <v>716</v>
      </c>
      <c r="W178">
        <f>G178-50</f>
        <v>614</v>
      </c>
      <c r="X178">
        <f>H178-50</f>
        <v>448</v>
      </c>
      <c r="Y178">
        <f>I178-50</f>
        <v>395</v>
      </c>
      <c r="Z178" s="114">
        <f>J178-50</f>
        <v>199</v>
      </c>
    </row>
    <row r="179" spans="1:26">
      <c r="A179" s="180" t="s">
        <v>409</v>
      </c>
      <c r="B179" s="13">
        <f>VLOOKUP(A179,Predictions!$A$1:$AK$100000,4,FALSE)</f>
        <v>2021</v>
      </c>
      <c r="C179" s="117">
        <v>1090</v>
      </c>
      <c r="D179" s="117">
        <v>1048</v>
      </c>
      <c r="E179" s="314" t="s">
        <v>17</v>
      </c>
      <c r="F179" s="117">
        <v>780</v>
      </c>
      <c r="G179" s="117">
        <v>662</v>
      </c>
      <c r="H179" s="117">
        <v>520</v>
      </c>
      <c r="I179" s="117">
        <v>431</v>
      </c>
      <c r="J179" s="118">
        <v>250</v>
      </c>
      <c r="K179">
        <f>C179+50</f>
        <v>1140</v>
      </c>
      <c r="L179">
        <f>D179+50</f>
        <v>1098</v>
      </c>
      <c r="M179" t="e">
        <f>E179+50</f>
        <v>#VALUE!</v>
      </c>
      <c r="N179">
        <f>F179+50</f>
        <v>830</v>
      </c>
      <c r="O179">
        <f>G179+50</f>
        <v>712</v>
      </c>
      <c r="P179">
        <f>H179+50</f>
        <v>570</v>
      </c>
      <c r="Q179">
        <f>I179+50</f>
        <v>481</v>
      </c>
      <c r="R179" s="114">
        <f>J179+50</f>
        <v>300</v>
      </c>
      <c r="S179">
        <f>C179-50</f>
        <v>1040</v>
      </c>
      <c r="T179">
        <f>D179-50</f>
        <v>998</v>
      </c>
      <c r="U179" t="e">
        <f>E179-50</f>
        <v>#VALUE!</v>
      </c>
      <c r="V179">
        <f>F179-50</f>
        <v>730</v>
      </c>
      <c r="W179">
        <f>G179-50</f>
        <v>612</v>
      </c>
      <c r="X179">
        <f>H179-50</f>
        <v>470</v>
      </c>
      <c r="Y179">
        <f>I179-50</f>
        <v>381</v>
      </c>
      <c r="Z179" s="114">
        <f>J179-50</f>
        <v>200</v>
      </c>
    </row>
    <row r="180" spans="1:26">
      <c r="A180" s="180" t="s">
        <v>502</v>
      </c>
      <c r="B180" s="13">
        <f>VLOOKUP(A180,Predictions!$A$1:$AK$100000,4,FALSE)</f>
        <v>2021</v>
      </c>
      <c r="C180" s="117">
        <v>1070</v>
      </c>
      <c r="D180" s="117">
        <v>1001</v>
      </c>
      <c r="E180" s="314">
        <v>856</v>
      </c>
      <c r="F180" s="117">
        <v>737</v>
      </c>
      <c r="G180" s="117">
        <v>622</v>
      </c>
      <c r="H180" s="117">
        <v>451</v>
      </c>
      <c r="I180" s="117">
        <v>385</v>
      </c>
      <c r="J180" s="118">
        <v>184</v>
      </c>
      <c r="K180">
        <f>C180+50</f>
        <v>1120</v>
      </c>
      <c r="L180">
        <f>D180+50</f>
        <v>1051</v>
      </c>
      <c r="M180">
        <f>E180+50</f>
        <v>906</v>
      </c>
      <c r="N180">
        <f>F180+50</f>
        <v>787</v>
      </c>
      <c r="O180">
        <f>G180+50</f>
        <v>672</v>
      </c>
      <c r="P180">
        <f>H180+50</f>
        <v>501</v>
      </c>
      <c r="Q180">
        <f>I180+50</f>
        <v>435</v>
      </c>
      <c r="R180" s="114">
        <f>J180+50</f>
        <v>234</v>
      </c>
      <c r="S180">
        <f>C180-50</f>
        <v>1020</v>
      </c>
      <c r="T180">
        <f>D180-50</f>
        <v>951</v>
      </c>
      <c r="U180">
        <f>E180-50</f>
        <v>806</v>
      </c>
      <c r="V180">
        <f>F180-50</f>
        <v>687</v>
      </c>
      <c r="W180">
        <f>G180-50</f>
        <v>572</v>
      </c>
      <c r="X180">
        <f>H180-50</f>
        <v>401</v>
      </c>
      <c r="Y180">
        <f>I180-50</f>
        <v>335</v>
      </c>
      <c r="Z180" s="114">
        <f>J180-50</f>
        <v>134</v>
      </c>
    </row>
    <row r="181" spans="1:26">
      <c r="A181" s="180" t="s">
        <v>574</v>
      </c>
      <c r="B181" s="13">
        <f>VLOOKUP(A181,Predictions!$A$1:$AK$100000,4,FALSE)</f>
        <v>2021</v>
      </c>
      <c r="C181" s="117">
        <v>1044</v>
      </c>
      <c r="D181" s="117">
        <v>957</v>
      </c>
      <c r="E181" s="314">
        <v>831</v>
      </c>
      <c r="F181" s="117">
        <v>598</v>
      </c>
      <c r="G181" s="117" t="s">
        <v>17</v>
      </c>
      <c r="H181" s="117">
        <v>417</v>
      </c>
      <c r="I181" s="117">
        <v>370</v>
      </c>
      <c r="J181" s="118">
        <v>165</v>
      </c>
      <c r="K181">
        <f>C181+50</f>
        <v>1094</v>
      </c>
      <c r="L181">
        <f>D181+50</f>
        <v>1007</v>
      </c>
      <c r="M181">
        <f>E181+50</f>
        <v>881</v>
      </c>
      <c r="N181">
        <f>F181+50</f>
        <v>648</v>
      </c>
      <c r="O181" t="e">
        <f>G181+50</f>
        <v>#VALUE!</v>
      </c>
      <c r="P181">
        <f>H181+50</f>
        <v>467</v>
      </c>
      <c r="Q181">
        <f>I181+50</f>
        <v>420</v>
      </c>
      <c r="R181" s="114">
        <f>J181+50</f>
        <v>215</v>
      </c>
      <c r="S181">
        <f>C181-50</f>
        <v>994</v>
      </c>
      <c r="T181">
        <f>D181-50</f>
        <v>907</v>
      </c>
      <c r="U181">
        <f>E181-50</f>
        <v>781</v>
      </c>
      <c r="V181">
        <f>F181-50</f>
        <v>548</v>
      </c>
      <c r="W181" t="e">
        <f>G181-50</f>
        <v>#VALUE!</v>
      </c>
      <c r="X181">
        <f>H181-50</f>
        <v>367</v>
      </c>
      <c r="Y181">
        <f>I181-50</f>
        <v>320</v>
      </c>
      <c r="Z181" s="114">
        <f>J181-50</f>
        <v>115</v>
      </c>
    </row>
    <row r="182" spans="1:26">
      <c r="A182" s="180" t="s">
        <v>676</v>
      </c>
      <c r="B182" s="13">
        <f>VLOOKUP(A182,Predictions!$A$1:$AK$100000,4,FALSE)</f>
        <v>2021</v>
      </c>
      <c r="C182" s="117">
        <v>1081</v>
      </c>
      <c r="D182" s="117">
        <v>1013</v>
      </c>
      <c r="E182" s="314">
        <v>864</v>
      </c>
      <c r="F182" s="117">
        <v>759</v>
      </c>
      <c r="G182" s="117">
        <v>650</v>
      </c>
      <c r="H182" s="117">
        <v>494</v>
      </c>
      <c r="I182" s="117">
        <v>428</v>
      </c>
      <c r="J182" s="118">
        <v>234</v>
      </c>
      <c r="K182">
        <f>C182+50</f>
        <v>1131</v>
      </c>
      <c r="L182">
        <f>D182+50</f>
        <v>1063</v>
      </c>
      <c r="M182">
        <f>E182+50</f>
        <v>914</v>
      </c>
      <c r="N182">
        <f>F182+50</f>
        <v>809</v>
      </c>
      <c r="O182">
        <f>G182+50</f>
        <v>700</v>
      </c>
      <c r="P182">
        <f>H182+50</f>
        <v>544</v>
      </c>
      <c r="Q182">
        <f>I182+50</f>
        <v>478</v>
      </c>
      <c r="R182" s="114">
        <f>J182+50</f>
        <v>284</v>
      </c>
      <c r="S182">
        <f>C182-50</f>
        <v>1031</v>
      </c>
      <c r="T182">
        <f>D182-50</f>
        <v>963</v>
      </c>
      <c r="U182">
        <f>E182-50</f>
        <v>814</v>
      </c>
      <c r="V182">
        <f>F182-50</f>
        <v>709</v>
      </c>
      <c r="W182">
        <f>G182-50</f>
        <v>600</v>
      </c>
      <c r="X182">
        <f>H182-50</f>
        <v>444</v>
      </c>
      <c r="Y182">
        <f>I182-50</f>
        <v>378</v>
      </c>
      <c r="Z182" s="114">
        <f>J182-50</f>
        <v>184</v>
      </c>
    </row>
    <row r="183" spans="1:26">
      <c r="A183" s="180" t="s">
        <v>121</v>
      </c>
      <c r="B183" s="13">
        <f>VLOOKUP(A183,Predictions!$A$1:$AK$100000,4,FALSE)</f>
        <v>2021</v>
      </c>
      <c r="C183" s="117">
        <v>1054</v>
      </c>
      <c r="D183" s="117">
        <v>978</v>
      </c>
      <c r="E183" s="314">
        <v>845</v>
      </c>
      <c r="F183" s="117">
        <v>724</v>
      </c>
      <c r="G183" s="117">
        <v>624</v>
      </c>
      <c r="H183" s="117">
        <v>448</v>
      </c>
      <c r="I183" s="117">
        <v>399</v>
      </c>
      <c r="J183" s="118">
        <v>175</v>
      </c>
      <c r="K183">
        <f>C183+50</f>
        <v>1104</v>
      </c>
      <c r="L183">
        <f>D183+50</f>
        <v>1028</v>
      </c>
      <c r="M183">
        <f>E183+50</f>
        <v>895</v>
      </c>
      <c r="N183">
        <f>F183+50</f>
        <v>774</v>
      </c>
      <c r="O183">
        <f>G183+50</f>
        <v>674</v>
      </c>
      <c r="P183">
        <f>H183+50</f>
        <v>498</v>
      </c>
      <c r="Q183">
        <f>I183+50</f>
        <v>449</v>
      </c>
      <c r="R183" s="114">
        <f>J183+50</f>
        <v>225</v>
      </c>
      <c r="S183">
        <f>C183-50</f>
        <v>1004</v>
      </c>
      <c r="T183">
        <f>D183-50</f>
        <v>928</v>
      </c>
      <c r="U183">
        <f>E183-50</f>
        <v>795</v>
      </c>
      <c r="V183">
        <f>F183-50</f>
        <v>674</v>
      </c>
      <c r="W183">
        <f>G183-50</f>
        <v>574</v>
      </c>
      <c r="X183">
        <f>H183-50</f>
        <v>398</v>
      </c>
      <c r="Y183">
        <f>I183-50</f>
        <v>349</v>
      </c>
      <c r="Z183" s="114">
        <f>J183-50</f>
        <v>125</v>
      </c>
    </row>
    <row r="184" spans="1:26">
      <c r="A184" s="180" t="s">
        <v>128</v>
      </c>
      <c r="B184" s="13">
        <f>VLOOKUP(A184,Predictions!$A$1:$AK$100000,4,FALSE)</f>
        <v>2021</v>
      </c>
      <c r="C184" s="117">
        <v>1021</v>
      </c>
      <c r="D184" s="117">
        <v>948</v>
      </c>
      <c r="E184" s="314">
        <v>819</v>
      </c>
      <c r="F184" s="117">
        <v>699</v>
      </c>
      <c r="G184" s="117">
        <v>598</v>
      </c>
      <c r="H184" s="117">
        <v>433</v>
      </c>
      <c r="I184" s="117">
        <v>379</v>
      </c>
      <c r="J184" s="118">
        <v>152</v>
      </c>
      <c r="K184">
        <f>C184+50</f>
        <v>1071</v>
      </c>
      <c r="L184">
        <f>D184+50</f>
        <v>998</v>
      </c>
      <c r="M184">
        <f>E184+50</f>
        <v>869</v>
      </c>
      <c r="N184">
        <f>F184+50</f>
        <v>749</v>
      </c>
      <c r="O184">
        <f>G184+50</f>
        <v>648</v>
      </c>
      <c r="P184">
        <f>H184+50</f>
        <v>483</v>
      </c>
      <c r="Q184">
        <f>I184+50</f>
        <v>429</v>
      </c>
      <c r="R184" s="114">
        <f>J184+50</f>
        <v>202</v>
      </c>
      <c r="S184">
        <f>C184-50</f>
        <v>971</v>
      </c>
      <c r="T184">
        <f>D184-50</f>
        <v>898</v>
      </c>
      <c r="U184">
        <f>E184-50</f>
        <v>769</v>
      </c>
      <c r="V184">
        <f>F184-50</f>
        <v>649</v>
      </c>
      <c r="W184">
        <f>G184-50</f>
        <v>548</v>
      </c>
      <c r="X184">
        <f>H184-50</f>
        <v>383</v>
      </c>
      <c r="Y184">
        <f>I184-50</f>
        <v>329</v>
      </c>
      <c r="Z184" s="114">
        <f>J184-50</f>
        <v>102</v>
      </c>
    </row>
    <row r="185" spans="1:26">
      <c r="A185" s="180" t="s">
        <v>133</v>
      </c>
      <c r="B185" s="13">
        <f>VLOOKUP(A185,Predictions!$A$1:$AK$100000,4,FALSE)</f>
        <v>2021</v>
      </c>
      <c r="C185" s="117">
        <v>1097</v>
      </c>
      <c r="D185" s="117">
        <v>1022</v>
      </c>
      <c r="E185" s="314">
        <v>884</v>
      </c>
      <c r="F185" s="117">
        <v>760</v>
      </c>
      <c r="G185" s="117">
        <v>657</v>
      </c>
      <c r="H185" s="117">
        <v>494</v>
      </c>
      <c r="I185" s="117">
        <v>438</v>
      </c>
      <c r="J185" s="118">
        <v>221</v>
      </c>
      <c r="K185">
        <f>C185+50</f>
        <v>1147</v>
      </c>
      <c r="L185">
        <f>D185+50</f>
        <v>1072</v>
      </c>
      <c r="M185">
        <f>E185+50</f>
        <v>934</v>
      </c>
      <c r="N185">
        <f>F185+50</f>
        <v>810</v>
      </c>
      <c r="O185">
        <f>G185+50</f>
        <v>707</v>
      </c>
      <c r="P185">
        <f>H185+50</f>
        <v>544</v>
      </c>
      <c r="Q185">
        <f>I185+50</f>
        <v>488</v>
      </c>
      <c r="R185" s="114">
        <f>J185+50</f>
        <v>271</v>
      </c>
      <c r="S185">
        <f>C185-50</f>
        <v>1047</v>
      </c>
      <c r="T185">
        <f>D185-50</f>
        <v>972</v>
      </c>
      <c r="U185">
        <f>E185-50</f>
        <v>834</v>
      </c>
      <c r="V185">
        <f>F185-50</f>
        <v>710</v>
      </c>
      <c r="W185">
        <f>G185-50</f>
        <v>607</v>
      </c>
      <c r="X185">
        <f>H185-50</f>
        <v>444</v>
      </c>
      <c r="Y185">
        <f>I185-50</f>
        <v>388</v>
      </c>
      <c r="Z185" s="114">
        <f>J185-50</f>
        <v>171</v>
      </c>
    </row>
    <row r="186" spans="1:26">
      <c r="A186" s="180" t="s">
        <v>137</v>
      </c>
      <c r="B186" s="13">
        <f>VLOOKUP(A186,Predictions!$A$1:$AK$100000,4,FALSE)</f>
        <v>2021</v>
      </c>
      <c r="C186" s="117">
        <v>1097</v>
      </c>
      <c r="D186" s="117">
        <v>1021</v>
      </c>
      <c r="E186" s="314">
        <v>883</v>
      </c>
      <c r="F186" s="117">
        <v>763</v>
      </c>
      <c r="G186" s="117">
        <v>659</v>
      </c>
      <c r="H186" s="117">
        <v>493</v>
      </c>
      <c r="I186" s="117">
        <v>437</v>
      </c>
      <c r="J186" s="118">
        <v>220</v>
      </c>
      <c r="K186">
        <f>C186+50</f>
        <v>1147</v>
      </c>
      <c r="L186">
        <f>D186+50</f>
        <v>1071</v>
      </c>
      <c r="M186">
        <f>E186+50</f>
        <v>933</v>
      </c>
      <c r="N186">
        <f>F186+50</f>
        <v>813</v>
      </c>
      <c r="O186">
        <f>G186+50</f>
        <v>709</v>
      </c>
      <c r="P186">
        <f>H186+50</f>
        <v>543</v>
      </c>
      <c r="Q186">
        <f>I186+50</f>
        <v>487</v>
      </c>
      <c r="R186" s="114">
        <f>J186+50</f>
        <v>270</v>
      </c>
      <c r="S186">
        <f>C186-50</f>
        <v>1047</v>
      </c>
      <c r="T186">
        <f>D186-50</f>
        <v>971</v>
      </c>
      <c r="U186">
        <f>E186-50</f>
        <v>833</v>
      </c>
      <c r="V186">
        <f>F186-50</f>
        <v>713</v>
      </c>
      <c r="W186">
        <f>G186-50</f>
        <v>609</v>
      </c>
      <c r="X186">
        <f>H186-50</f>
        <v>443</v>
      </c>
      <c r="Y186">
        <f>I186-50</f>
        <v>387</v>
      </c>
      <c r="Z186" s="114">
        <f>J186-50</f>
        <v>170</v>
      </c>
    </row>
    <row r="187" spans="1:26">
      <c r="A187" s="180" t="s">
        <v>16</v>
      </c>
      <c r="B187" s="13">
        <f>VLOOKUP(A187,Predictions!$A$1:$AK$100000,4,FALSE)</f>
        <v>2020</v>
      </c>
      <c r="C187" s="117">
        <v>1085</v>
      </c>
      <c r="D187" s="117">
        <v>1003</v>
      </c>
      <c r="E187" s="314">
        <v>861</v>
      </c>
      <c r="F187" s="117">
        <v>730</v>
      </c>
      <c r="G187" s="117">
        <v>621</v>
      </c>
      <c r="H187" s="117">
        <v>432</v>
      </c>
      <c r="I187" s="117">
        <v>383</v>
      </c>
      <c r="J187" s="118">
        <v>163</v>
      </c>
      <c r="K187">
        <f>C187+50</f>
        <v>1135</v>
      </c>
      <c r="L187">
        <f>D187+50</f>
        <v>1053</v>
      </c>
      <c r="M187">
        <f>E187+50</f>
        <v>911</v>
      </c>
      <c r="N187">
        <f>F187+50</f>
        <v>780</v>
      </c>
      <c r="O187">
        <f>G187+50</f>
        <v>671</v>
      </c>
      <c r="P187">
        <f>H187+50</f>
        <v>482</v>
      </c>
      <c r="Q187">
        <f>I187+50</f>
        <v>433</v>
      </c>
      <c r="R187" s="114">
        <f>J187+50</f>
        <v>213</v>
      </c>
      <c r="S187">
        <f>C187-50</f>
        <v>1035</v>
      </c>
      <c r="T187">
        <f>D187-50</f>
        <v>953</v>
      </c>
      <c r="U187">
        <f>E187-50</f>
        <v>811</v>
      </c>
      <c r="V187">
        <f>F187-50</f>
        <v>680</v>
      </c>
      <c r="W187">
        <f>G187-50</f>
        <v>571</v>
      </c>
      <c r="X187">
        <f>H187-50</f>
        <v>382</v>
      </c>
      <c r="Y187">
        <f>I187-50</f>
        <v>333</v>
      </c>
      <c r="Z187" s="114">
        <f>J187-50</f>
        <v>113</v>
      </c>
    </row>
    <row r="188" spans="1:26">
      <c r="A188" s="180" t="s">
        <v>142</v>
      </c>
      <c r="B188" s="13">
        <f>VLOOKUP(A188,Predictions!$A$1:$AK$100000,4,FALSE)</f>
        <v>2021</v>
      </c>
      <c r="C188" s="117">
        <v>1088</v>
      </c>
      <c r="D188" s="117">
        <v>1031</v>
      </c>
      <c r="E188" s="314" t="s">
        <v>17</v>
      </c>
      <c r="F188" s="117">
        <v>748</v>
      </c>
      <c r="G188" s="117">
        <v>631</v>
      </c>
      <c r="H188" s="117">
        <v>464</v>
      </c>
      <c r="I188" s="117">
        <v>388</v>
      </c>
      <c r="J188" s="118">
        <v>147</v>
      </c>
      <c r="K188">
        <f>C188+50</f>
        <v>1138</v>
      </c>
      <c r="L188">
        <f>D188+50</f>
        <v>1081</v>
      </c>
      <c r="M188" t="e">
        <f>E188+50</f>
        <v>#VALUE!</v>
      </c>
      <c r="N188">
        <f>F188+50</f>
        <v>798</v>
      </c>
      <c r="O188">
        <f>G188+50</f>
        <v>681</v>
      </c>
      <c r="P188">
        <f>H188+50</f>
        <v>514</v>
      </c>
      <c r="Q188">
        <f>I188+50</f>
        <v>438</v>
      </c>
      <c r="R188" s="114">
        <f>J188+50</f>
        <v>197</v>
      </c>
      <c r="S188">
        <f>C188-50</f>
        <v>1038</v>
      </c>
      <c r="T188">
        <f>D188-50</f>
        <v>981</v>
      </c>
      <c r="U188" t="e">
        <f>E188-50</f>
        <v>#VALUE!</v>
      </c>
      <c r="V188">
        <f>F188-50</f>
        <v>698</v>
      </c>
      <c r="W188">
        <f>G188-50</f>
        <v>581</v>
      </c>
      <c r="X188">
        <f>H188-50</f>
        <v>414</v>
      </c>
      <c r="Y188">
        <f>I188-50</f>
        <v>338</v>
      </c>
      <c r="Z188" s="114">
        <f>J188-50</f>
        <v>97</v>
      </c>
    </row>
    <row r="189" spans="1:26">
      <c r="A189" s="180" t="s">
        <v>146</v>
      </c>
      <c r="B189" s="13">
        <f>VLOOKUP(A189,Predictions!$A$1:$AK$100000,4,FALSE)</f>
        <v>2021</v>
      </c>
      <c r="C189" s="117">
        <v>1094</v>
      </c>
      <c r="D189" s="117">
        <v>1024</v>
      </c>
      <c r="E189" s="314" t="s">
        <v>17</v>
      </c>
      <c r="F189" s="117">
        <v>757</v>
      </c>
      <c r="G189" s="117">
        <v>649</v>
      </c>
      <c r="H189" s="117">
        <v>480</v>
      </c>
      <c r="I189" s="117">
        <v>418</v>
      </c>
      <c r="J189" s="118">
        <v>188</v>
      </c>
      <c r="K189">
        <f>C189+50</f>
        <v>1144</v>
      </c>
      <c r="L189">
        <f>D189+50</f>
        <v>1074</v>
      </c>
      <c r="M189" t="e">
        <f>E189+50</f>
        <v>#VALUE!</v>
      </c>
      <c r="N189">
        <f>F189+50</f>
        <v>807</v>
      </c>
      <c r="O189">
        <f>G189+50</f>
        <v>699</v>
      </c>
      <c r="P189">
        <f>H189+50</f>
        <v>530</v>
      </c>
      <c r="Q189">
        <f>I189+50</f>
        <v>468</v>
      </c>
      <c r="R189" s="114">
        <f>J189+50</f>
        <v>238</v>
      </c>
      <c r="S189">
        <f>C189-50</f>
        <v>1044</v>
      </c>
      <c r="T189">
        <f>D189-50</f>
        <v>974</v>
      </c>
      <c r="U189" t="e">
        <f>E189-50</f>
        <v>#VALUE!</v>
      </c>
      <c r="V189">
        <f>F189-50</f>
        <v>707</v>
      </c>
      <c r="W189">
        <f>G189-50</f>
        <v>599</v>
      </c>
      <c r="X189">
        <f>H189-50</f>
        <v>430</v>
      </c>
      <c r="Y189">
        <f>I189-50</f>
        <v>368</v>
      </c>
      <c r="Z189" s="114">
        <f>J189-50</f>
        <v>138</v>
      </c>
    </row>
    <row r="190" spans="1:26">
      <c r="A190" s="180" t="s">
        <v>151</v>
      </c>
      <c r="B190" s="13">
        <f>VLOOKUP(A190,Predictions!$A$1:$AK$100000,4,FALSE)</f>
        <v>2021</v>
      </c>
      <c r="C190" s="117">
        <v>1108</v>
      </c>
      <c r="D190" s="117">
        <v>1055</v>
      </c>
      <c r="E190" s="314" t="s">
        <v>17</v>
      </c>
      <c r="F190" s="117">
        <v>780</v>
      </c>
      <c r="G190" s="117">
        <v>662</v>
      </c>
      <c r="H190" s="117">
        <v>506</v>
      </c>
      <c r="I190" s="117">
        <v>423</v>
      </c>
      <c r="J190" s="118">
        <v>196</v>
      </c>
      <c r="K190">
        <f>C190+50</f>
        <v>1158</v>
      </c>
      <c r="L190">
        <f>D190+50</f>
        <v>1105</v>
      </c>
      <c r="M190" t="e">
        <f>E190+50</f>
        <v>#VALUE!</v>
      </c>
      <c r="N190">
        <f>F190+50</f>
        <v>830</v>
      </c>
      <c r="O190">
        <f>G190+50</f>
        <v>712</v>
      </c>
      <c r="P190">
        <f>H190+50</f>
        <v>556</v>
      </c>
      <c r="Q190">
        <f>I190+50</f>
        <v>473</v>
      </c>
      <c r="R190" s="114">
        <f>J190+50</f>
        <v>246</v>
      </c>
      <c r="S190">
        <f>C190-50</f>
        <v>1058</v>
      </c>
      <c r="T190">
        <f>D190-50</f>
        <v>1005</v>
      </c>
      <c r="U190" t="e">
        <f>E190-50</f>
        <v>#VALUE!</v>
      </c>
      <c r="V190">
        <f>F190-50</f>
        <v>730</v>
      </c>
      <c r="W190">
        <f>G190-50</f>
        <v>612</v>
      </c>
      <c r="X190">
        <f>H190-50</f>
        <v>456</v>
      </c>
      <c r="Y190">
        <f>I190-50</f>
        <v>373</v>
      </c>
      <c r="Z190" s="114">
        <f>J190-50</f>
        <v>146</v>
      </c>
    </row>
    <row r="191" spans="1:26">
      <c r="A191" s="180" t="s">
        <v>23</v>
      </c>
      <c r="B191" s="13">
        <f>VLOOKUP(A191,Predictions!$A$1:$AK$100000,4,FALSE)</f>
        <v>2020</v>
      </c>
      <c r="C191" s="117">
        <v>1062</v>
      </c>
      <c r="D191" s="117">
        <v>981</v>
      </c>
      <c r="E191" s="314">
        <v>841</v>
      </c>
      <c r="F191" s="117">
        <v>712</v>
      </c>
      <c r="G191" s="117">
        <v>605</v>
      </c>
      <c r="H191" s="117">
        <v>420</v>
      </c>
      <c r="I191" s="117">
        <v>369</v>
      </c>
      <c r="J191" s="118">
        <v>147</v>
      </c>
      <c r="K191">
        <f>C191+50</f>
        <v>1112</v>
      </c>
      <c r="L191">
        <f>D191+50</f>
        <v>1031</v>
      </c>
      <c r="M191">
        <f>E191+50</f>
        <v>891</v>
      </c>
      <c r="N191">
        <f>F191+50</f>
        <v>762</v>
      </c>
      <c r="O191">
        <f>G191+50</f>
        <v>655</v>
      </c>
      <c r="P191">
        <f>H191+50</f>
        <v>470</v>
      </c>
      <c r="Q191">
        <f>I191+50</f>
        <v>419</v>
      </c>
      <c r="R191" s="114">
        <f>J191+50</f>
        <v>197</v>
      </c>
      <c r="S191">
        <f>C191-50</f>
        <v>1012</v>
      </c>
      <c r="T191">
        <f>D191-50</f>
        <v>931</v>
      </c>
      <c r="U191">
        <f>E191-50</f>
        <v>791</v>
      </c>
      <c r="V191">
        <f>F191-50</f>
        <v>662</v>
      </c>
      <c r="W191">
        <f>G191-50</f>
        <v>555</v>
      </c>
      <c r="X191">
        <f>H191-50</f>
        <v>370</v>
      </c>
      <c r="Y191">
        <f>I191-50</f>
        <v>319</v>
      </c>
      <c r="Z191" s="114">
        <f>J191-50</f>
        <v>97</v>
      </c>
    </row>
    <row r="192" spans="1:26">
      <c r="A192" s="180" t="s">
        <v>28</v>
      </c>
      <c r="B192" s="13">
        <f>VLOOKUP(A192,Predictions!$A$1:$AK$100000,4,FALSE)</f>
        <v>2020</v>
      </c>
      <c r="C192" s="117">
        <v>1031</v>
      </c>
      <c r="D192" s="117">
        <v>948</v>
      </c>
      <c r="E192" s="314">
        <v>813</v>
      </c>
      <c r="F192" s="117">
        <v>679</v>
      </c>
      <c r="G192" s="117">
        <v>571</v>
      </c>
      <c r="H192" s="117">
        <v>384</v>
      </c>
      <c r="I192" s="117">
        <v>334</v>
      </c>
      <c r="J192" s="118">
        <v>99</v>
      </c>
      <c r="K192">
        <f>C192+50</f>
        <v>1081</v>
      </c>
      <c r="L192">
        <f>D192+50</f>
        <v>998</v>
      </c>
      <c r="M192">
        <f>E192+50</f>
        <v>863</v>
      </c>
      <c r="N192">
        <f>F192+50</f>
        <v>729</v>
      </c>
      <c r="O192">
        <f>G192+50</f>
        <v>621</v>
      </c>
      <c r="P192">
        <f>H192+50</f>
        <v>434</v>
      </c>
      <c r="Q192">
        <f>I192+50</f>
        <v>384</v>
      </c>
      <c r="R192" s="114">
        <f>J192+50</f>
        <v>149</v>
      </c>
      <c r="S192">
        <f>C192-50</f>
        <v>981</v>
      </c>
      <c r="T192">
        <f>D192-50</f>
        <v>898</v>
      </c>
      <c r="U192">
        <f>E192-50</f>
        <v>763</v>
      </c>
      <c r="V192">
        <f>F192-50</f>
        <v>629</v>
      </c>
      <c r="W192">
        <f>G192-50</f>
        <v>521</v>
      </c>
      <c r="X192">
        <f>H192-50</f>
        <v>334</v>
      </c>
      <c r="Y192">
        <f>I192-50</f>
        <v>284</v>
      </c>
      <c r="Z192" s="114">
        <f>J192-50</f>
        <v>49</v>
      </c>
    </row>
    <row r="193" spans="1:26">
      <c r="A193" s="180" t="s">
        <v>159</v>
      </c>
      <c r="B193" s="13">
        <f>VLOOKUP(A193,Predictions!$A$1:$AK$100000,4,FALSE)</f>
        <v>2021</v>
      </c>
      <c r="C193" s="117">
        <v>1099</v>
      </c>
      <c r="D193" s="117">
        <v>1014</v>
      </c>
      <c r="E193" s="314">
        <v>876</v>
      </c>
      <c r="F193" s="117">
        <v>744</v>
      </c>
      <c r="G193" s="117">
        <v>640</v>
      </c>
      <c r="H193" s="117">
        <v>459</v>
      </c>
      <c r="I193" s="117">
        <v>412</v>
      </c>
      <c r="J193" s="118">
        <v>194</v>
      </c>
      <c r="K193">
        <f>C193+50</f>
        <v>1149</v>
      </c>
      <c r="L193">
        <f>D193+50</f>
        <v>1064</v>
      </c>
      <c r="M193">
        <f>E193+50</f>
        <v>926</v>
      </c>
      <c r="N193">
        <f>F193+50</f>
        <v>794</v>
      </c>
      <c r="O193">
        <f>G193+50</f>
        <v>690</v>
      </c>
      <c r="P193">
        <f>H193+50</f>
        <v>509</v>
      </c>
      <c r="Q193">
        <f>I193+50</f>
        <v>462</v>
      </c>
      <c r="R193" s="114">
        <f>J193+50</f>
        <v>244</v>
      </c>
      <c r="S193">
        <f>C193-50</f>
        <v>1049</v>
      </c>
      <c r="T193">
        <f>D193-50</f>
        <v>964</v>
      </c>
      <c r="U193">
        <f>E193-50</f>
        <v>826</v>
      </c>
      <c r="V193">
        <f>F193-50</f>
        <v>694</v>
      </c>
      <c r="W193">
        <f>G193-50</f>
        <v>590</v>
      </c>
      <c r="X193">
        <f>H193-50</f>
        <v>409</v>
      </c>
      <c r="Y193">
        <f>I193-50</f>
        <v>362</v>
      </c>
      <c r="Z193" s="114">
        <f>J193-50</f>
        <v>144</v>
      </c>
    </row>
    <row r="194" spans="1:26">
      <c r="A194" s="180" t="s">
        <v>164</v>
      </c>
      <c r="B194" s="13">
        <f>VLOOKUP(A194,Predictions!$A$1:$AK$100000,4,FALSE)</f>
        <v>2021</v>
      </c>
      <c r="C194" s="117">
        <v>1096</v>
      </c>
      <c r="D194" s="117">
        <v>1006</v>
      </c>
      <c r="E194" s="314">
        <v>875</v>
      </c>
      <c r="F194" s="117">
        <v>743</v>
      </c>
      <c r="G194" s="117">
        <v>642</v>
      </c>
      <c r="H194" s="117">
        <v>459</v>
      </c>
      <c r="I194" s="117">
        <v>416</v>
      </c>
      <c r="J194" s="118">
        <v>200</v>
      </c>
      <c r="K194">
        <f>C194+50</f>
        <v>1146</v>
      </c>
      <c r="L194">
        <f>D194+50</f>
        <v>1056</v>
      </c>
      <c r="M194">
        <f>E194+50</f>
        <v>925</v>
      </c>
      <c r="N194">
        <f>F194+50</f>
        <v>793</v>
      </c>
      <c r="O194">
        <f>G194+50</f>
        <v>692</v>
      </c>
      <c r="P194">
        <f>H194+50</f>
        <v>509</v>
      </c>
      <c r="Q194">
        <f>I194+50</f>
        <v>466</v>
      </c>
      <c r="R194" s="114">
        <f>J194+50</f>
        <v>250</v>
      </c>
      <c r="S194">
        <f>C194-50</f>
        <v>1046</v>
      </c>
      <c r="T194">
        <f>D194-50</f>
        <v>956</v>
      </c>
      <c r="U194">
        <f>E194-50</f>
        <v>825</v>
      </c>
      <c r="V194">
        <f>F194-50</f>
        <v>693</v>
      </c>
      <c r="W194">
        <f>G194-50</f>
        <v>592</v>
      </c>
      <c r="X194">
        <f>H194-50</f>
        <v>409</v>
      </c>
      <c r="Y194">
        <f>I194-50</f>
        <v>366</v>
      </c>
      <c r="Z194" s="114">
        <f>J194-50</f>
        <v>150</v>
      </c>
    </row>
    <row r="195" spans="1:26">
      <c r="A195" s="180" t="s">
        <v>168</v>
      </c>
      <c r="B195" s="13">
        <f>VLOOKUP(A195,Predictions!$A$1:$AK$100000,4,FALSE)</f>
        <v>2021</v>
      </c>
      <c r="C195" s="117">
        <v>1076</v>
      </c>
      <c r="D195" s="117">
        <v>995</v>
      </c>
      <c r="E195" s="314">
        <v>860</v>
      </c>
      <c r="F195" s="117">
        <v>733</v>
      </c>
      <c r="G195" s="117">
        <v>631</v>
      </c>
      <c r="H195" s="117">
        <v>456</v>
      </c>
      <c r="I195" s="117">
        <v>404</v>
      </c>
      <c r="J195" s="118">
        <v>186</v>
      </c>
      <c r="K195">
        <f>C195+50</f>
        <v>1126</v>
      </c>
      <c r="L195">
        <f>D195+50</f>
        <v>1045</v>
      </c>
      <c r="M195">
        <f>E195+50</f>
        <v>910</v>
      </c>
      <c r="N195">
        <f>F195+50</f>
        <v>783</v>
      </c>
      <c r="O195">
        <f>G195+50</f>
        <v>681</v>
      </c>
      <c r="P195">
        <f>H195+50</f>
        <v>506</v>
      </c>
      <c r="Q195">
        <f>I195+50</f>
        <v>454</v>
      </c>
      <c r="R195" s="114">
        <f>J195+50</f>
        <v>236</v>
      </c>
      <c r="S195">
        <f>C195-50</f>
        <v>1026</v>
      </c>
      <c r="T195">
        <f>D195-50</f>
        <v>945</v>
      </c>
      <c r="U195">
        <f>E195-50</f>
        <v>810</v>
      </c>
      <c r="V195">
        <f>F195-50</f>
        <v>683</v>
      </c>
      <c r="W195">
        <f>G195-50</f>
        <v>581</v>
      </c>
      <c r="X195">
        <f>H195-50</f>
        <v>406</v>
      </c>
      <c r="Y195">
        <f>I195-50</f>
        <v>354</v>
      </c>
      <c r="Z195" s="114">
        <f>J195-50</f>
        <v>136</v>
      </c>
    </row>
    <row r="196" spans="1:26">
      <c r="A196" s="180" t="s">
        <v>173</v>
      </c>
      <c r="B196" s="13">
        <f>VLOOKUP(A196,Predictions!$A$1:$AK$100000,4,FALSE)</f>
        <v>2021</v>
      </c>
      <c r="C196" s="117">
        <v>1153</v>
      </c>
      <c r="D196" s="117">
        <v>1068</v>
      </c>
      <c r="E196" s="314">
        <v>924</v>
      </c>
      <c r="F196" s="117">
        <v>789</v>
      </c>
      <c r="G196" s="117">
        <v>682</v>
      </c>
      <c r="H196" s="117">
        <v>501</v>
      </c>
      <c r="I196" s="117">
        <v>452</v>
      </c>
      <c r="J196" s="118">
        <v>235</v>
      </c>
      <c r="K196">
        <f>C196+50</f>
        <v>1203</v>
      </c>
      <c r="L196">
        <f>D196+50</f>
        <v>1118</v>
      </c>
      <c r="M196">
        <f>E196+50</f>
        <v>974</v>
      </c>
      <c r="N196">
        <f>F196+50</f>
        <v>839</v>
      </c>
      <c r="O196">
        <f>G196+50</f>
        <v>732</v>
      </c>
      <c r="P196">
        <f>H196+50</f>
        <v>551</v>
      </c>
      <c r="Q196">
        <f>I196+50</f>
        <v>502</v>
      </c>
      <c r="R196" s="114">
        <f>J196+50</f>
        <v>285</v>
      </c>
      <c r="S196">
        <f>C196-50</f>
        <v>1103</v>
      </c>
      <c r="T196">
        <f>D196-50</f>
        <v>1018</v>
      </c>
      <c r="U196">
        <f>E196-50</f>
        <v>874</v>
      </c>
      <c r="V196">
        <f>F196-50</f>
        <v>739</v>
      </c>
      <c r="W196">
        <f>G196-50</f>
        <v>632</v>
      </c>
      <c r="X196">
        <f>H196-50</f>
        <v>451</v>
      </c>
      <c r="Y196">
        <f>I196-50</f>
        <v>402</v>
      </c>
      <c r="Z196" s="114">
        <f>J196-50</f>
        <v>185</v>
      </c>
    </row>
    <row r="197" spans="1:26">
      <c r="A197" s="180" t="s">
        <v>178</v>
      </c>
      <c r="B197" s="13">
        <f>VLOOKUP(A197,Predictions!$A$1:$AK$100000,4,FALSE)</f>
        <v>2021</v>
      </c>
      <c r="C197" s="117">
        <v>1078</v>
      </c>
      <c r="D197" s="117">
        <v>994</v>
      </c>
      <c r="E197" s="314">
        <v>860</v>
      </c>
      <c r="F197" s="117">
        <v>729</v>
      </c>
      <c r="G197" s="117">
        <v>625</v>
      </c>
      <c r="H197" s="117">
        <v>446</v>
      </c>
      <c r="I197" s="117">
        <v>397</v>
      </c>
      <c r="J197" s="118">
        <v>180</v>
      </c>
      <c r="K197">
        <f>C197+50</f>
        <v>1128</v>
      </c>
      <c r="L197">
        <f>D197+50</f>
        <v>1044</v>
      </c>
      <c r="M197">
        <f>E197+50</f>
        <v>910</v>
      </c>
      <c r="N197">
        <f>F197+50</f>
        <v>779</v>
      </c>
      <c r="O197">
        <f>G197+50</f>
        <v>675</v>
      </c>
      <c r="P197">
        <f>H197+50</f>
        <v>496</v>
      </c>
      <c r="Q197">
        <f>I197+50</f>
        <v>447</v>
      </c>
      <c r="R197" s="114">
        <f>J197+50</f>
        <v>230</v>
      </c>
      <c r="S197">
        <f>C197-50</f>
        <v>1028</v>
      </c>
      <c r="T197">
        <f>D197-50</f>
        <v>944</v>
      </c>
      <c r="U197">
        <f>E197-50</f>
        <v>810</v>
      </c>
      <c r="V197">
        <f>F197-50</f>
        <v>679</v>
      </c>
      <c r="W197">
        <f>G197-50</f>
        <v>575</v>
      </c>
      <c r="X197">
        <f>H197-50</f>
        <v>396</v>
      </c>
      <c r="Y197">
        <f>I197-50</f>
        <v>347</v>
      </c>
      <c r="Z197" s="114">
        <f>J197-50</f>
        <v>130</v>
      </c>
    </row>
    <row r="198" spans="1:26">
      <c r="A198" s="180" t="s">
        <v>189</v>
      </c>
      <c r="B198" s="13">
        <f>VLOOKUP(A198,Predictions!$A$1:$AK$100000,4,FALSE)</f>
        <v>2021</v>
      </c>
      <c r="C198" s="117">
        <v>1075</v>
      </c>
      <c r="D198" s="117">
        <v>1007</v>
      </c>
      <c r="E198" s="314" t="s">
        <v>17</v>
      </c>
      <c r="F198" s="117">
        <v>738</v>
      </c>
      <c r="G198" s="117">
        <v>630</v>
      </c>
      <c r="H198" s="117">
        <v>460</v>
      </c>
      <c r="I198" s="117">
        <v>401</v>
      </c>
      <c r="J198" s="118">
        <v>186</v>
      </c>
      <c r="K198">
        <f>C198+50</f>
        <v>1125</v>
      </c>
      <c r="L198">
        <f>D198+50</f>
        <v>1057</v>
      </c>
      <c r="M198" t="e">
        <f>E198+50</f>
        <v>#VALUE!</v>
      </c>
      <c r="N198">
        <f>F198+50</f>
        <v>788</v>
      </c>
      <c r="O198">
        <f>G198+50</f>
        <v>680</v>
      </c>
      <c r="P198">
        <f>H198+50</f>
        <v>510</v>
      </c>
      <c r="Q198">
        <f>I198+50</f>
        <v>451</v>
      </c>
      <c r="R198" s="114">
        <f>J198+50</f>
        <v>236</v>
      </c>
      <c r="S198">
        <f>C198-50</f>
        <v>1025</v>
      </c>
      <c r="T198">
        <f>D198-50</f>
        <v>957</v>
      </c>
      <c r="U198" t="e">
        <f>E198-50</f>
        <v>#VALUE!</v>
      </c>
      <c r="V198">
        <f>F198-50</f>
        <v>688</v>
      </c>
      <c r="W198">
        <f>G198-50</f>
        <v>580</v>
      </c>
      <c r="X198">
        <f>H198-50</f>
        <v>410</v>
      </c>
      <c r="Y198">
        <f>I198-50</f>
        <v>351</v>
      </c>
      <c r="Z198" s="114">
        <f>J198-50</f>
        <v>136</v>
      </c>
    </row>
    <row r="199" spans="1:26">
      <c r="A199" s="180" t="s">
        <v>193</v>
      </c>
      <c r="B199" s="13">
        <f>VLOOKUP(A199,Predictions!$A$1:$AK$100000,4,FALSE)</f>
        <v>2021</v>
      </c>
      <c r="C199" s="117">
        <v>1105</v>
      </c>
      <c r="D199" s="117">
        <v>1012</v>
      </c>
      <c r="E199" s="314">
        <v>884</v>
      </c>
      <c r="F199" s="117">
        <v>753</v>
      </c>
      <c r="G199" s="117">
        <v>651</v>
      </c>
      <c r="H199" s="117">
        <v>473</v>
      </c>
      <c r="I199" s="117">
        <v>430</v>
      </c>
      <c r="J199" s="118">
        <v>216</v>
      </c>
      <c r="K199">
        <f>C199+50</f>
        <v>1155</v>
      </c>
      <c r="L199">
        <f>D199+50</f>
        <v>1062</v>
      </c>
      <c r="M199">
        <f>E199+50</f>
        <v>934</v>
      </c>
      <c r="N199">
        <f>F199+50</f>
        <v>803</v>
      </c>
      <c r="O199">
        <f>G199+50</f>
        <v>701</v>
      </c>
      <c r="P199">
        <f>H199+50</f>
        <v>523</v>
      </c>
      <c r="Q199">
        <f>I199+50</f>
        <v>480</v>
      </c>
      <c r="R199" s="114">
        <f>J199+50</f>
        <v>266</v>
      </c>
      <c r="S199">
        <f>C199-50</f>
        <v>1055</v>
      </c>
      <c r="T199">
        <f>D199-50</f>
        <v>962</v>
      </c>
      <c r="U199">
        <f>E199-50</f>
        <v>834</v>
      </c>
      <c r="V199">
        <f>F199-50</f>
        <v>703</v>
      </c>
      <c r="W199">
        <f>G199-50</f>
        <v>601</v>
      </c>
      <c r="X199">
        <f>H199-50</f>
        <v>423</v>
      </c>
      <c r="Y199">
        <f>I199-50</f>
        <v>380</v>
      </c>
      <c r="Z199" s="114">
        <f>J199-50</f>
        <v>166</v>
      </c>
    </row>
    <row r="200" spans="1:26">
      <c r="A200" s="180" t="s">
        <v>198</v>
      </c>
      <c r="B200" s="13">
        <f>VLOOKUP(A200,Predictions!$A$1:$AK$100000,4,FALSE)</f>
        <v>2021</v>
      </c>
      <c r="C200" s="117">
        <v>1080</v>
      </c>
      <c r="D200" s="117">
        <v>1008</v>
      </c>
      <c r="E200" s="314" t="s">
        <v>17</v>
      </c>
      <c r="F200" s="117">
        <v>738</v>
      </c>
      <c r="G200" s="117">
        <v>629</v>
      </c>
      <c r="H200" s="117">
        <v>455</v>
      </c>
      <c r="I200" s="117">
        <v>395</v>
      </c>
      <c r="J200" s="118">
        <v>175</v>
      </c>
      <c r="K200">
        <f>C200+50</f>
        <v>1130</v>
      </c>
      <c r="L200">
        <f>D200+50</f>
        <v>1058</v>
      </c>
      <c r="M200" t="e">
        <f>E200+50</f>
        <v>#VALUE!</v>
      </c>
      <c r="N200">
        <f>F200+50</f>
        <v>788</v>
      </c>
      <c r="O200">
        <f>G200+50</f>
        <v>679</v>
      </c>
      <c r="P200">
        <f>H200+50</f>
        <v>505</v>
      </c>
      <c r="Q200">
        <f>I200+50</f>
        <v>445</v>
      </c>
      <c r="R200" s="114">
        <f>J200+50</f>
        <v>225</v>
      </c>
      <c r="S200">
        <f>C200-50</f>
        <v>1030</v>
      </c>
      <c r="T200">
        <f>D200-50</f>
        <v>958</v>
      </c>
      <c r="U200" t="e">
        <f>E200-50</f>
        <v>#VALUE!</v>
      </c>
      <c r="V200">
        <f>F200-50</f>
        <v>688</v>
      </c>
      <c r="W200">
        <f>G200-50</f>
        <v>579</v>
      </c>
      <c r="X200">
        <f>H200-50</f>
        <v>405</v>
      </c>
      <c r="Y200">
        <f>I200-50</f>
        <v>345</v>
      </c>
      <c r="Z200" s="114">
        <f>J200-50</f>
        <v>125</v>
      </c>
    </row>
    <row r="201" spans="1:26">
      <c r="A201" s="180" t="s">
        <v>202</v>
      </c>
      <c r="B201" s="13">
        <f>VLOOKUP(A201,Predictions!$A$1:$AK$100000,4,FALSE)</f>
        <v>2021</v>
      </c>
      <c r="C201" s="117">
        <v>1098</v>
      </c>
      <c r="D201" s="117">
        <v>1026</v>
      </c>
      <c r="E201" s="314" t="s">
        <v>17</v>
      </c>
      <c r="F201" s="117">
        <v>754</v>
      </c>
      <c r="G201" s="117">
        <v>645</v>
      </c>
      <c r="H201" s="117">
        <v>471</v>
      </c>
      <c r="I201" s="117">
        <v>412</v>
      </c>
      <c r="J201" s="118">
        <v>193</v>
      </c>
      <c r="K201">
        <f>C201+50</f>
        <v>1148</v>
      </c>
      <c r="L201">
        <f>D201+50</f>
        <v>1076</v>
      </c>
      <c r="M201" t="e">
        <f>E201+50</f>
        <v>#VALUE!</v>
      </c>
      <c r="N201">
        <f>F201+50</f>
        <v>804</v>
      </c>
      <c r="O201">
        <f>G201+50</f>
        <v>695</v>
      </c>
      <c r="P201">
        <f>H201+50</f>
        <v>521</v>
      </c>
      <c r="Q201">
        <f>I201+50</f>
        <v>462</v>
      </c>
      <c r="R201" s="114">
        <f>J201+50</f>
        <v>243</v>
      </c>
      <c r="S201">
        <f>C201-50</f>
        <v>1048</v>
      </c>
      <c r="T201">
        <f>D201-50</f>
        <v>976</v>
      </c>
      <c r="U201" t="e">
        <f>E201-50</f>
        <v>#VALUE!</v>
      </c>
      <c r="V201">
        <f>F201-50</f>
        <v>704</v>
      </c>
      <c r="W201">
        <f>G201-50</f>
        <v>595</v>
      </c>
      <c r="X201">
        <f>H201-50</f>
        <v>421</v>
      </c>
      <c r="Y201">
        <f>I201-50</f>
        <v>362</v>
      </c>
      <c r="Z201" s="114">
        <f>J201-50</f>
        <v>143</v>
      </c>
    </row>
    <row r="202" spans="1:26">
      <c r="A202" s="180" t="s">
        <v>32</v>
      </c>
      <c r="B202" s="13">
        <f>VLOOKUP(A202,Predictions!$A$1:$AK$100000,4,FALSE)</f>
        <v>2020</v>
      </c>
      <c r="C202" s="117">
        <v>1059</v>
      </c>
      <c r="D202" s="117">
        <v>969</v>
      </c>
      <c r="E202" s="314">
        <v>853</v>
      </c>
      <c r="F202" s="117" t="s">
        <v>17</v>
      </c>
      <c r="G202" s="117">
        <v>631</v>
      </c>
      <c r="H202" s="117">
        <v>457</v>
      </c>
      <c r="I202" s="117">
        <v>417</v>
      </c>
      <c r="J202" s="118">
        <v>202</v>
      </c>
      <c r="K202">
        <f>C202+50</f>
        <v>1109</v>
      </c>
      <c r="L202">
        <f>D202+50</f>
        <v>1019</v>
      </c>
      <c r="M202">
        <f>E202+50</f>
        <v>903</v>
      </c>
      <c r="N202">
        <f>G202+50</f>
        <v>681</v>
      </c>
      <c r="O202">
        <f>H202+50</f>
        <v>507</v>
      </c>
      <c r="P202">
        <f>I202+50</f>
        <v>467</v>
      </c>
      <c r="Q202">
        <f>J202+50</f>
        <v>252</v>
      </c>
      <c r="R202" s="327">
        <f>J202+50</f>
        <v>252</v>
      </c>
      <c r="S202">
        <f>C202-50</f>
        <v>1009</v>
      </c>
      <c r="T202">
        <f>D202-50</f>
        <v>919</v>
      </c>
      <c r="U202">
        <f>E202-50</f>
        <v>803</v>
      </c>
      <c r="V202">
        <f>G202-50</f>
        <v>581</v>
      </c>
      <c r="W202">
        <f>H202-50</f>
        <v>407</v>
      </c>
      <c r="X202">
        <f>I202-50</f>
        <v>367</v>
      </c>
      <c r="Y202">
        <f>J202-50</f>
        <v>152</v>
      </c>
      <c r="Z202" s="327">
        <f>J202-50</f>
        <v>152</v>
      </c>
    </row>
    <row r="203" spans="1:26">
      <c r="A203" s="180" t="s">
        <v>207</v>
      </c>
      <c r="B203" s="13">
        <f>VLOOKUP(A203,Predictions!$A$1:$AK$100000,4,FALSE)</f>
        <v>2021</v>
      </c>
      <c r="C203" s="117">
        <v>1044</v>
      </c>
      <c r="D203" s="117">
        <v>968</v>
      </c>
      <c r="E203" s="314">
        <v>838</v>
      </c>
      <c r="F203" s="117">
        <v>722</v>
      </c>
      <c r="G203" s="117">
        <v>621</v>
      </c>
      <c r="H203" s="117">
        <v>452</v>
      </c>
      <c r="I203" s="117">
        <v>397</v>
      </c>
      <c r="J203" s="118">
        <v>184</v>
      </c>
      <c r="K203">
        <f>C203+50</f>
        <v>1094</v>
      </c>
      <c r="L203">
        <f>D203+50</f>
        <v>1018</v>
      </c>
      <c r="M203">
        <f>E203+50</f>
        <v>888</v>
      </c>
      <c r="N203">
        <f>F203+50</f>
        <v>772</v>
      </c>
      <c r="O203">
        <f>G203+50</f>
        <v>671</v>
      </c>
      <c r="P203">
        <f>H203+50</f>
        <v>502</v>
      </c>
      <c r="Q203">
        <f>I203+50</f>
        <v>447</v>
      </c>
      <c r="R203" s="114">
        <f>J203+50</f>
        <v>234</v>
      </c>
      <c r="S203">
        <f>C203-50</f>
        <v>994</v>
      </c>
      <c r="T203">
        <f>D203-50</f>
        <v>918</v>
      </c>
      <c r="U203">
        <f>E203-50</f>
        <v>788</v>
      </c>
      <c r="V203">
        <f>F203-50</f>
        <v>672</v>
      </c>
      <c r="W203">
        <f>G203-50</f>
        <v>571</v>
      </c>
      <c r="X203">
        <f>H203-50</f>
        <v>402</v>
      </c>
      <c r="Y203">
        <f>I203-50</f>
        <v>347</v>
      </c>
      <c r="Z203" s="114">
        <f>J203-50</f>
        <v>134</v>
      </c>
    </row>
    <row r="204" spans="1:26">
      <c r="A204" s="180" t="s">
        <v>211</v>
      </c>
      <c r="B204" s="13">
        <f>VLOOKUP(A204,Predictions!$A$1:$AK$100000,4,FALSE)</f>
        <v>2021</v>
      </c>
      <c r="C204" s="117">
        <v>1118</v>
      </c>
      <c r="D204" s="117">
        <v>1026</v>
      </c>
      <c r="E204" s="314">
        <v>894</v>
      </c>
      <c r="F204" s="117">
        <v>760</v>
      </c>
      <c r="G204" s="117">
        <v>657</v>
      </c>
      <c r="H204" s="117">
        <v>470</v>
      </c>
      <c r="I204" s="117">
        <v>434</v>
      </c>
      <c r="J204" s="118">
        <v>207</v>
      </c>
      <c r="K204">
        <f>C204+50</f>
        <v>1168</v>
      </c>
      <c r="L204">
        <f>D204+50</f>
        <v>1076</v>
      </c>
      <c r="M204">
        <f>E204+50</f>
        <v>944</v>
      </c>
      <c r="N204">
        <f>F204+50</f>
        <v>810</v>
      </c>
      <c r="O204">
        <f>G204+50</f>
        <v>707</v>
      </c>
      <c r="P204">
        <f>H204+50</f>
        <v>520</v>
      </c>
      <c r="Q204">
        <f>I204+50</f>
        <v>484</v>
      </c>
      <c r="R204" s="114">
        <f>J204+50</f>
        <v>257</v>
      </c>
      <c r="S204">
        <f>C204-50</f>
        <v>1068</v>
      </c>
      <c r="T204">
        <f>D204-50</f>
        <v>976</v>
      </c>
      <c r="U204">
        <f>E204-50</f>
        <v>844</v>
      </c>
      <c r="V204">
        <f>F204-50</f>
        <v>710</v>
      </c>
      <c r="W204">
        <f>G204-50</f>
        <v>607</v>
      </c>
      <c r="X204">
        <f>H204-50</f>
        <v>420</v>
      </c>
      <c r="Y204">
        <f>I204-50</f>
        <v>384</v>
      </c>
      <c r="Z204" s="114">
        <f>J204-50</f>
        <v>157</v>
      </c>
    </row>
    <row r="205" spans="1:26">
      <c r="A205" s="180" t="s">
        <v>40</v>
      </c>
      <c r="B205" s="13">
        <f>VLOOKUP(A205,Predictions!$A$1:$AK$100000,4,FALSE)</f>
        <v>2020</v>
      </c>
      <c r="C205" s="117">
        <v>1059</v>
      </c>
      <c r="D205" s="117">
        <v>977</v>
      </c>
      <c r="E205" s="314">
        <v>838</v>
      </c>
      <c r="F205" s="117">
        <v>707</v>
      </c>
      <c r="G205" s="117">
        <v>603</v>
      </c>
      <c r="H205" s="117">
        <v>414</v>
      </c>
      <c r="I205" s="117">
        <v>365</v>
      </c>
      <c r="J205" s="118">
        <v>126</v>
      </c>
      <c r="K205">
        <f>C205+50</f>
        <v>1109</v>
      </c>
      <c r="L205">
        <f>D205+50</f>
        <v>1027</v>
      </c>
      <c r="M205">
        <f>E205+50</f>
        <v>888</v>
      </c>
      <c r="N205">
        <f>F205+50</f>
        <v>757</v>
      </c>
      <c r="O205">
        <f>G205+50</f>
        <v>653</v>
      </c>
      <c r="P205">
        <f>H205+50</f>
        <v>464</v>
      </c>
      <c r="Q205">
        <f>I205+50</f>
        <v>415</v>
      </c>
      <c r="R205" s="114">
        <f>J205+50</f>
        <v>176</v>
      </c>
      <c r="S205">
        <f>C205-50</f>
        <v>1009</v>
      </c>
      <c r="T205">
        <f>D205-50</f>
        <v>927</v>
      </c>
      <c r="U205">
        <f>E205-50</f>
        <v>788</v>
      </c>
      <c r="V205">
        <f>F205-50</f>
        <v>657</v>
      </c>
      <c r="W205">
        <f>G205-50</f>
        <v>553</v>
      </c>
      <c r="X205">
        <f>H205-50</f>
        <v>364</v>
      </c>
      <c r="Y205">
        <f>I205-50</f>
        <v>315</v>
      </c>
      <c r="Z205" s="114">
        <f>J205-50</f>
        <v>76</v>
      </c>
    </row>
    <row r="206" spans="1:26">
      <c r="A206" s="180" t="s">
        <v>45</v>
      </c>
      <c r="B206" s="13">
        <f>VLOOKUP(A206,Predictions!$A$1:$AK$100000,4,FALSE)</f>
        <v>2020</v>
      </c>
      <c r="C206" s="117">
        <v>1050</v>
      </c>
      <c r="D206" s="117">
        <v>978</v>
      </c>
      <c r="E206" s="314">
        <v>839</v>
      </c>
      <c r="F206" s="117">
        <v>711</v>
      </c>
      <c r="G206" s="117">
        <v>604</v>
      </c>
      <c r="H206" s="117">
        <v>430</v>
      </c>
      <c r="I206" s="117">
        <v>371</v>
      </c>
      <c r="J206" s="118">
        <v>141</v>
      </c>
      <c r="K206">
        <f>C206+50</f>
        <v>1100</v>
      </c>
      <c r="L206">
        <f>D206+50</f>
        <v>1028</v>
      </c>
      <c r="M206">
        <f>E206+50</f>
        <v>889</v>
      </c>
      <c r="N206">
        <f>F206+50</f>
        <v>761</v>
      </c>
      <c r="O206">
        <f>G206+50</f>
        <v>654</v>
      </c>
      <c r="P206">
        <f>H206+50</f>
        <v>480</v>
      </c>
      <c r="Q206">
        <f>I206+50</f>
        <v>421</v>
      </c>
      <c r="R206" s="114">
        <f>J206+50</f>
        <v>191</v>
      </c>
      <c r="S206">
        <f>C206-50</f>
        <v>1000</v>
      </c>
      <c r="T206">
        <f>D206-50</f>
        <v>928</v>
      </c>
      <c r="U206">
        <f>E206-50</f>
        <v>789</v>
      </c>
      <c r="V206">
        <f>F206-50</f>
        <v>661</v>
      </c>
      <c r="W206">
        <f>G206-50</f>
        <v>554</v>
      </c>
      <c r="X206">
        <f>H206-50</f>
        <v>380</v>
      </c>
      <c r="Y206">
        <f>I206-50</f>
        <v>321</v>
      </c>
      <c r="Z206" s="114">
        <f>J206-50</f>
        <v>91</v>
      </c>
    </row>
    <row r="207" spans="1:26">
      <c r="A207" s="180" t="s">
        <v>52</v>
      </c>
      <c r="B207" s="13">
        <f>VLOOKUP(A207,Predictions!$A$1:$AK$100000,4,FALSE)</f>
        <v>2020</v>
      </c>
      <c r="C207" s="117">
        <v>1073</v>
      </c>
      <c r="D207" s="117">
        <v>996</v>
      </c>
      <c r="E207" s="314">
        <v>860</v>
      </c>
      <c r="F207" s="117">
        <v>729</v>
      </c>
      <c r="G207" s="117">
        <v>622</v>
      </c>
      <c r="H207" s="117">
        <v>446</v>
      </c>
      <c r="I207" s="117">
        <v>391</v>
      </c>
      <c r="J207" s="118">
        <v>163</v>
      </c>
      <c r="K207">
        <f>C207+50</f>
        <v>1123</v>
      </c>
      <c r="L207">
        <f>D207+50</f>
        <v>1046</v>
      </c>
      <c r="M207">
        <f>E207+50</f>
        <v>910</v>
      </c>
      <c r="N207">
        <f>F207+50</f>
        <v>779</v>
      </c>
      <c r="O207">
        <f>G207+50</f>
        <v>672</v>
      </c>
      <c r="P207">
        <f>H207+50</f>
        <v>496</v>
      </c>
      <c r="Q207">
        <f>I207+50</f>
        <v>441</v>
      </c>
      <c r="R207" s="114">
        <f>J207+50</f>
        <v>213</v>
      </c>
      <c r="S207">
        <f>C207-50</f>
        <v>1023</v>
      </c>
      <c r="T207">
        <f>D207-50</f>
        <v>946</v>
      </c>
      <c r="U207">
        <f>E207-50</f>
        <v>810</v>
      </c>
      <c r="V207">
        <f>F207-50</f>
        <v>679</v>
      </c>
      <c r="W207">
        <f>G207-50</f>
        <v>572</v>
      </c>
      <c r="X207">
        <f>H207-50</f>
        <v>396</v>
      </c>
      <c r="Y207">
        <f>I207-50</f>
        <v>341</v>
      </c>
      <c r="Z207" s="114">
        <f>J207-50</f>
        <v>113</v>
      </c>
    </row>
    <row r="208" spans="1:26">
      <c r="A208" s="180" t="s">
        <v>215</v>
      </c>
      <c r="B208" s="13">
        <f>VLOOKUP(A208,Predictions!$A$1:$AK$100000,4,FALSE)</f>
        <v>2021</v>
      </c>
      <c r="C208" s="117">
        <v>1026</v>
      </c>
      <c r="D208" s="117">
        <v>956</v>
      </c>
      <c r="E208" s="314">
        <v>816</v>
      </c>
      <c r="F208" s="117">
        <v>686</v>
      </c>
      <c r="G208" s="117">
        <v>581</v>
      </c>
      <c r="H208" s="117">
        <v>400</v>
      </c>
      <c r="I208" s="117">
        <v>346</v>
      </c>
      <c r="J208" s="118">
        <v>107</v>
      </c>
      <c r="K208">
        <f>C208+50</f>
        <v>1076</v>
      </c>
      <c r="L208">
        <f>D208+50</f>
        <v>1006</v>
      </c>
      <c r="M208">
        <f>E208+50</f>
        <v>866</v>
      </c>
      <c r="N208">
        <f>F208+50</f>
        <v>736</v>
      </c>
      <c r="O208">
        <f>G208+50</f>
        <v>631</v>
      </c>
      <c r="P208">
        <f>H208+50</f>
        <v>450</v>
      </c>
      <c r="Q208">
        <f>I208+50</f>
        <v>396</v>
      </c>
      <c r="R208" s="114">
        <f>J208+50</f>
        <v>157</v>
      </c>
      <c r="S208">
        <f>C208-50</f>
        <v>976</v>
      </c>
      <c r="T208">
        <f>D208-50</f>
        <v>906</v>
      </c>
      <c r="U208">
        <f>E208-50</f>
        <v>766</v>
      </c>
      <c r="V208">
        <f>F208-50</f>
        <v>636</v>
      </c>
      <c r="W208">
        <f>G208-50</f>
        <v>531</v>
      </c>
      <c r="X208">
        <f>H208-50</f>
        <v>350</v>
      </c>
      <c r="Y208">
        <f>I208-50</f>
        <v>296</v>
      </c>
      <c r="Z208" s="114">
        <f>J208-50</f>
        <v>57</v>
      </c>
    </row>
    <row r="209" spans="1:26">
      <c r="A209" s="180" t="s">
        <v>219</v>
      </c>
      <c r="B209" s="13">
        <f>VLOOKUP(A209,Predictions!$A$1:$AK$100000,4,FALSE)</f>
        <v>2021</v>
      </c>
      <c r="C209" s="117">
        <v>1090</v>
      </c>
      <c r="D209" s="117">
        <v>1014</v>
      </c>
      <c r="E209" s="314">
        <v>872</v>
      </c>
      <c r="F209" s="117">
        <v>738</v>
      </c>
      <c r="G209" s="117">
        <v>630</v>
      </c>
      <c r="H209" s="117">
        <v>450</v>
      </c>
      <c r="I209" s="117">
        <v>399</v>
      </c>
      <c r="J209" s="118">
        <v>166</v>
      </c>
      <c r="K209">
        <f>C209+50</f>
        <v>1140</v>
      </c>
      <c r="L209">
        <f>D209+50</f>
        <v>1064</v>
      </c>
      <c r="M209">
        <f>E209+50</f>
        <v>922</v>
      </c>
      <c r="N209">
        <f>F209+50</f>
        <v>788</v>
      </c>
      <c r="O209">
        <f>G209+50</f>
        <v>680</v>
      </c>
      <c r="P209">
        <f>H209+50</f>
        <v>500</v>
      </c>
      <c r="Q209">
        <f>I209+50</f>
        <v>449</v>
      </c>
      <c r="R209" s="114">
        <f>J209+50</f>
        <v>216</v>
      </c>
      <c r="S209">
        <f>C209-50</f>
        <v>1040</v>
      </c>
      <c r="T209">
        <f>D209-50</f>
        <v>964</v>
      </c>
      <c r="U209">
        <f>E209-50</f>
        <v>822</v>
      </c>
      <c r="V209">
        <f>F209-50</f>
        <v>688</v>
      </c>
      <c r="W209">
        <f>G209-50</f>
        <v>580</v>
      </c>
      <c r="X209">
        <f>H209-50</f>
        <v>400</v>
      </c>
      <c r="Y209">
        <f>I209-50</f>
        <v>349</v>
      </c>
      <c r="Z209" s="114">
        <f>J209-50</f>
        <v>116</v>
      </c>
    </row>
    <row r="210" spans="1:26">
      <c r="A210" s="180" t="s">
        <v>56</v>
      </c>
      <c r="B210" s="13">
        <f>VLOOKUP(A210,Predictions!$A$1:$AK$100000,4,FALSE)</f>
        <v>2020</v>
      </c>
      <c r="C210" s="117">
        <v>1073</v>
      </c>
      <c r="D210" s="117">
        <v>982</v>
      </c>
      <c r="E210" s="314">
        <v>854</v>
      </c>
      <c r="F210" s="117" t="s">
        <v>17</v>
      </c>
      <c r="G210" s="117">
        <v>621</v>
      </c>
      <c r="H210" s="117">
        <v>440</v>
      </c>
      <c r="I210" s="117">
        <v>394</v>
      </c>
      <c r="J210" s="118">
        <v>162</v>
      </c>
      <c r="K210">
        <f>C210+50</f>
        <v>1123</v>
      </c>
      <c r="L210">
        <f>D210+50</f>
        <v>1032</v>
      </c>
      <c r="M210">
        <f>E210+50</f>
        <v>904</v>
      </c>
      <c r="N210" t="e">
        <f>F210+50</f>
        <v>#VALUE!</v>
      </c>
      <c r="O210">
        <f>H210+50</f>
        <v>490</v>
      </c>
      <c r="P210">
        <f>I210+50</f>
        <v>444</v>
      </c>
      <c r="Q210">
        <f>J210+50</f>
        <v>212</v>
      </c>
      <c r="R210" s="327">
        <f>J210+50</f>
        <v>212</v>
      </c>
      <c r="S210">
        <f>C210-50</f>
        <v>1023</v>
      </c>
      <c r="T210">
        <f>D210-50</f>
        <v>932</v>
      </c>
      <c r="U210">
        <f>E210-50</f>
        <v>804</v>
      </c>
      <c r="V210" t="e">
        <f>F210-50</f>
        <v>#VALUE!</v>
      </c>
      <c r="W210">
        <f>H210-50</f>
        <v>390</v>
      </c>
      <c r="X210">
        <f>I210-50</f>
        <v>344</v>
      </c>
      <c r="Y210">
        <f>J210-50</f>
        <v>112</v>
      </c>
      <c r="Z210" s="327">
        <f>J210-50</f>
        <v>112</v>
      </c>
    </row>
    <row r="211" spans="1:26">
      <c r="A211" s="180" t="s">
        <v>60</v>
      </c>
      <c r="B211" s="13">
        <f>VLOOKUP(A211,Predictions!$A$1:$AK$100000,4,FALSE)</f>
        <v>2020</v>
      </c>
      <c r="C211" s="117">
        <v>1063</v>
      </c>
      <c r="D211" s="117">
        <v>975</v>
      </c>
      <c r="E211" s="314">
        <v>847</v>
      </c>
      <c r="F211" s="117" t="s">
        <v>17</v>
      </c>
      <c r="G211" s="117">
        <v>611</v>
      </c>
      <c r="H211" s="117">
        <v>426</v>
      </c>
      <c r="I211" s="117">
        <v>382</v>
      </c>
      <c r="J211" s="118">
        <v>146</v>
      </c>
      <c r="K211">
        <f>C211+50</f>
        <v>1113</v>
      </c>
      <c r="L211">
        <f>D211+50</f>
        <v>1025</v>
      </c>
      <c r="M211">
        <f>E211+50</f>
        <v>897</v>
      </c>
      <c r="N211" t="e">
        <f>F211+50</f>
        <v>#VALUE!</v>
      </c>
      <c r="O211">
        <f>G211+50</f>
        <v>661</v>
      </c>
      <c r="P211">
        <f>H211+50</f>
        <v>476</v>
      </c>
      <c r="Q211">
        <f>I211+50</f>
        <v>432</v>
      </c>
      <c r="R211" s="114">
        <f>J211+50</f>
        <v>196</v>
      </c>
      <c r="S211">
        <f>C211-50</f>
        <v>1013</v>
      </c>
      <c r="T211">
        <f>D211-50</f>
        <v>925</v>
      </c>
      <c r="U211">
        <f>E211-50</f>
        <v>797</v>
      </c>
      <c r="V211" t="e">
        <f>F211-50</f>
        <v>#VALUE!</v>
      </c>
      <c r="W211">
        <f>G211-50</f>
        <v>561</v>
      </c>
      <c r="X211">
        <f>H211-50</f>
        <v>376</v>
      </c>
      <c r="Y211">
        <f>I211-50</f>
        <v>332</v>
      </c>
      <c r="Z211" s="114">
        <f>J211-50</f>
        <v>96</v>
      </c>
    </row>
    <row r="212" spans="1:26">
      <c r="A212" s="180" t="s">
        <v>64</v>
      </c>
      <c r="B212" s="13">
        <f>VLOOKUP(A212,Predictions!$A$1:$AK$100000,4,FALSE)</f>
        <v>2020</v>
      </c>
      <c r="C212" s="117">
        <v>1061</v>
      </c>
      <c r="D212" s="117">
        <v>971</v>
      </c>
      <c r="E212" s="314">
        <v>843</v>
      </c>
      <c r="F212" s="117" t="s">
        <v>17</v>
      </c>
      <c r="G212" s="117">
        <v>608</v>
      </c>
      <c r="H212" s="117">
        <v>421</v>
      </c>
      <c r="I212" s="117">
        <v>378</v>
      </c>
      <c r="J212" s="118">
        <v>142</v>
      </c>
      <c r="K212">
        <f>C212+50</f>
        <v>1111</v>
      </c>
      <c r="L212">
        <f>D212+50</f>
        <v>1021</v>
      </c>
      <c r="M212">
        <f>E212+50</f>
        <v>893</v>
      </c>
      <c r="N212" t="e">
        <f>F212+50</f>
        <v>#VALUE!</v>
      </c>
      <c r="O212">
        <f>G212+50</f>
        <v>658</v>
      </c>
      <c r="P212">
        <f>H212+50</f>
        <v>471</v>
      </c>
      <c r="Q212">
        <f>I212+50</f>
        <v>428</v>
      </c>
      <c r="R212" s="114">
        <f>J212+50</f>
        <v>192</v>
      </c>
      <c r="S212">
        <f>C212-50</f>
        <v>1011</v>
      </c>
      <c r="T212">
        <f>D212-50</f>
        <v>921</v>
      </c>
      <c r="U212">
        <f>E212-50</f>
        <v>793</v>
      </c>
      <c r="V212" t="e">
        <f>F212-50</f>
        <v>#VALUE!</v>
      </c>
      <c r="W212">
        <f>G212-50</f>
        <v>558</v>
      </c>
      <c r="X212">
        <f>H212-50</f>
        <v>371</v>
      </c>
      <c r="Y212">
        <f>I212-50</f>
        <v>328</v>
      </c>
      <c r="Z212" s="114">
        <f>J212-50</f>
        <v>92</v>
      </c>
    </row>
    <row r="213" spans="1:26">
      <c r="A213" s="180" t="s">
        <v>69</v>
      </c>
      <c r="B213" s="13">
        <f>VLOOKUP(A213,Predictions!$A$1:$AK$100000,4,FALSE)</f>
        <v>2020</v>
      </c>
      <c r="C213" s="117">
        <v>1060</v>
      </c>
      <c r="D213" s="117">
        <v>971</v>
      </c>
      <c r="E213" s="314">
        <v>841</v>
      </c>
      <c r="F213" s="117" t="s">
        <v>17</v>
      </c>
      <c r="G213" s="117">
        <v>605</v>
      </c>
      <c r="H213" s="117">
        <v>420</v>
      </c>
      <c r="I213" s="117">
        <v>377</v>
      </c>
      <c r="J213" s="118">
        <v>138</v>
      </c>
      <c r="K213">
        <f>C213+50</f>
        <v>1110</v>
      </c>
      <c r="L213">
        <f>D213+50</f>
        <v>1021</v>
      </c>
      <c r="M213">
        <f>E213+50</f>
        <v>891</v>
      </c>
      <c r="N213" t="e">
        <f>F213+50</f>
        <v>#VALUE!</v>
      </c>
      <c r="O213">
        <f>G213+50</f>
        <v>655</v>
      </c>
      <c r="P213">
        <f>H213+50</f>
        <v>470</v>
      </c>
      <c r="Q213">
        <f>I213+50</f>
        <v>427</v>
      </c>
      <c r="R213" s="114">
        <f>J213+50</f>
        <v>188</v>
      </c>
      <c r="S213">
        <f>C213-50</f>
        <v>1010</v>
      </c>
      <c r="T213">
        <f>D213-50</f>
        <v>921</v>
      </c>
      <c r="U213">
        <f>E213-50</f>
        <v>791</v>
      </c>
      <c r="V213" t="e">
        <f>F213-50</f>
        <v>#VALUE!</v>
      </c>
      <c r="W213">
        <f>G213-50</f>
        <v>555</v>
      </c>
      <c r="X213">
        <f>H213-50</f>
        <v>370</v>
      </c>
      <c r="Y213">
        <f>I213-50</f>
        <v>327</v>
      </c>
      <c r="Z213" s="114">
        <f>J213-50</f>
        <v>88</v>
      </c>
    </row>
    <row r="214" spans="1:26">
      <c r="A214" s="180" t="s">
        <v>73</v>
      </c>
      <c r="B214" s="13">
        <f>VLOOKUP(A214,Predictions!$A$1:$AK$100000,4,FALSE)</f>
        <v>2020</v>
      </c>
      <c r="C214" s="117">
        <v>1055</v>
      </c>
      <c r="D214" s="117">
        <v>974</v>
      </c>
      <c r="E214" s="314">
        <v>831</v>
      </c>
      <c r="F214" s="117">
        <v>695</v>
      </c>
      <c r="G214" s="117">
        <v>588</v>
      </c>
      <c r="H214" s="117">
        <v>395</v>
      </c>
      <c r="I214" s="117">
        <v>344</v>
      </c>
      <c r="J214" s="118">
        <v>94</v>
      </c>
      <c r="K214">
        <f>C214+50</f>
        <v>1105</v>
      </c>
      <c r="L214">
        <f>D214+50</f>
        <v>1024</v>
      </c>
      <c r="M214">
        <f>E214+50</f>
        <v>881</v>
      </c>
      <c r="N214">
        <f>F214+50</f>
        <v>745</v>
      </c>
      <c r="O214">
        <f>G214+50</f>
        <v>638</v>
      </c>
      <c r="P214">
        <f>H214+50</f>
        <v>445</v>
      </c>
      <c r="Q214">
        <f>I214+50</f>
        <v>394</v>
      </c>
      <c r="R214" s="114">
        <f>J214+50</f>
        <v>144</v>
      </c>
      <c r="S214">
        <f>C214-50</f>
        <v>1005</v>
      </c>
      <c r="T214">
        <f>D214-50</f>
        <v>924</v>
      </c>
      <c r="U214">
        <f>E214-50</f>
        <v>781</v>
      </c>
      <c r="V214">
        <f>F214-50</f>
        <v>645</v>
      </c>
      <c r="W214">
        <f>G214-50</f>
        <v>538</v>
      </c>
      <c r="X214">
        <f>H214-50</f>
        <v>345</v>
      </c>
      <c r="Y214">
        <f>I214-50</f>
        <v>294</v>
      </c>
      <c r="Z214" s="114">
        <f>J214-50</f>
        <v>44</v>
      </c>
    </row>
    <row r="215" spans="1:26">
      <c r="A215" s="180" t="s">
        <v>78</v>
      </c>
      <c r="B215" s="13">
        <f>VLOOKUP(A215,Predictions!$A$1:$AK$100000,4,FALSE)</f>
        <v>2020</v>
      </c>
      <c r="C215" s="117">
        <v>1048</v>
      </c>
      <c r="D215" s="117">
        <v>963</v>
      </c>
      <c r="E215" s="314">
        <v>825</v>
      </c>
      <c r="F215" s="117">
        <v>688</v>
      </c>
      <c r="G215" s="117">
        <v>581</v>
      </c>
      <c r="H215" s="117">
        <v>385</v>
      </c>
      <c r="I215" s="117">
        <v>336</v>
      </c>
      <c r="J215" s="118">
        <v>86</v>
      </c>
      <c r="K215">
        <f>C215+50</f>
        <v>1098</v>
      </c>
      <c r="L215">
        <f>D215+50</f>
        <v>1013</v>
      </c>
      <c r="M215">
        <f>E215+50</f>
        <v>875</v>
      </c>
      <c r="N215">
        <f>F215+50</f>
        <v>738</v>
      </c>
      <c r="O215">
        <f>G215+50</f>
        <v>631</v>
      </c>
      <c r="P215">
        <f>H215+50</f>
        <v>435</v>
      </c>
      <c r="Q215">
        <f>I215+50</f>
        <v>386</v>
      </c>
      <c r="R215" s="114">
        <f>J215+50</f>
        <v>136</v>
      </c>
      <c r="S215">
        <f>C215-50</f>
        <v>998</v>
      </c>
      <c r="T215">
        <f>D215-50</f>
        <v>913</v>
      </c>
      <c r="U215">
        <f>E215-50</f>
        <v>775</v>
      </c>
      <c r="V215">
        <f>F215-50</f>
        <v>638</v>
      </c>
      <c r="W215">
        <f>G215-50</f>
        <v>531</v>
      </c>
      <c r="X215">
        <f>H215-50</f>
        <v>335</v>
      </c>
      <c r="Y215">
        <f>I215-50</f>
        <v>286</v>
      </c>
      <c r="Z215" s="114">
        <f>J215-50</f>
        <v>36</v>
      </c>
    </row>
    <row r="216" spans="1:26">
      <c r="A216" s="180" t="s">
        <v>224</v>
      </c>
      <c r="B216" s="13">
        <f>VLOOKUP(A216,Predictions!$A$1:$AK$100000,4,FALSE)</f>
        <v>2021</v>
      </c>
      <c r="C216" s="117">
        <v>1074</v>
      </c>
      <c r="D216" s="117">
        <v>1002</v>
      </c>
      <c r="E216" s="314">
        <v>863</v>
      </c>
      <c r="F216" s="117">
        <v>736</v>
      </c>
      <c r="G216" s="117">
        <v>628</v>
      </c>
      <c r="H216" s="117">
        <v>458</v>
      </c>
      <c r="I216" s="117">
        <v>401</v>
      </c>
      <c r="J216" s="118">
        <v>193</v>
      </c>
      <c r="K216">
        <f>C216+50</f>
        <v>1124</v>
      </c>
      <c r="L216">
        <f>D216+50</f>
        <v>1052</v>
      </c>
      <c r="M216">
        <f>E216+50</f>
        <v>913</v>
      </c>
      <c r="N216">
        <f>F216+50</f>
        <v>786</v>
      </c>
      <c r="O216">
        <f>G216+50</f>
        <v>678</v>
      </c>
      <c r="P216">
        <f>H216+50</f>
        <v>508</v>
      </c>
      <c r="Q216">
        <f>I216+50</f>
        <v>451</v>
      </c>
      <c r="R216" s="114">
        <f>J216+50</f>
        <v>243</v>
      </c>
      <c r="S216">
        <f>C216-50</f>
        <v>1024</v>
      </c>
      <c r="T216">
        <f>D216-50</f>
        <v>952</v>
      </c>
      <c r="U216">
        <f>E216-50</f>
        <v>813</v>
      </c>
      <c r="V216">
        <f>F216-50</f>
        <v>686</v>
      </c>
      <c r="W216">
        <f>G216-50</f>
        <v>578</v>
      </c>
      <c r="X216">
        <f>H216-50</f>
        <v>408</v>
      </c>
      <c r="Y216">
        <f>I216-50</f>
        <v>351</v>
      </c>
      <c r="Z216" s="114">
        <f>J216-50</f>
        <v>143</v>
      </c>
    </row>
    <row r="217" spans="1:26">
      <c r="A217" s="180" t="s">
        <v>229</v>
      </c>
      <c r="B217" s="13">
        <f>VLOOKUP(A217,Predictions!$A$1:$AK$100000,4,FALSE)</f>
        <v>2021</v>
      </c>
      <c r="C217" s="117">
        <v>1072</v>
      </c>
      <c r="D217" s="117">
        <v>1018</v>
      </c>
      <c r="E217" s="314" t="s">
        <v>17</v>
      </c>
      <c r="F217" s="117">
        <v>751</v>
      </c>
      <c r="G217" s="117">
        <v>636</v>
      </c>
      <c r="H217" s="117">
        <v>482</v>
      </c>
      <c r="I217" s="117">
        <v>404</v>
      </c>
      <c r="J217" s="118">
        <v>207</v>
      </c>
      <c r="K217">
        <f>C217+50</f>
        <v>1122</v>
      </c>
      <c r="L217">
        <f>D217+50</f>
        <v>1068</v>
      </c>
      <c r="M217" t="e">
        <f>E217+50</f>
        <v>#VALUE!</v>
      </c>
      <c r="N217">
        <f>F217+50</f>
        <v>801</v>
      </c>
      <c r="O217">
        <f>G217+50</f>
        <v>686</v>
      </c>
      <c r="P217">
        <f>H217+50</f>
        <v>532</v>
      </c>
      <c r="Q217">
        <f>I217+50</f>
        <v>454</v>
      </c>
      <c r="R217" s="114">
        <f>J217+50</f>
        <v>257</v>
      </c>
      <c r="S217">
        <f>C217-50</f>
        <v>1022</v>
      </c>
      <c r="T217">
        <f>D217-50</f>
        <v>968</v>
      </c>
      <c r="U217" t="e">
        <f>E217-50</f>
        <v>#VALUE!</v>
      </c>
      <c r="V217">
        <f>F217-50</f>
        <v>701</v>
      </c>
      <c r="W217">
        <f>G217-50</f>
        <v>586</v>
      </c>
      <c r="X217">
        <f>H217-50</f>
        <v>432</v>
      </c>
      <c r="Y217">
        <f>I217-50</f>
        <v>354</v>
      </c>
      <c r="Z217" s="114">
        <f>J217-50</f>
        <v>157</v>
      </c>
    </row>
    <row r="218" spans="1:26">
      <c r="A218" s="180" t="s">
        <v>234</v>
      </c>
      <c r="B218" s="13">
        <f>VLOOKUP(A218,Predictions!$A$1:$AK$100000,4,FALSE)</f>
        <v>2021</v>
      </c>
      <c r="C218" s="117">
        <v>1087</v>
      </c>
      <c r="D218" s="117">
        <v>1011</v>
      </c>
      <c r="E218" s="314">
        <v>874</v>
      </c>
      <c r="F218" s="117">
        <v>751</v>
      </c>
      <c r="G218" s="117">
        <v>645</v>
      </c>
      <c r="H218" s="117">
        <v>471</v>
      </c>
      <c r="I218" s="117">
        <v>417</v>
      </c>
      <c r="J218" s="118">
        <v>196</v>
      </c>
      <c r="K218">
        <f>C218+50</f>
        <v>1137</v>
      </c>
      <c r="L218">
        <f>D218+50</f>
        <v>1061</v>
      </c>
      <c r="M218">
        <f>E218+50</f>
        <v>924</v>
      </c>
      <c r="N218">
        <f>F218+50</f>
        <v>801</v>
      </c>
      <c r="O218">
        <f>G218+50</f>
        <v>695</v>
      </c>
      <c r="P218">
        <f>H218+50</f>
        <v>521</v>
      </c>
      <c r="Q218">
        <f>I218+50</f>
        <v>467</v>
      </c>
      <c r="R218" s="114">
        <f>J218+50</f>
        <v>246</v>
      </c>
      <c r="S218">
        <f>C218-50</f>
        <v>1037</v>
      </c>
      <c r="T218">
        <f>D218-50</f>
        <v>961</v>
      </c>
      <c r="U218">
        <f>E218-50</f>
        <v>824</v>
      </c>
      <c r="V218">
        <f>F218-50</f>
        <v>701</v>
      </c>
      <c r="W218">
        <f>G218-50</f>
        <v>595</v>
      </c>
      <c r="X218">
        <f>H218-50</f>
        <v>421</v>
      </c>
      <c r="Y218">
        <f>I218-50</f>
        <v>367</v>
      </c>
      <c r="Z218" s="114">
        <f>J218-50</f>
        <v>146</v>
      </c>
    </row>
    <row r="219" spans="1:26">
      <c r="A219" s="180" t="s">
        <v>240</v>
      </c>
      <c r="B219" s="13">
        <f>VLOOKUP(A219,Predictions!$A$1:$AK$100000,4,FALSE)</f>
        <v>2021</v>
      </c>
      <c r="C219" s="117">
        <v>1090</v>
      </c>
      <c r="D219" s="117">
        <v>1010</v>
      </c>
      <c r="E219" s="314">
        <v>873</v>
      </c>
      <c r="F219" s="117">
        <v>746</v>
      </c>
      <c r="G219" s="117">
        <v>641</v>
      </c>
      <c r="H219" s="117">
        <v>463</v>
      </c>
      <c r="I219" s="117">
        <v>412</v>
      </c>
      <c r="J219" s="118">
        <v>187</v>
      </c>
      <c r="K219">
        <f>C219+50</f>
        <v>1140</v>
      </c>
      <c r="L219">
        <f>D219+50</f>
        <v>1060</v>
      </c>
      <c r="M219">
        <f>E219+50</f>
        <v>923</v>
      </c>
      <c r="N219">
        <f>F219+50</f>
        <v>796</v>
      </c>
      <c r="O219">
        <f>G219+50</f>
        <v>691</v>
      </c>
      <c r="P219">
        <f>H219+50</f>
        <v>513</v>
      </c>
      <c r="Q219">
        <f>I219+50</f>
        <v>462</v>
      </c>
      <c r="R219" s="114">
        <f>J219+50</f>
        <v>237</v>
      </c>
      <c r="S219">
        <f>C219-50</f>
        <v>1040</v>
      </c>
      <c r="T219">
        <f>D219-50</f>
        <v>960</v>
      </c>
      <c r="U219">
        <f>E219-50</f>
        <v>823</v>
      </c>
      <c r="V219">
        <f>F219-50</f>
        <v>696</v>
      </c>
      <c r="W219">
        <f>G219-50</f>
        <v>591</v>
      </c>
      <c r="X219">
        <f>H219-50</f>
        <v>413</v>
      </c>
      <c r="Y219">
        <f>I219-50</f>
        <v>362</v>
      </c>
      <c r="Z219" s="114">
        <f>J219-50</f>
        <v>137</v>
      </c>
    </row>
    <row r="220" spans="1:26">
      <c r="A220" s="180" t="s">
        <v>253</v>
      </c>
      <c r="B220" s="13">
        <f>VLOOKUP(A220,Predictions!$A$1:$AK$100000,4,FALSE)</f>
        <v>2021</v>
      </c>
      <c r="C220" s="117">
        <v>1041</v>
      </c>
      <c r="D220" s="117">
        <v>976</v>
      </c>
      <c r="E220" s="314" t="s">
        <v>17</v>
      </c>
      <c r="F220" s="117">
        <v>714</v>
      </c>
      <c r="G220" s="117">
        <v>609</v>
      </c>
      <c r="H220" s="117">
        <v>441</v>
      </c>
      <c r="I220" s="117">
        <v>383</v>
      </c>
      <c r="J220" s="118">
        <v>157</v>
      </c>
      <c r="K220">
        <f>C220+50</f>
        <v>1091</v>
      </c>
      <c r="L220">
        <f>D220+50</f>
        <v>1026</v>
      </c>
      <c r="M220" t="e">
        <f>E220+50</f>
        <v>#VALUE!</v>
      </c>
      <c r="N220">
        <f>F220+50</f>
        <v>764</v>
      </c>
      <c r="O220">
        <f>G220+50</f>
        <v>659</v>
      </c>
      <c r="P220">
        <f>H220+50</f>
        <v>491</v>
      </c>
      <c r="Q220">
        <f>I220+50</f>
        <v>433</v>
      </c>
      <c r="R220" s="114">
        <f>J220+50</f>
        <v>207</v>
      </c>
      <c r="S220">
        <f>C220-50</f>
        <v>991</v>
      </c>
      <c r="T220">
        <f>D220-50</f>
        <v>926</v>
      </c>
      <c r="U220" t="e">
        <f>E220-50</f>
        <v>#VALUE!</v>
      </c>
      <c r="V220">
        <f>F220-50</f>
        <v>664</v>
      </c>
      <c r="W220">
        <f>G220-50</f>
        <v>559</v>
      </c>
      <c r="X220">
        <f>H220-50</f>
        <v>391</v>
      </c>
      <c r="Y220">
        <f>I220-50</f>
        <v>333</v>
      </c>
      <c r="Z220" s="114">
        <f>J220-50</f>
        <v>107</v>
      </c>
    </row>
    <row r="221" spans="1:26">
      <c r="A221" s="180" t="s">
        <v>257</v>
      </c>
      <c r="B221" s="13">
        <f>VLOOKUP(A221,Predictions!$A$1:$AK$100000,4,FALSE)</f>
        <v>2021</v>
      </c>
      <c r="C221" s="117">
        <v>1057</v>
      </c>
      <c r="D221" s="117">
        <v>987</v>
      </c>
      <c r="E221" s="314">
        <v>852</v>
      </c>
      <c r="F221" s="117">
        <v>727</v>
      </c>
      <c r="G221" s="117">
        <v>625</v>
      </c>
      <c r="H221" s="117">
        <v>454</v>
      </c>
      <c r="I221" s="117">
        <v>402</v>
      </c>
      <c r="J221" s="118">
        <v>179</v>
      </c>
      <c r="K221">
        <f>C221+50</f>
        <v>1107</v>
      </c>
      <c r="L221">
        <f>D221+50</f>
        <v>1037</v>
      </c>
      <c r="M221">
        <f>E221+50</f>
        <v>902</v>
      </c>
      <c r="N221">
        <f>F221+50</f>
        <v>777</v>
      </c>
      <c r="O221">
        <f>G221+50</f>
        <v>675</v>
      </c>
      <c r="P221">
        <f>H221+50</f>
        <v>504</v>
      </c>
      <c r="Q221">
        <f>I221+50</f>
        <v>452</v>
      </c>
      <c r="R221" s="114">
        <f>J221+50</f>
        <v>229</v>
      </c>
      <c r="S221">
        <f>C221-50</f>
        <v>1007</v>
      </c>
      <c r="T221">
        <f>D221-50</f>
        <v>937</v>
      </c>
      <c r="U221">
        <f>E221-50</f>
        <v>802</v>
      </c>
      <c r="V221">
        <f>F221-50</f>
        <v>677</v>
      </c>
      <c r="W221">
        <f>G221-50</f>
        <v>575</v>
      </c>
      <c r="X221">
        <f>H221-50</f>
        <v>404</v>
      </c>
      <c r="Y221">
        <f>I221-50</f>
        <v>352</v>
      </c>
      <c r="Z221" s="114">
        <f>J221-50</f>
        <v>129</v>
      </c>
    </row>
    <row r="222" spans="1:26">
      <c r="A222" s="180" t="s">
        <v>82</v>
      </c>
      <c r="B222" s="13">
        <f>VLOOKUP(A222,Predictions!$A$1:$AK$100000,4,FALSE)</f>
        <v>2020</v>
      </c>
      <c r="C222" s="117">
        <v>1038</v>
      </c>
      <c r="D222" s="117">
        <v>987</v>
      </c>
      <c r="E222" s="314" t="s">
        <v>17</v>
      </c>
      <c r="F222" s="117">
        <v>714</v>
      </c>
      <c r="G222" s="117">
        <v>598</v>
      </c>
      <c r="H222" s="117">
        <v>440</v>
      </c>
      <c r="I222" s="117">
        <v>357</v>
      </c>
      <c r="J222" s="118">
        <v>155</v>
      </c>
      <c r="K222">
        <f>C222+50</f>
        <v>1088</v>
      </c>
      <c r="L222">
        <f>D222+50</f>
        <v>1037</v>
      </c>
      <c r="M222" t="e">
        <f>E222+50</f>
        <v>#VALUE!</v>
      </c>
      <c r="N222">
        <f>F222+50</f>
        <v>764</v>
      </c>
      <c r="O222">
        <f>G222+50</f>
        <v>648</v>
      </c>
      <c r="P222">
        <f>H222+50</f>
        <v>490</v>
      </c>
      <c r="Q222">
        <f>I222+50</f>
        <v>407</v>
      </c>
      <c r="R222" s="114">
        <f>J222+50</f>
        <v>205</v>
      </c>
      <c r="S222">
        <f>C222-50</f>
        <v>988</v>
      </c>
      <c r="T222">
        <f>D222-50</f>
        <v>937</v>
      </c>
      <c r="U222" t="e">
        <f>E222-50</f>
        <v>#VALUE!</v>
      </c>
      <c r="V222">
        <f>F222-50</f>
        <v>664</v>
      </c>
      <c r="W222">
        <f>G222-50</f>
        <v>548</v>
      </c>
      <c r="X222">
        <f>H222-50</f>
        <v>390</v>
      </c>
      <c r="Y222">
        <f>I222-50</f>
        <v>307</v>
      </c>
      <c r="Z222" s="114">
        <f>J222-50</f>
        <v>105</v>
      </c>
    </row>
    <row r="223" spans="1:26">
      <c r="A223" s="180" t="s">
        <v>87</v>
      </c>
      <c r="B223" s="13">
        <f>VLOOKUP(A223,Predictions!$A$1:$AK$100000,4,FALSE)</f>
        <v>2020</v>
      </c>
      <c r="C223" s="117">
        <v>1025</v>
      </c>
      <c r="D223" s="117">
        <v>968</v>
      </c>
      <c r="E223" s="314" t="s">
        <v>17</v>
      </c>
      <c r="F223" s="117">
        <v>699</v>
      </c>
      <c r="G223" s="117">
        <v>588</v>
      </c>
      <c r="H223" s="117">
        <v>422</v>
      </c>
      <c r="I223" s="117">
        <v>349</v>
      </c>
      <c r="J223" s="118">
        <v>140</v>
      </c>
      <c r="K223">
        <f>C223+50</f>
        <v>1075</v>
      </c>
      <c r="L223">
        <f>D223+50</f>
        <v>1018</v>
      </c>
      <c r="M223" t="e">
        <f>E223+50</f>
        <v>#VALUE!</v>
      </c>
      <c r="N223">
        <f>F223+50</f>
        <v>749</v>
      </c>
      <c r="O223">
        <f>G223+50</f>
        <v>638</v>
      </c>
      <c r="P223">
        <f>H223+50</f>
        <v>472</v>
      </c>
      <c r="Q223">
        <f>I223+50</f>
        <v>399</v>
      </c>
      <c r="R223" s="114">
        <f>J223+50</f>
        <v>190</v>
      </c>
      <c r="S223">
        <f>C223-50</f>
        <v>975</v>
      </c>
      <c r="T223">
        <f>D223-50</f>
        <v>918</v>
      </c>
      <c r="U223" t="e">
        <f>E223-50</f>
        <v>#VALUE!</v>
      </c>
      <c r="V223">
        <f>F223-50</f>
        <v>649</v>
      </c>
      <c r="W223">
        <f>G223-50</f>
        <v>538</v>
      </c>
      <c r="X223">
        <f>H223-50</f>
        <v>372</v>
      </c>
      <c r="Y223">
        <f>I223-50</f>
        <v>299</v>
      </c>
      <c r="Z223" s="114">
        <f>J223-50</f>
        <v>90</v>
      </c>
    </row>
    <row r="224" spans="1:26">
      <c r="A224" s="180" t="s">
        <v>266</v>
      </c>
      <c r="B224" s="13">
        <f>VLOOKUP(A224,Predictions!$A$1:$AK$100000,4,FALSE)</f>
        <v>2021</v>
      </c>
      <c r="C224" s="117">
        <v>1527</v>
      </c>
      <c r="D224" s="117">
        <v>1410</v>
      </c>
      <c r="E224" s="314">
        <v>1242</v>
      </c>
      <c r="F224" s="117">
        <v>1066</v>
      </c>
      <c r="G224" s="117">
        <v>930</v>
      </c>
      <c r="H224" s="117">
        <v>696</v>
      </c>
      <c r="I224" s="117">
        <v>626</v>
      </c>
      <c r="J224" s="118">
        <v>339</v>
      </c>
      <c r="K224">
        <f>C224+50</f>
        <v>1577</v>
      </c>
      <c r="L224">
        <f>D224+50</f>
        <v>1460</v>
      </c>
      <c r="M224">
        <f>E224+50</f>
        <v>1292</v>
      </c>
      <c r="N224">
        <f>F224+50</f>
        <v>1116</v>
      </c>
      <c r="O224">
        <f>G224+50</f>
        <v>980</v>
      </c>
      <c r="P224">
        <f>H224+50</f>
        <v>746</v>
      </c>
      <c r="Q224">
        <f>I224+50</f>
        <v>676</v>
      </c>
      <c r="R224" s="114">
        <f>J224+50</f>
        <v>389</v>
      </c>
      <c r="S224">
        <f>C224-50</f>
        <v>1477</v>
      </c>
      <c r="T224">
        <f>D224-50</f>
        <v>1360</v>
      </c>
      <c r="U224">
        <f>E224-50</f>
        <v>1192</v>
      </c>
      <c r="V224">
        <f>F224-50</f>
        <v>1016</v>
      </c>
      <c r="W224">
        <f>G224-50</f>
        <v>880</v>
      </c>
      <c r="X224">
        <f>H224-50</f>
        <v>646</v>
      </c>
      <c r="Y224">
        <f>I224-50</f>
        <v>576</v>
      </c>
      <c r="Z224" s="114">
        <f>J224-50</f>
        <v>289</v>
      </c>
    </row>
    <row r="225" spans="1:26">
      <c r="A225" s="180" t="s">
        <v>270</v>
      </c>
      <c r="B225" s="13">
        <f>VLOOKUP(A225,Predictions!$A$1:$AK$100000,4,FALSE)</f>
        <v>2021</v>
      </c>
      <c r="C225" s="117">
        <v>1008</v>
      </c>
      <c r="D225" s="117">
        <v>929</v>
      </c>
      <c r="E225" s="314">
        <v>817</v>
      </c>
      <c r="F225" s="117">
        <v>698</v>
      </c>
      <c r="G225" s="117">
        <v>608</v>
      </c>
      <c r="H225" s="117">
        <v>449</v>
      </c>
      <c r="I225" s="117">
        <v>404</v>
      </c>
      <c r="J225" s="118">
        <v>206</v>
      </c>
      <c r="K225">
        <f>C225+50</f>
        <v>1058</v>
      </c>
      <c r="L225">
        <f>D225+50</f>
        <v>979</v>
      </c>
      <c r="M225">
        <f>E225+50</f>
        <v>867</v>
      </c>
      <c r="N225">
        <f>F225+50</f>
        <v>748</v>
      </c>
      <c r="O225">
        <f>G225+50</f>
        <v>658</v>
      </c>
      <c r="P225">
        <f>H225+50</f>
        <v>499</v>
      </c>
      <c r="Q225">
        <f>I225+50</f>
        <v>454</v>
      </c>
      <c r="R225" s="114">
        <f>J225+50</f>
        <v>256</v>
      </c>
      <c r="S225">
        <f>C225-50</f>
        <v>958</v>
      </c>
      <c r="T225">
        <f>D225-50</f>
        <v>879</v>
      </c>
      <c r="U225">
        <f>E225-50</f>
        <v>767</v>
      </c>
      <c r="V225">
        <f>F225-50</f>
        <v>648</v>
      </c>
      <c r="W225">
        <f>G225-50</f>
        <v>558</v>
      </c>
      <c r="X225">
        <f>H225-50</f>
        <v>399</v>
      </c>
      <c r="Y225">
        <f>I225-50</f>
        <v>354</v>
      </c>
      <c r="Z225" s="114">
        <f>J225-50</f>
        <v>156</v>
      </c>
    </row>
    <row r="226" spans="1:26">
      <c r="A226" s="180" t="s">
        <v>274</v>
      </c>
      <c r="B226" s="13">
        <f>VLOOKUP(A226,Predictions!$A$1:$AK$100000,4,FALSE)</f>
        <v>2021</v>
      </c>
      <c r="C226" s="117">
        <v>1024</v>
      </c>
      <c r="D226" s="117">
        <v>948</v>
      </c>
      <c r="E226" s="314">
        <v>817</v>
      </c>
      <c r="F226" s="117">
        <v>693</v>
      </c>
      <c r="G226" s="117">
        <v>588</v>
      </c>
      <c r="H226" s="117">
        <v>416</v>
      </c>
      <c r="I226" s="117">
        <v>360</v>
      </c>
      <c r="J226" s="118">
        <v>144</v>
      </c>
      <c r="K226">
        <f>C226+50</f>
        <v>1074</v>
      </c>
      <c r="L226">
        <f>D226+50</f>
        <v>998</v>
      </c>
      <c r="M226">
        <f>E226+50</f>
        <v>867</v>
      </c>
      <c r="N226">
        <f>F226+50</f>
        <v>743</v>
      </c>
      <c r="O226">
        <f>G226+50</f>
        <v>638</v>
      </c>
      <c r="P226">
        <f>H226+50</f>
        <v>466</v>
      </c>
      <c r="Q226">
        <f>I226+50</f>
        <v>410</v>
      </c>
      <c r="R226" s="114">
        <f>J226+50</f>
        <v>194</v>
      </c>
      <c r="S226">
        <f>C226-50</f>
        <v>974</v>
      </c>
      <c r="T226">
        <f>D226-50</f>
        <v>898</v>
      </c>
      <c r="U226">
        <f>E226-50</f>
        <v>767</v>
      </c>
      <c r="V226">
        <f>F226-50</f>
        <v>643</v>
      </c>
      <c r="W226">
        <f>G226-50</f>
        <v>538</v>
      </c>
      <c r="X226">
        <f>H226-50</f>
        <v>366</v>
      </c>
      <c r="Y226">
        <f>I226-50</f>
        <v>310</v>
      </c>
      <c r="Z226" s="114">
        <f>J226-50</f>
        <v>94</v>
      </c>
    </row>
    <row r="227" spans="1:26">
      <c r="A227" s="180" t="s">
        <v>280</v>
      </c>
      <c r="B227" s="13">
        <f>VLOOKUP(A227,Predictions!$A$1:$AK$100000,4,FALSE)</f>
        <v>2021</v>
      </c>
      <c r="C227" s="117">
        <v>1044</v>
      </c>
      <c r="D227" s="117">
        <v>979</v>
      </c>
      <c r="E227" s="314" t="s">
        <v>17</v>
      </c>
      <c r="F227" s="117">
        <v>703</v>
      </c>
      <c r="G227" s="117">
        <v>588</v>
      </c>
      <c r="H227" s="117">
        <v>409</v>
      </c>
      <c r="I227" s="117">
        <v>344</v>
      </c>
      <c r="J227" s="118">
        <v>118</v>
      </c>
      <c r="K227">
        <f>C227+50</f>
        <v>1094</v>
      </c>
      <c r="L227">
        <f>D227+50</f>
        <v>1029</v>
      </c>
      <c r="M227" t="e">
        <f>E227+50</f>
        <v>#VALUE!</v>
      </c>
      <c r="N227">
        <f>F227+50</f>
        <v>753</v>
      </c>
      <c r="O227">
        <f>G227+50</f>
        <v>638</v>
      </c>
      <c r="P227">
        <f>H227+50</f>
        <v>459</v>
      </c>
      <c r="Q227">
        <f>I227+50</f>
        <v>394</v>
      </c>
      <c r="R227" s="114">
        <f>J227+50</f>
        <v>168</v>
      </c>
      <c r="S227">
        <f>C227-50</f>
        <v>994</v>
      </c>
      <c r="T227">
        <f>D227-50</f>
        <v>929</v>
      </c>
      <c r="U227" t="e">
        <f>E227-50</f>
        <v>#VALUE!</v>
      </c>
      <c r="V227">
        <f>F227-50</f>
        <v>653</v>
      </c>
      <c r="W227">
        <f>G227-50</f>
        <v>538</v>
      </c>
      <c r="X227">
        <f>H227-50</f>
        <v>359</v>
      </c>
      <c r="Y227">
        <f>I227-50</f>
        <v>294</v>
      </c>
      <c r="Z227" s="114">
        <f>J227-50</f>
        <v>68</v>
      </c>
    </row>
    <row r="228" spans="1:26">
      <c r="A228" s="180" t="s">
        <v>290</v>
      </c>
      <c r="B228" s="13">
        <f>VLOOKUP(A228,Predictions!$A$1:$AK$100000,4,FALSE)</f>
        <v>2021</v>
      </c>
      <c r="C228" s="117">
        <v>1070</v>
      </c>
      <c r="D228" s="117">
        <v>988</v>
      </c>
      <c r="E228" s="314">
        <v>863</v>
      </c>
      <c r="F228" s="117">
        <v>739</v>
      </c>
      <c r="G228" s="117">
        <v>639</v>
      </c>
      <c r="H228" s="117">
        <v>468</v>
      </c>
      <c r="I228" s="117">
        <v>421</v>
      </c>
      <c r="J228" s="118">
        <v>219</v>
      </c>
      <c r="K228">
        <f>C228+50</f>
        <v>1120</v>
      </c>
      <c r="L228">
        <f>D228+50</f>
        <v>1038</v>
      </c>
      <c r="M228">
        <f>E228+50</f>
        <v>913</v>
      </c>
      <c r="N228">
        <f>F228+50</f>
        <v>789</v>
      </c>
      <c r="O228">
        <f>G228+50</f>
        <v>689</v>
      </c>
      <c r="P228">
        <f>H228+50</f>
        <v>518</v>
      </c>
      <c r="Q228">
        <f>I228+50</f>
        <v>471</v>
      </c>
      <c r="R228" s="114">
        <f>J228+50</f>
        <v>269</v>
      </c>
      <c r="S228">
        <f>C228-50</f>
        <v>1020</v>
      </c>
      <c r="T228">
        <f>D228-50</f>
        <v>938</v>
      </c>
      <c r="U228">
        <f>E228-50</f>
        <v>813</v>
      </c>
      <c r="V228">
        <f>F228-50</f>
        <v>689</v>
      </c>
      <c r="W228">
        <f>G228-50</f>
        <v>589</v>
      </c>
      <c r="X228">
        <f>H228-50</f>
        <v>418</v>
      </c>
      <c r="Y228">
        <f>I228-50</f>
        <v>371</v>
      </c>
      <c r="Z228" s="114">
        <f>J228-50</f>
        <v>169</v>
      </c>
    </row>
    <row r="229" spans="1:26">
      <c r="A229" s="180" t="s">
        <v>295</v>
      </c>
      <c r="B229" s="13">
        <f>VLOOKUP(A229,Predictions!$A$1:$AK$100000,4,FALSE)</f>
        <v>2021</v>
      </c>
      <c r="C229" s="117">
        <v>1045</v>
      </c>
      <c r="D229" s="117">
        <v>962</v>
      </c>
      <c r="E229" s="314">
        <v>838</v>
      </c>
      <c r="F229" s="117">
        <v>718</v>
      </c>
      <c r="G229" s="117">
        <v>619</v>
      </c>
      <c r="H229" s="117">
        <v>450</v>
      </c>
      <c r="I229" s="117">
        <v>399</v>
      </c>
      <c r="J229" s="118">
        <v>200</v>
      </c>
      <c r="K229">
        <f>C229+50</f>
        <v>1095</v>
      </c>
      <c r="L229">
        <f>D229+50</f>
        <v>1012</v>
      </c>
      <c r="M229">
        <f>E229+50</f>
        <v>888</v>
      </c>
      <c r="N229">
        <f>F229+50</f>
        <v>768</v>
      </c>
      <c r="O229">
        <f>G229+50</f>
        <v>669</v>
      </c>
      <c r="P229">
        <f>H229+50</f>
        <v>500</v>
      </c>
      <c r="Q229">
        <f>I229+50</f>
        <v>449</v>
      </c>
      <c r="R229" s="114">
        <f>J229+50</f>
        <v>250</v>
      </c>
      <c r="S229">
        <f>C229-50</f>
        <v>995</v>
      </c>
      <c r="T229">
        <f>D229-50</f>
        <v>912</v>
      </c>
      <c r="U229">
        <f>E229-50</f>
        <v>788</v>
      </c>
      <c r="V229">
        <f>F229-50</f>
        <v>668</v>
      </c>
      <c r="W229">
        <f>G229-50</f>
        <v>569</v>
      </c>
      <c r="X229">
        <f>H229-50</f>
        <v>400</v>
      </c>
      <c r="Y229">
        <f>I229-50</f>
        <v>349</v>
      </c>
      <c r="Z229" s="114">
        <f>J229-50</f>
        <v>150</v>
      </c>
    </row>
    <row r="230" spans="1:26">
      <c r="A230" s="181" t="s">
        <v>302</v>
      </c>
      <c r="B230" s="13">
        <f>VLOOKUP(A230,Predictions!$A$1:$AK$100000,4,FALSE)</f>
        <v>2021</v>
      </c>
      <c r="C230" s="117">
        <v>1075</v>
      </c>
      <c r="D230" s="117">
        <v>989</v>
      </c>
      <c r="E230" s="314">
        <v>855</v>
      </c>
      <c r="F230" s="117">
        <v>728</v>
      </c>
      <c r="G230" s="117">
        <v>627</v>
      </c>
      <c r="H230" s="117">
        <v>446</v>
      </c>
      <c r="I230" s="117">
        <v>399</v>
      </c>
      <c r="J230" s="118">
        <v>190</v>
      </c>
      <c r="K230">
        <f>C230+50</f>
        <v>1125</v>
      </c>
      <c r="L230">
        <f>D230+50</f>
        <v>1039</v>
      </c>
      <c r="M230">
        <f>E230+50</f>
        <v>905</v>
      </c>
      <c r="N230">
        <f>F230+50</f>
        <v>778</v>
      </c>
      <c r="O230">
        <f>G230+50</f>
        <v>677</v>
      </c>
      <c r="P230">
        <f>H230+50</f>
        <v>496</v>
      </c>
      <c r="Q230">
        <f>I230+50</f>
        <v>449</v>
      </c>
      <c r="R230" s="114">
        <f>J230+50</f>
        <v>240</v>
      </c>
      <c r="S230">
        <f>C230-50</f>
        <v>1025</v>
      </c>
      <c r="T230">
        <f>D230-50</f>
        <v>939</v>
      </c>
      <c r="U230">
        <f>E230-50</f>
        <v>805</v>
      </c>
      <c r="V230">
        <f>F230-50</f>
        <v>678</v>
      </c>
      <c r="W230">
        <f>G230-50</f>
        <v>577</v>
      </c>
      <c r="X230">
        <f>H230-50</f>
        <v>396</v>
      </c>
      <c r="Y230">
        <f>I230-50</f>
        <v>349</v>
      </c>
      <c r="Z230" s="114">
        <f>J230-50</f>
        <v>140</v>
      </c>
    </row>
    <row r="231" spans="1:26">
      <c r="A231" s="180" t="s">
        <v>306</v>
      </c>
      <c r="B231" s="13">
        <f>VLOOKUP(A231,Predictions!$A$1:$AK$100000,4,FALSE)</f>
        <v>2021</v>
      </c>
      <c r="C231" s="117">
        <v>1070</v>
      </c>
      <c r="D231" s="117">
        <v>987</v>
      </c>
      <c r="E231" s="314">
        <v>858</v>
      </c>
      <c r="F231" s="117" t="s">
        <v>17</v>
      </c>
      <c r="G231" s="117">
        <v>627</v>
      </c>
      <c r="H231" s="117">
        <v>445</v>
      </c>
      <c r="I231" s="117">
        <v>400</v>
      </c>
      <c r="J231" s="118">
        <v>189</v>
      </c>
      <c r="K231">
        <f>C231+50</f>
        <v>1120</v>
      </c>
      <c r="L231">
        <f>D231+50</f>
        <v>1037</v>
      </c>
      <c r="M231">
        <f>E231+50</f>
        <v>908</v>
      </c>
      <c r="N231" t="e">
        <f>F231+50</f>
        <v>#VALUE!</v>
      </c>
      <c r="O231">
        <f>G231+50</f>
        <v>677</v>
      </c>
      <c r="P231">
        <f>H231+50</f>
        <v>495</v>
      </c>
      <c r="Q231">
        <f>I231+50</f>
        <v>450</v>
      </c>
      <c r="R231" s="114">
        <f>J231+50</f>
        <v>239</v>
      </c>
      <c r="S231">
        <f>C231-50</f>
        <v>1020</v>
      </c>
      <c r="T231">
        <f>D231-50</f>
        <v>937</v>
      </c>
      <c r="U231">
        <f>E231-50</f>
        <v>808</v>
      </c>
      <c r="V231" t="e">
        <f>F231-50</f>
        <v>#VALUE!</v>
      </c>
      <c r="W231">
        <f>G231-50</f>
        <v>577</v>
      </c>
      <c r="X231">
        <f>H231-50</f>
        <v>395</v>
      </c>
      <c r="Y231">
        <f>I231-50</f>
        <v>350</v>
      </c>
      <c r="Z231" s="114">
        <f>J231-50</f>
        <v>139</v>
      </c>
    </row>
    <row r="232" spans="1:26">
      <c r="A232" s="180" t="s">
        <v>92</v>
      </c>
      <c r="B232" s="13">
        <f>VLOOKUP(A232,Predictions!$A$1:$AK$100000,4,FALSE)</f>
        <v>2020</v>
      </c>
      <c r="C232" s="117">
        <v>1143</v>
      </c>
      <c r="D232" s="117">
        <v>1077</v>
      </c>
      <c r="E232" s="314" t="s">
        <v>17</v>
      </c>
      <c r="F232" s="117">
        <v>785</v>
      </c>
      <c r="G232" s="117">
        <v>665</v>
      </c>
      <c r="H232" s="117">
        <v>491</v>
      </c>
      <c r="I232" s="117">
        <v>421</v>
      </c>
      <c r="J232" s="118">
        <v>207</v>
      </c>
      <c r="K232">
        <f>C232+50</f>
        <v>1193</v>
      </c>
      <c r="L232">
        <f>D232+50</f>
        <v>1127</v>
      </c>
      <c r="M232" t="e">
        <f>E232+50</f>
        <v>#VALUE!</v>
      </c>
      <c r="N232">
        <f>F232+50</f>
        <v>835</v>
      </c>
      <c r="O232">
        <f>G232+50</f>
        <v>715</v>
      </c>
      <c r="P232">
        <f>H232+50</f>
        <v>541</v>
      </c>
      <c r="Q232">
        <f>I232+50</f>
        <v>471</v>
      </c>
      <c r="R232" s="114">
        <f>J232+50</f>
        <v>257</v>
      </c>
      <c r="S232">
        <f>C232-50</f>
        <v>1093</v>
      </c>
      <c r="T232">
        <f>D232-50</f>
        <v>1027</v>
      </c>
      <c r="U232" t="e">
        <f>E232-50</f>
        <v>#VALUE!</v>
      </c>
      <c r="V232">
        <f>F232-50</f>
        <v>735</v>
      </c>
      <c r="W232">
        <f>G232-50</f>
        <v>615</v>
      </c>
      <c r="X232">
        <f>H232-50</f>
        <v>441</v>
      </c>
      <c r="Y232">
        <f>I232-50</f>
        <v>371</v>
      </c>
      <c r="Z232" s="114">
        <f>J232-50</f>
        <v>157</v>
      </c>
    </row>
    <row r="233" spans="1:26">
      <c r="A233" s="180" t="s">
        <v>99</v>
      </c>
      <c r="B233" s="13">
        <f>VLOOKUP(A233,Predictions!$A$1:$AK$100000,4,FALSE)</f>
        <v>2020</v>
      </c>
      <c r="C233" s="117">
        <v>1058</v>
      </c>
      <c r="D233" s="117">
        <v>998</v>
      </c>
      <c r="E233" s="314" t="s">
        <v>17</v>
      </c>
      <c r="F233" s="117">
        <v>723</v>
      </c>
      <c r="G233" s="117">
        <v>605</v>
      </c>
      <c r="H233" s="117">
        <v>435</v>
      </c>
      <c r="I233" s="117">
        <v>360</v>
      </c>
      <c r="J233" s="118">
        <v>142</v>
      </c>
      <c r="K233">
        <f>C233+50</f>
        <v>1108</v>
      </c>
      <c r="L233">
        <f>D233+50</f>
        <v>1048</v>
      </c>
      <c r="M233" t="e">
        <f>E233+50</f>
        <v>#VALUE!</v>
      </c>
      <c r="N233">
        <f>F233+50</f>
        <v>773</v>
      </c>
      <c r="O233">
        <f>G233+50</f>
        <v>655</v>
      </c>
      <c r="P233">
        <f>H233+50</f>
        <v>485</v>
      </c>
      <c r="Q233">
        <f>I233+50</f>
        <v>410</v>
      </c>
      <c r="R233" s="114">
        <f>J233+50</f>
        <v>192</v>
      </c>
      <c r="S233">
        <f>C233-50</f>
        <v>1008</v>
      </c>
      <c r="T233">
        <f>D233-50</f>
        <v>948</v>
      </c>
      <c r="U233" t="e">
        <f>E233-50</f>
        <v>#VALUE!</v>
      </c>
      <c r="V233">
        <f>F233-50</f>
        <v>673</v>
      </c>
      <c r="W233">
        <f>G233-50</f>
        <v>555</v>
      </c>
      <c r="X233">
        <f>H233-50</f>
        <v>385</v>
      </c>
      <c r="Y233">
        <f>I233-50</f>
        <v>310</v>
      </c>
      <c r="Z233" s="114">
        <f>J233-50</f>
        <v>92</v>
      </c>
    </row>
    <row r="234" spans="1:26">
      <c r="A234" s="180" t="s">
        <v>103</v>
      </c>
      <c r="B234" s="13">
        <f>VLOOKUP(A234,Predictions!$A$1:$AK$100000,4,FALSE)</f>
        <v>2020</v>
      </c>
      <c r="C234" s="117">
        <v>1076</v>
      </c>
      <c r="D234" s="117">
        <v>1019</v>
      </c>
      <c r="E234" s="314" t="s">
        <v>17</v>
      </c>
      <c r="F234" s="117">
        <v>739</v>
      </c>
      <c r="G234" s="117">
        <v>622</v>
      </c>
      <c r="H234" s="117">
        <v>450</v>
      </c>
      <c r="I234" s="117">
        <v>376</v>
      </c>
      <c r="J234" s="118">
        <v>158</v>
      </c>
      <c r="K234">
        <f>C234+50</f>
        <v>1126</v>
      </c>
      <c r="L234">
        <f>D234+50</f>
        <v>1069</v>
      </c>
      <c r="M234" t="e">
        <f>E234+50</f>
        <v>#VALUE!</v>
      </c>
      <c r="N234">
        <f>F234+50</f>
        <v>789</v>
      </c>
      <c r="O234">
        <f>G234+50</f>
        <v>672</v>
      </c>
      <c r="P234">
        <f>H234+50</f>
        <v>500</v>
      </c>
      <c r="Q234">
        <f>I234+50</f>
        <v>426</v>
      </c>
      <c r="R234" s="114">
        <f>J234+50</f>
        <v>208</v>
      </c>
      <c r="S234">
        <f>C234-50</f>
        <v>1026</v>
      </c>
      <c r="T234">
        <f>D234-50</f>
        <v>969</v>
      </c>
      <c r="U234" t="e">
        <f>E234-50</f>
        <v>#VALUE!</v>
      </c>
      <c r="V234">
        <f>F234-50</f>
        <v>689</v>
      </c>
      <c r="W234">
        <f>G234-50</f>
        <v>572</v>
      </c>
      <c r="X234">
        <f>H234-50</f>
        <v>400</v>
      </c>
      <c r="Y234">
        <f>I234-50</f>
        <v>326</v>
      </c>
      <c r="Z234" s="114">
        <f>J234-50</f>
        <v>108</v>
      </c>
    </row>
    <row r="235" spans="1:26">
      <c r="A235" s="180" t="s">
        <v>311</v>
      </c>
      <c r="B235" s="13">
        <f>VLOOKUP(A235,Predictions!$A$1:$AK$100000,4,FALSE)</f>
        <v>2021</v>
      </c>
      <c r="C235" s="117">
        <v>1065</v>
      </c>
      <c r="D235" s="117">
        <v>983</v>
      </c>
      <c r="E235" s="314">
        <v>847</v>
      </c>
      <c r="F235" s="117">
        <v>719</v>
      </c>
      <c r="G235" s="117">
        <v>613</v>
      </c>
      <c r="H235" s="117">
        <v>434</v>
      </c>
      <c r="I235" s="117">
        <v>382</v>
      </c>
      <c r="J235" s="118">
        <v>161</v>
      </c>
      <c r="K235">
        <f>C235+50</f>
        <v>1115</v>
      </c>
      <c r="L235">
        <f>D235+50</f>
        <v>1033</v>
      </c>
      <c r="M235">
        <f>E235+50</f>
        <v>897</v>
      </c>
      <c r="N235">
        <f>F235+50</f>
        <v>769</v>
      </c>
      <c r="O235">
        <f>G235+50</f>
        <v>663</v>
      </c>
      <c r="P235">
        <f>H235+50</f>
        <v>484</v>
      </c>
      <c r="Q235">
        <f>I235+50</f>
        <v>432</v>
      </c>
      <c r="R235" s="114">
        <f>J235+50</f>
        <v>211</v>
      </c>
      <c r="S235">
        <f>C235-50</f>
        <v>1015</v>
      </c>
      <c r="T235">
        <f>D235-50</f>
        <v>933</v>
      </c>
      <c r="U235">
        <f>E235-50</f>
        <v>797</v>
      </c>
      <c r="V235">
        <f>F235-50</f>
        <v>669</v>
      </c>
      <c r="W235">
        <f>G235-50</f>
        <v>563</v>
      </c>
      <c r="X235">
        <f>H235-50</f>
        <v>384</v>
      </c>
      <c r="Y235">
        <f>I235-50</f>
        <v>332</v>
      </c>
      <c r="Z235" s="114">
        <f>J235-50</f>
        <v>111</v>
      </c>
    </row>
    <row r="236" spans="1:26">
      <c r="A236" s="180" t="s">
        <v>316</v>
      </c>
      <c r="B236" s="13">
        <f>VLOOKUP(A236,Predictions!$A$1:$AK$100000,4,FALSE)</f>
        <v>2021</v>
      </c>
      <c r="C236" s="117">
        <v>1081</v>
      </c>
      <c r="D236" s="117">
        <v>998</v>
      </c>
      <c r="E236" s="314">
        <v>860</v>
      </c>
      <c r="F236" s="117">
        <v>731</v>
      </c>
      <c r="G236" s="117">
        <v>625</v>
      </c>
      <c r="H236" s="117">
        <v>447</v>
      </c>
      <c r="I236" s="117">
        <v>394</v>
      </c>
      <c r="J236" s="118">
        <v>176</v>
      </c>
      <c r="K236">
        <f>C236+50</f>
        <v>1131</v>
      </c>
      <c r="L236">
        <f>D236+50</f>
        <v>1048</v>
      </c>
      <c r="M236">
        <f>E236+50</f>
        <v>910</v>
      </c>
      <c r="N236">
        <f>F236+50</f>
        <v>781</v>
      </c>
      <c r="O236">
        <f>G236+50</f>
        <v>675</v>
      </c>
      <c r="P236">
        <f>H236+50</f>
        <v>497</v>
      </c>
      <c r="Q236">
        <f>I236+50</f>
        <v>444</v>
      </c>
      <c r="R236" s="114">
        <f>J236+50</f>
        <v>226</v>
      </c>
      <c r="S236">
        <f>C236-50</f>
        <v>1031</v>
      </c>
      <c r="T236">
        <f>D236-50</f>
        <v>948</v>
      </c>
      <c r="U236">
        <f>E236-50</f>
        <v>810</v>
      </c>
      <c r="V236">
        <f>F236-50</f>
        <v>681</v>
      </c>
      <c r="W236">
        <f>G236-50</f>
        <v>575</v>
      </c>
      <c r="X236">
        <f>H236-50</f>
        <v>397</v>
      </c>
      <c r="Y236">
        <f>I236-50</f>
        <v>344</v>
      </c>
      <c r="Z236" s="114">
        <f>J236-50</f>
        <v>126</v>
      </c>
    </row>
    <row r="237" spans="1:26">
      <c r="A237" s="180" t="s">
        <v>320</v>
      </c>
      <c r="B237" s="13">
        <f>VLOOKUP(A237,Predictions!$A$1:$AK$100000,4,FALSE)</f>
        <v>2021</v>
      </c>
      <c r="C237" s="117">
        <v>1060</v>
      </c>
      <c r="D237" s="117">
        <v>989</v>
      </c>
      <c r="E237" s="314">
        <v>852</v>
      </c>
      <c r="F237" s="117">
        <v>732</v>
      </c>
      <c r="G237" s="117">
        <v>626</v>
      </c>
      <c r="H237" s="117">
        <v>465</v>
      </c>
      <c r="I237" s="117">
        <v>402</v>
      </c>
      <c r="J237" s="118">
        <v>199</v>
      </c>
      <c r="K237">
        <f>C237+50</f>
        <v>1110</v>
      </c>
      <c r="L237">
        <f>D237+50</f>
        <v>1039</v>
      </c>
      <c r="M237">
        <f>E237+50</f>
        <v>902</v>
      </c>
      <c r="N237">
        <f>F237+50</f>
        <v>782</v>
      </c>
      <c r="O237">
        <f>G237+50</f>
        <v>676</v>
      </c>
      <c r="P237">
        <f>H237+50</f>
        <v>515</v>
      </c>
      <c r="Q237">
        <f>I237+50</f>
        <v>452</v>
      </c>
      <c r="R237" s="114">
        <f>J237+50</f>
        <v>249</v>
      </c>
      <c r="S237">
        <f>C237-50</f>
        <v>1010</v>
      </c>
      <c r="T237">
        <f>D237-50</f>
        <v>939</v>
      </c>
      <c r="U237">
        <f>E237-50</f>
        <v>802</v>
      </c>
      <c r="V237">
        <f>F237-50</f>
        <v>682</v>
      </c>
      <c r="W237">
        <f>G237-50</f>
        <v>576</v>
      </c>
      <c r="X237">
        <f>H237-50</f>
        <v>415</v>
      </c>
      <c r="Y237">
        <f>I237-50</f>
        <v>352</v>
      </c>
      <c r="Z237" s="114">
        <f>J237-50</f>
        <v>149</v>
      </c>
    </row>
    <row r="238" spans="1:26">
      <c r="A238" s="180" t="s">
        <v>324</v>
      </c>
      <c r="B238" s="13">
        <f>VLOOKUP(A238,Predictions!$A$1:$AK$100000,4,FALSE)</f>
        <v>2021</v>
      </c>
      <c r="C238" s="117">
        <v>1040</v>
      </c>
      <c r="D238" s="117">
        <v>970</v>
      </c>
      <c r="E238" s="314">
        <v>843</v>
      </c>
      <c r="F238" s="117">
        <v>724</v>
      </c>
      <c r="G238" s="117">
        <v>625</v>
      </c>
      <c r="H238" s="117">
        <v>471</v>
      </c>
      <c r="I238" s="117">
        <v>409</v>
      </c>
      <c r="J238" s="118">
        <v>209</v>
      </c>
      <c r="K238">
        <f>C238+50</f>
        <v>1090</v>
      </c>
      <c r="L238">
        <f>D238+50</f>
        <v>1020</v>
      </c>
      <c r="M238">
        <f>E238+50</f>
        <v>893</v>
      </c>
      <c r="N238">
        <f>F238+50</f>
        <v>774</v>
      </c>
      <c r="O238">
        <f>G238+50</f>
        <v>675</v>
      </c>
      <c r="P238">
        <f>H238+50</f>
        <v>521</v>
      </c>
      <c r="Q238">
        <f>I238+50</f>
        <v>459</v>
      </c>
      <c r="R238" s="114">
        <f>J238+50</f>
        <v>259</v>
      </c>
      <c r="S238">
        <f>C238-50</f>
        <v>990</v>
      </c>
      <c r="T238">
        <f>D238-50</f>
        <v>920</v>
      </c>
      <c r="U238">
        <f>E238-50</f>
        <v>793</v>
      </c>
      <c r="V238">
        <f>F238-50</f>
        <v>674</v>
      </c>
      <c r="W238">
        <f>G238-50</f>
        <v>575</v>
      </c>
      <c r="X238">
        <f>H238-50</f>
        <v>421</v>
      </c>
      <c r="Y238">
        <f>I238-50</f>
        <v>359</v>
      </c>
      <c r="Z238" s="114">
        <f>J238-50</f>
        <v>159</v>
      </c>
    </row>
    <row r="239" spans="1:26">
      <c r="A239" s="180" t="s">
        <v>329</v>
      </c>
      <c r="B239" s="13">
        <f>VLOOKUP(A239,Predictions!$A$1:$AK$100000,4,FALSE)</f>
        <v>2021</v>
      </c>
      <c r="C239" s="117">
        <v>1038</v>
      </c>
      <c r="D239" s="117">
        <v>969</v>
      </c>
      <c r="E239" s="314">
        <v>841</v>
      </c>
      <c r="F239" s="117">
        <v>725</v>
      </c>
      <c r="G239" s="117">
        <v>623</v>
      </c>
      <c r="H239" s="117">
        <v>468</v>
      </c>
      <c r="I239" s="117">
        <v>405</v>
      </c>
      <c r="J239" s="118">
        <v>209</v>
      </c>
      <c r="K239">
        <f>C239+50</f>
        <v>1088</v>
      </c>
      <c r="L239">
        <f>D239+50</f>
        <v>1019</v>
      </c>
      <c r="M239">
        <f>E239+50</f>
        <v>891</v>
      </c>
      <c r="N239">
        <f>F239+50</f>
        <v>775</v>
      </c>
      <c r="O239">
        <f>G239+50</f>
        <v>673</v>
      </c>
      <c r="P239">
        <f>H239+50</f>
        <v>518</v>
      </c>
      <c r="Q239">
        <f>I239+50</f>
        <v>455</v>
      </c>
      <c r="R239" s="114">
        <f>J239+50</f>
        <v>259</v>
      </c>
      <c r="S239">
        <f>C239-50</f>
        <v>988</v>
      </c>
      <c r="T239">
        <f>D239-50</f>
        <v>919</v>
      </c>
      <c r="U239">
        <f>E239-50</f>
        <v>791</v>
      </c>
      <c r="V239">
        <f>F239-50</f>
        <v>675</v>
      </c>
      <c r="W239">
        <f>G239-50</f>
        <v>573</v>
      </c>
      <c r="X239">
        <f>H239-50</f>
        <v>418</v>
      </c>
      <c r="Y239">
        <f>I239-50</f>
        <v>355</v>
      </c>
      <c r="Z239" s="114">
        <f>J239-50</f>
        <v>159</v>
      </c>
    </row>
    <row r="240" spans="1:26">
      <c r="A240" s="180" t="s">
        <v>333</v>
      </c>
      <c r="B240" s="13">
        <f>VLOOKUP(A240,Predictions!$A$1:$AK$100000,4,FALSE)</f>
        <v>2021</v>
      </c>
      <c r="C240" s="117">
        <v>1540</v>
      </c>
      <c r="D240" s="117">
        <v>1450</v>
      </c>
      <c r="E240" s="314">
        <v>1270</v>
      </c>
      <c r="F240" s="117">
        <v>1098</v>
      </c>
      <c r="G240" s="117">
        <v>953</v>
      </c>
      <c r="H240" s="117">
        <v>711</v>
      </c>
      <c r="I240" s="117">
        <v>649</v>
      </c>
      <c r="J240" s="118">
        <v>393</v>
      </c>
      <c r="K240">
        <f>C240+50</f>
        <v>1590</v>
      </c>
      <c r="L240">
        <f>D240+50</f>
        <v>1500</v>
      </c>
      <c r="M240">
        <f>E240+50</f>
        <v>1320</v>
      </c>
      <c r="N240">
        <f>F240+50</f>
        <v>1148</v>
      </c>
      <c r="O240">
        <f>G240+50</f>
        <v>1003</v>
      </c>
      <c r="P240">
        <f>H240+50</f>
        <v>761</v>
      </c>
      <c r="Q240">
        <f>I240+50</f>
        <v>699</v>
      </c>
      <c r="R240" s="114">
        <f>J240+50</f>
        <v>443</v>
      </c>
      <c r="S240">
        <f>C240-50</f>
        <v>1490</v>
      </c>
      <c r="T240">
        <f>D240-50</f>
        <v>1400</v>
      </c>
      <c r="U240">
        <f>E240-50</f>
        <v>1220</v>
      </c>
      <c r="V240">
        <f>F240-50</f>
        <v>1048</v>
      </c>
      <c r="W240">
        <f>G240-50</f>
        <v>903</v>
      </c>
      <c r="X240">
        <f>H240-50</f>
        <v>661</v>
      </c>
      <c r="Y240">
        <f>I240-50</f>
        <v>599</v>
      </c>
      <c r="Z240" s="114">
        <f>J240-50</f>
        <v>343</v>
      </c>
    </row>
    <row r="241" spans="1:26">
      <c r="A241" s="180" t="s">
        <v>343</v>
      </c>
      <c r="B241" s="13">
        <f>VLOOKUP(A241,Predictions!$A$1:$AK$100000,4,FALSE)</f>
        <v>2021</v>
      </c>
      <c r="C241" s="117">
        <v>1547</v>
      </c>
      <c r="D241" s="117">
        <v>1466</v>
      </c>
      <c r="E241" s="314">
        <v>1286</v>
      </c>
      <c r="F241" s="117">
        <v>1119</v>
      </c>
      <c r="G241" s="117">
        <v>973</v>
      </c>
      <c r="H241" s="117">
        <v>735</v>
      </c>
      <c r="I241" s="117">
        <v>669</v>
      </c>
      <c r="J241" s="118">
        <v>414</v>
      </c>
      <c r="K241">
        <f>C241+50</f>
        <v>1597</v>
      </c>
      <c r="L241">
        <f>D241+50</f>
        <v>1516</v>
      </c>
      <c r="M241">
        <f>E241+50</f>
        <v>1336</v>
      </c>
      <c r="N241">
        <f>F241+50</f>
        <v>1169</v>
      </c>
      <c r="O241">
        <f>G241+50</f>
        <v>1023</v>
      </c>
      <c r="P241">
        <f>H241+50</f>
        <v>785</v>
      </c>
      <c r="Q241">
        <f>I241+50</f>
        <v>719</v>
      </c>
      <c r="R241" s="114">
        <f>J241+50</f>
        <v>464</v>
      </c>
      <c r="S241">
        <f>C241-50</f>
        <v>1497</v>
      </c>
      <c r="T241">
        <f>D241-50</f>
        <v>1416</v>
      </c>
      <c r="U241">
        <f>E241-50</f>
        <v>1236</v>
      </c>
      <c r="V241">
        <f>F241-50</f>
        <v>1069</v>
      </c>
      <c r="W241">
        <f>G241-50</f>
        <v>923</v>
      </c>
      <c r="X241">
        <f>H241-50</f>
        <v>685</v>
      </c>
      <c r="Y241">
        <f>I241-50</f>
        <v>619</v>
      </c>
      <c r="Z241" s="114">
        <f>J241-50</f>
        <v>364</v>
      </c>
    </row>
    <row r="242" spans="1:26">
      <c r="A242" s="180" t="s">
        <v>349</v>
      </c>
      <c r="B242" s="13">
        <f>VLOOKUP(A242,Predictions!$A$1:$AK$100000,4,FALSE)</f>
        <v>2021</v>
      </c>
      <c r="C242" s="117">
        <v>1067</v>
      </c>
      <c r="D242" s="117">
        <v>997</v>
      </c>
      <c r="E242" s="314">
        <v>861</v>
      </c>
      <c r="F242" s="117">
        <v>738</v>
      </c>
      <c r="G242" s="117">
        <v>636</v>
      </c>
      <c r="H242" s="117">
        <v>474</v>
      </c>
      <c r="I242" s="117">
        <v>413</v>
      </c>
      <c r="J242" s="118">
        <v>210</v>
      </c>
      <c r="K242">
        <f>C242+50</f>
        <v>1117</v>
      </c>
      <c r="L242">
        <f>D242+50</f>
        <v>1047</v>
      </c>
      <c r="M242">
        <f>E242+50</f>
        <v>911</v>
      </c>
      <c r="N242">
        <f>F242+50</f>
        <v>788</v>
      </c>
      <c r="O242">
        <f>G242+50</f>
        <v>686</v>
      </c>
      <c r="P242">
        <f>H242+50</f>
        <v>524</v>
      </c>
      <c r="Q242">
        <f>I242+50</f>
        <v>463</v>
      </c>
      <c r="R242" s="114">
        <f>J242+50</f>
        <v>260</v>
      </c>
      <c r="S242">
        <f>C242-50</f>
        <v>1017</v>
      </c>
      <c r="T242">
        <f>D242-50</f>
        <v>947</v>
      </c>
      <c r="U242">
        <f>E242-50</f>
        <v>811</v>
      </c>
      <c r="V242">
        <f>F242-50</f>
        <v>688</v>
      </c>
      <c r="W242">
        <f>G242-50</f>
        <v>586</v>
      </c>
      <c r="X242">
        <f>H242-50</f>
        <v>424</v>
      </c>
      <c r="Y242">
        <f>I242-50</f>
        <v>363</v>
      </c>
      <c r="Z242" s="114">
        <f>J242-50</f>
        <v>160</v>
      </c>
    </row>
    <row r="243" spans="1:26">
      <c r="A243" s="180" t="s">
        <v>107</v>
      </c>
      <c r="B243" s="13">
        <f>VLOOKUP(A243,Predictions!$A$1:$AK$100000,4,FALSE)</f>
        <v>2020</v>
      </c>
      <c r="C243" s="117">
        <v>1031</v>
      </c>
      <c r="D243" s="117">
        <v>972</v>
      </c>
      <c r="E243" s="314" t="s">
        <v>17</v>
      </c>
      <c r="F243" s="117">
        <v>710</v>
      </c>
      <c r="G243" s="117">
        <v>599</v>
      </c>
      <c r="H243" s="117">
        <v>441</v>
      </c>
      <c r="I243" s="117">
        <v>368</v>
      </c>
      <c r="J243" s="118">
        <v>164</v>
      </c>
      <c r="K243">
        <f>C243+50</f>
        <v>1081</v>
      </c>
      <c r="L243">
        <f>D243+50</f>
        <v>1022</v>
      </c>
      <c r="M243" t="e">
        <f>E243+50</f>
        <v>#VALUE!</v>
      </c>
      <c r="N243">
        <f>F243+50</f>
        <v>760</v>
      </c>
      <c r="O243">
        <f>G243+50</f>
        <v>649</v>
      </c>
      <c r="P243">
        <f>H243+50</f>
        <v>491</v>
      </c>
      <c r="Q243">
        <f>I243+50</f>
        <v>418</v>
      </c>
      <c r="R243" s="114">
        <f>J243+50</f>
        <v>214</v>
      </c>
      <c r="S243">
        <f>C243-50</f>
        <v>981</v>
      </c>
      <c r="T243">
        <f>D243-50</f>
        <v>922</v>
      </c>
      <c r="U243" t="e">
        <f>E243-50</f>
        <v>#VALUE!</v>
      </c>
      <c r="V243">
        <f>F243-50</f>
        <v>660</v>
      </c>
      <c r="W243">
        <f>G243-50</f>
        <v>549</v>
      </c>
      <c r="X243">
        <f>H243-50</f>
        <v>391</v>
      </c>
      <c r="Y243">
        <f>I243-50</f>
        <v>318</v>
      </c>
      <c r="Z243" s="114">
        <f>J243-50</f>
        <v>114</v>
      </c>
    </row>
    <row r="244" spans="1:26">
      <c r="A244" s="180" t="s">
        <v>111</v>
      </c>
      <c r="B244" s="13">
        <f>VLOOKUP(A244,Predictions!$A$1:$AK$100000,4,FALSE)</f>
        <v>2020</v>
      </c>
      <c r="C244" s="117">
        <v>1067</v>
      </c>
      <c r="D244" s="117">
        <v>987</v>
      </c>
      <c r="E244" s="314">
        <v>841</v>
      </c>
      <c r="F244" s="117">
        <v>704</v>
      </c>
      <c r="G244" s="117">
        <v>597</v>
      </c>
      <c r="H244" s="117">
        <v>402</v>
      </c>
      <c r="I244" s="117">
        <v>353</v>
      </c>
      <c r="J244" s="118">
        <v>121</v>
      </c>
      <c r="K244">
        <f>C244+50</f>
        <v>1117</v>
      </c>
      <c r="L244">
        <f>D244+50</f>
        <v>1037</v>
      </c>
      <c r="M244">
        <f>E244+50</f>
        <v>891</v>
      </c>
      <c r="N244">
        <f>F244+50</f>
        <v>754</v>
      </c>
      <c r="O244">
        <f>G244+50</f>
        <v>647</v>
      </c>
      <c r="P244">
        <f>H244+50</f>
        <v>452</v>
      </c>
      <c r="Q244">
        <f>I244+50</f>
        <v>403</v>
      </c>
      <c r="R244" s="114">
        <f>J244+50</f>
        <v>171</v>
      </c>
      <c r="S244">
        <f>C244-50</f>
        <v>1017</v>
      </c>
      <c r="T244">
        <f>D244-50</f>
        <v>937</v>
      </c>
      <c r="U244">
        <f>E244-50</f>
        <v>791</v>
      </c>
      <c r="V244">
        <f>F244-50</f>
        <v>654</v>
      </c>
      <c r="W244">
        <f>G244-50</f>
        <v>547</v>
      </c>
      <c r="X244">
        <f>H244-50</f>
        <v>352</v>
      </c>
      <c r="Y244">
        <f>I244-50</f>
        <v>303</v>
      </c>
      <c r="Z244" s="114">
        <f>J244-50</f>
        <v>71</v>
      </c>
    </row>
    <row r="245" spans="1:26">
      <c r="A245" s="180" t="s">
        <v>116</v>
      </c>
      <c r="B245" s="13">
        <f>VLOOKUP(A245,Predictions!$A$1:$AK$100000,4,FALSE)</f>
        <v>2020</v>
      </c>
      <c r="C245" s="117">
        <v>1056</v>
      </c>
      <c r="D245" s="117">
        <v>994</v>
      </c>
      <c r="E245" s="314" t="s">
        <v>17</v>
      </c>
      <c r="F245" s="117">
        <v>719</v>
      </c>
      <c r="G245" s="117">
        <v>603</v>
      </c>
      <c r="H245" s="117">
        <v>428</v>
      </c>
      <c r="I245" s="117">
        <v>359</v>
      </c>
      <c r="J245" s="118">
        <v>140</v>
      </c>
      <c r="K245">
        <f>C245+50</f>
        <v>1106</v>
      </c>
      <c r="L245">
        <f>D245+50</f>
        <v>1044</v>
      </c>
      <c r="M245" t="e">
        <f>E245+50</f>
        <v>#VALUE!</v>
      </c>
      <c r="N245">
        <f>F245+50</f>
        <v>769</v>
      </c>
      <c r="O245">
        <f>G245+50</f>
        <v>653</v>
      </c>
      <c r="P245">
        <f>H245+50</f>
        <v>478</v>
      </c>
      <c r="Q245">
        <f>I245+50</f>
        <v>409</v>
      </c>
      <c r="R245" s="114">
        <f>J245+50</f>
        <v>190</v>
      </c>
      <c r="S245">
        <f>C245-50</f>
        <v>1006</v>
      </c>
      <c r="T245">
        <f>D245-50</f>
        <v>944</v>
      </c>
      <c r="U245" t="e">
        <f>E245-50</f>
        <v>#VALUE!</v>
      </c>
      <c r="V245">
        <f>F245-50</f>
        <v>669</v>
      </c>
      <c r="W245">
        <f>G245-50</f>
        <v>553</v>
      </c>
      <c r="X245">
        <f>H245-50</f>
        <v>378</v>
      </c>
      <c r="Y245">
        <f>I245-50</f>
        <v>309</v>
      </c>
      <c r="Z245" s="114">
        <f>J245-50</f>
        <v>90</v>
      </c>
    </row>
    <row r="246" spans="1:26">
      <c r="A246" s="180" t="s">
        <v>354</v>
      </c>
      <c r="B246" s="13">
        <f>VLOOKUP(A246,Predictions!$A$1:$AK$100000,4,FALSE)</f>
        <v>2021</v>
      </c>
      <c r="C246" s="117">
        <v>1072</v>
      </c>
      <c r="D246" s="117">
        <v>1000</v>
      </c>
      <c r="E246" s="314">
        <v>873</v>
      </c>
      <c r="F246" s="117">
        <v>753</v>
      </c>
      <c r="G246" s="117">
        <v>655</v>
      </c>
      <c r="H246" s="117">
        <v>498</v>
      </c>
      <c r="I246" s="117">
        <v>442</v>
      </c>
      <c r="J246" s="118">
        <v>251</v>
      </c>
      <c r="K246">
        <f>C246+50</f>
        <v>1122</v>
      </c>
      <c r="L246">
        <f>D246+50</f>
        <v>1050</v>
      </c>
      <c r="M246">
        <f>E246+50</f>
        <v>923</v>
      </c>
      <c r="N246">
        <f>F246+50</f>
        <v>803</v>
      </c>
      <c r="O246">
        <f>G246+50</f>
        <v>705</v>
      </c>
      <c r="P246">
        <f>H246+50</f>
        <v>548</v>
      </c>
      <c r="Q246">
        <f>I246+50</f>
        <v>492</v>
      </c>
      <c r="R246" s="114">
        <f>J246+50</f>
        <v>301</v>
      </c>
      <c r="S246">
        <f>C246-50</f>
        <v>1022</v>
      </c>
      <c r="T246">
        <f>D246-50</f>
        <v>950</v>
      </c>
      <c r="U246">
        <f>E246-50</f>
        <v>823</v>
      </c>
      <c r="V246">
        <f>F246-50</f>
        <v>703</v>
      </c>
      <c r="W246">
        <f>G246-50</f>
        <v>605</v>
      </c>
      <c r="X246">
        <f>H246-50</f>
        <v>448</v>
      </c>
      <c r="Y246">
        <f>I246-50</f>
        <v>392</v>
      </c>
      <c r="Z246" s="114">
        <f>J246-50</f>
        <v>201</v>
      </c>
    </row>
    <row r="247" spans="1:26">
      <c r="A247" s="180" t="s">
        <v>359</v>
      </c>
      <c r="B247" s="13">
        <f>VLOOKUP(A247,Predictions!$A$1:$AK$100000,4,FALSE)</f>
        <v>2021</v>
      </c>
      <c r="C247" s="117">
        <v>1075</v>
      </c>
      <c r="D247" s="117">
        <v>1002</v>
      </c>
      <c r="E247" s="314">
        <v>872</v>
      </c>
      <c r="F247" s="117">
        <v>754</v>
      </c>
      <c r="G247" s="117">
        <v>656</v>
      </c>
      <c r="H247" s="117">
        <v>498</v>
      </c>
      <c r="I247" s="117">
        <v>442</v>
      </c>
      <c r="J247" s="118">
        <v>249</v>
      </c>
      <c r="K247">
        <f>C247+50</f>
        <v>1125</v>
      </c>
      <c r="L247">
        <f>D247+50</f>
        <v>1052</v>
      </c>
      <c r="M247">
        <f>E247+50</f>
        <v>922</v>
      </c>
      <c r="N247">
        <f>F247+50</f>
        <v>804</v>
      </c>
      <c r="O247">
        <f>G247+50</f>
        <v>706</v>
      </c>
      <c r="P247">
        <f>H247+50</f>
        <v>548</v>
      </c>
      <c r="Q247">
        <f>I247+50</f>
        <v>492</v>
      </c>
      <c r="R247" s="114">
        <f>J247+50</f>
        <v>299</v>
      </c>
      <c r="S247">
        <f>C247-50</f>
        <v>1025</v>
      </c>
      <c r="T247">
        <f>D247-50</f>
        <v>952</v>
      </c>
      <c r="U247">
        <f>E247-50</f>
        <v>822</v>
      </c>
      <c r="V247">
        <f>F247-50</f>
        <v>704</v>
      </c>
      <c r="W247">
        <f>G247-50</f>
        <v>606</v>
      </c>
      <c r="X247">
        <f>H247-50</f>
        <v>448</v>
      </c>
      <c r="Y247">
        <f>I247-50</f>
        <v>392</v>
      </c>
      <c r="Z247" s="114">
        <f>J247-50</f>
        <v>199</v>
      </c>
    </row>
    <row r="248" spans="1:26">
      <c r="A248" s="180" t="s">
        <v>364</v>
      </c>
      <c r="B248" s="13">
        <f>VLOOKUP(A248,Predictions!$A$1:$AK$100000,4,FALSE)</f>
        <v>2021</v>
      </c>
      <c r="C248" s="117">
        <v>1077</v>
      </c>
      <c r="D248" s="117">
        <v>1004</v>
      </c>
      <c r="E248" s="314">
        <v>875</v>
      </c>
      <c r="F248" s="117">
        <v>755</v>
      </c>
      <c r="G248" s="117">
        <v>656</v>
      </c>
      <c r="H248" s="117">
        <v>497</v>
      </c>
      <c r="I248" s="117">
        <v>439</v>
      </c>
      <c r="J248" s="118">
        <v>248</v>
      </c>
      <c r="K248">
        <f>C248+50</f>
        <v>1127</v>
      </c>
      <c r="L248">
        <f>D248+50</f>
        <v>1054</v>
      </c>
      <c r="M248">
        <f>E248+50</f>
        <v>925</v>
      </c>
      <c r="N248">
        <f>F248+50</f>
        <v>805</v>
      </c>
      <c r="O248">
        <f>G248+50</f>
        <v>706</v>
      </c>
      <c r="P248">
        <f>H248+50</f>
        <v>547</v>
      </c>
      <c r="Q248">
        <f>I248+50</f>
        <v>489</v>
      </c>
      <c r="R248" s="114">
        <f>J248+50</f>
        <v>298</v>
      </c>
      <c r="S248">
        <f>C248-50</f>
        <v>1027</v>
      </c>
      <c r="T248">
        <f>D248-50</f>
        <v>954</v>
      </c>
      <c r="U248">
        <f>E248-50</f>
        <v>825</v>
      </c>
      <c r="V248">
        <f>F248-50</f>
        <v>705</v>
      </c>
      <c r="W248">
        <f>G248-50</f>
        <v>606</v>
      </c>
      <c r="X248">
        <f>H248-50</f>
        <v>447</v>
      </c>
      <c r="Y248">
        <f>I248-50</f>
        <v>389</v>
      </c>
      <c r="Z248" s="114">
        <f>J248-50</f>
        <v>198</v>
      </c>
    </row>
    <row r="249" spans="1:26">
      <c r="A249" s="180" t="s">
        <v>372</v>
      </c>
      <c r="B249" s="13">
        <f>VLOOKUP(A249,Predictions!$A$1:$AK$100000,4,FALSE)</f>
        <v>2021</v>
      </c>
      <c r="C249" s="117">
        <v>1076</v>
      </c>
      <c r="D249" s="117">
        <v>994</v>
      </c>
      <c r="E249" s="314">
        <v>857</v>
      </c>
      <c r="F249" s="117">
        <v>726</v>
      </c>
      <c r="G249" s="117">
        <v>621</v>
      </c>
      <c r="H249" s="117">
        <v>441</v>
      </c>
      <c r="I249" s="117">
        <v>392</v>
      </c>
      <c r="J249" s="118">
        <v>154</v>
      </c>
      <c r="K249">
        <f>C249+50</f>
        <v>1126</v>
      </c>
      <c r="L249">
        <f>D249+50</f>
        <v>1044</v>
      </c>
      <c r="M249">
        <f>E249+50</f>
        <v>907</v>
      </c>
      <c r="N249">
        <f>F249+50</f>
        <v>776</v>
      </c>
      <c r="O249">
        <f>G249+50</f>
        <v>671</v>
      </c>
      <c r="P249">
        <f>H249+50</f>
        <v>491</v>
      </c>
      <c r="Q249">
        <f>I249+50</f>
        <v>442</v>
      </c>
      <c r="R249" s="114">
        <f>J249+50</f>
        <v>204</v>
      </c>
      <c r="S249">
        <f>C249-50</f>
        <v>1026</v>
      </c>
      <c r="T249">
        <f>D249-50</f>
        <v>944</v>
      </c>
      <c r="U249">
        <f>E249-50</f>
        <v>807</v>
      </c>
      <c r="V249">
        <f>F249-50</f>
        <v>676</v>
      </c>
      <c r="W249">
        <f>G249-50</f>
        <v>571</v>
      </c>
      <c r="X249">
        <f>H249-50</f>
        <v>391</v>
      </c>
      <c r="Y249">
        <f>I249-50</f>
        <v>342</v>
      </c>
      <c r="Z249" s="114">
        <f>J249-50</f>
        <v>104</v>
      </c>
    </row>
    <row r="250" spans="1:26">
      <c r="A250" s="180" t="s">
        <v>377</v>
      </c>
      <c r="B250" s="13">
        <f>VLOOKUP(A250,Predictions!$A$1:$AK$100000,4,FALSE)</f>
        <v>2021</v>
      </c>
      <c r="C250" s="117">
        <v>1101</v>
      </c>
      <c r="D250" s="117">
        <v>1016</v>
      </c>
      <c r="E250" s="314">
        <v>872</v>
      </c>
      <c r="F250" s="117" t="s">
        <v>17</v>
      </c>
      <c r="G250" s="117">
        <v>626</v>
      </c>
      <c r="H250" s="117">
        <v>435</v>
      </c>
      <c r="I250" s="117">
        <v>388</v>
      </c>
      <c r="J250" s="118">
        <v>165</v>
      </c>
      <c r="K250">
        <f>C250+50</f>
        <v>1151</v>
      </c>
      <c r="L250">
        <f>D250+50</f>
        <v>1066</v>
      </c>
      <c r="M250">
        <f>E250+50</f>
        <v>922</v>
      </c>
      <c r="N250">
        <f>G250+50</f>
        <v>676</v>
      </c>
      <c r="O250">
        <f>H250+50</f>
        <v>485</v>
      </c>
      <c r="P250">
        <f>I250+50</f>
        <v>438</v>
      </c>
      <c r="Q250">
        <f>J250+50</f>
        <v>215</v>
      </c>
      <c r="R250" s="327">
        <f>J250+50</f>
        <v>215</v>
      </c>
      <c r="S250">
        <f>C250-50</f>
        <v>1051</v>
      </c>
      <c r="T250">
        <f>D250-50</f>
        <v>966</v>
      </c>
      <c r="U250">
        <f>E250-50</f>
        <v>822</v>
      </c>
      <c r="V250">
        <f>G250-50</f>
        <v>576</v>
      </c>
      <c r="W250">
        <f>H250-50</f>
        <v>385</v>
      </c>
      <c r="X250">
        <f>I250-50</f>
        <v>338</v>
      </c>
      <c r="Y250">
        <f>J250-50</f>
        <v>115</v>
      </c>
      <c r="Z250" s="327">
        <f>J250-50</f>
        <v>115</v>
      </c>
    </row>
    <row r="251" spans="1:26">
      <c r="A251" s="180" t="s">
        <v>381</v>
      </c>
      <c r="B251" s="13">
        <f>VLOOKUP(A251,Predictions!$A$1:$AK$100000,4,FALSE)</f>
        <v>2021</v>
      </c>
      <c r="C251" s="117">
        <v>1015</v>
      </c>
      <c r="D251" s="117">
        <v>929</v>
      </c>
      <c r="E251" s="314">
        <v>778</v>
      </c>
      <c r="F251" s="117" t="s">
        <v>17</v>
      </c>
      <c r="G251" s="117">
        <v>533</v>
      </c>
      <c r="H251" s="117">
        <v>318</v>
      </c>
      <c r="I251" s="117">
        <v>276</v>
      </c>
      <c r="J251" s="118">
        <v>27</v>
      </c>
      <c r="K251">
        <f>C251+50</f>
        <v>1065</v>
      </c>
      <c r="L251">
        <f>D251+50</f>
        <v>979</v>
      </c>
      <c r="M251">
        <f>E251+50</f>
        <v>828</v>
      </c>
      <c r="N251" t="e">
        <f>F251+50</f>
        <v>#VALUE!</v>
      </c>
      <c r="O251">
        <f>G251+50</f>
        <v>583</v>
      </c>
      <c r="P251">
        <f>H251+50</f>
        <v>368</v>
      </c>
      <c r="Q251">
        <f>I251+50</f>
        <v>326</v>
      </c>
      <c r="R251" s="114">
        <f>J251+50</f>
        <v>77</v>
      </c>
      <c r="S251">
        <f>C251-50</f>
        <v>965</v>
      </c>
      <c r="T251">
        <f>D251-50</f>
        <v>879</v>
      </c>
      <c r="U251">
        <f>E251-50</f>
        <v>728</v>
      </c>
      <c r="V251" t="e">
        <f>F251-50</f>
        <v>#VALUE!</v>
      </c>
      <c r="W251">
        <f>G251-50</f>
        <v>483</v>
      </c>
      <c r="X251">
        <f>H251-50</f>
        <v>268</v>
      </c>
      <c r="Y251">
        <f>I251-50</f>
        <v>226</v>
      </c>
      <c r="Z251" s="114">
        <f>J251-50</f>
        <v>-23</v>
      </c>
    </row>
    <row r="252" spans="1:26">
      <c r="A252" s="180" t="s">
        <v>387</v>
      </c>
      <c r="B252" s="13">
        <f>VLOOKUP(A252,Predictions!$A$1:$AK$100000,4,FALSE)</f>
        <v>2021</v>
      </c>
      <c r="C252" s="117">
        <v>1072</v>
      </c>
      <c r="D252" s="117">
        <v>999</v>
      </c>
      <c r="E252" s="314">
        <v>866</v>
      </c>
      <c r="F252" s="117">
        <v>743</v>
      </c>
      <c r="G252" s="117">
        <v>639</v>
      </c>
      <c r="H252" s="117">
        <v>474</v>
      </c>
      <c r="I252" s="117">
        <v>417</v>
      </c>
      <c r="J252" s="118">
        <v>222</v>
      </c>
      <c r="K252">
        <f>C252+50</f>
        <v>1122</v>
      </c>
      <c r="L252">
        <f>D252+50</f>
        <v>1049</v>
      </c>
      <c r="M252">
        <f>E252+50</f>
        <v>916</v>
      </c>
      <c r="N252">
        <f>F252+50</f>
        <v>793</v>
      </c>
      <c r="O252">
        <f>G252+50</f>
        <v>689</v>
      </c>
      <c r="P252">
        <f>H252+50</f>
        <v>524</v>
      </c>
      <c r="Q252">
        <f>I252+50</f>
        <v>467</v>
      </c>
      <c r="R252" s="114">
        <f>J252+50</f>
        <v>272</v>
      </c>
      <c r="S252">
        <f>C252-50</f>
        <v>1022</v>
      </c>
      <c r="T252">
        <f>D252-50</f>
        <v>949</v>
      </c>
      <c r="U252">
        <f>E252-50</f>
        <v>816</v>
      </c>
      <c r="V252">
        <f>F252-50</f>
        <v>693</v>
      </c>
      <c r="W252">
        <f>G252-50</f>
        <v>589</v>
      </c>
      <c r="X252">
        <f>H252-50</f>
        <v>424</v>
      </c>
      <c r="Y252">
        <f>I252-50</f>
        <v>367</v>
      </c>
      <c r="Z252" s="114">
        <f>J252-50</f>
        <v>172</v>
      </c>
    </row>
    <row r="253" spans="1:26">
      <c r="A253" s="180" t="s">
        <v>391</v>
      </c>
      <c r="B253" s="13">
        <f>VLOOKUP(A253,Predictions!$A$1:$AK$100000,4,FALSE)</f>
        <v>2021</v>
      </c>
      <c r="C253" s="117">
        <v>1061</v>
      </c>
      <c r="D253" s="117">
        <v>1011</v>
      </c>
      <c r="E253" s="314" t="s">
        <v>17</v>
      </c>
      <c r="F253" s="117">
        <v>752</v>
      </c>
      <c r="G253" s="117">
        <v>636</v>
      </c>
      <c r="H253" s="117">
        <v>488</v>
      </c>
      <c r="I253" s="117">
        <v>404</v>
      </c>
      <c r="J253" s="118">
        <v>214</v>
      </c>
      <c r="K253">
        <f>C253+50</f>
        <v>1111</v>
      </c>
      <c r="L253">
        <f>D253+50</f>
        <v>1061</v>
      </c>
      <c r="M253" t="e">
        <f>E253+50</f>
        <v>#VALUE!</v>
      </c>
      <c r="N253">
        <f>F253+50</f>
        <v>802</v>
      </c>
      <c r="O253">
        <f>G253+50</f>
        <v>686</v>
      </c>
      <c r="P253">
        <f>H253+50</f>
        <v>538</v>
      </c>
      <c r="Q253">
        <f>I253+50</f>
        <v>454</v>
      </c>
      <c r="R253" s="114">
        <f>J253+50</f>
        <v>264</v>
      </c>
      <c r="S253">
        <f>C253-50</f>
        <v>1011</v>
      </c>
      <c r="T253">
        <f>D253-50</f>
        <v>961</v>
      </c>
      <c r="U253" t="e">
        <f>E253-50</f>
        <v>#VALUE!</v>
      </c>
      <c r="V253">
        <f>F253-50</f>
        <v>702</v>
      </c>
      <c r="W253">
        <f>G253-50</f>
        <v>586</v>
      </c>
      <c r="X253">
        <f>H253-50</f>
        <v>438</v>
      </c>
      <c r="Y253">
        <f>I253-50</f>
        <v>354</v>
      </c>
      <c r="Z253" s="114">
        <f>J253-50</f>
        <v>164</v>
      </c>
    </row>
    <row r="254" spans="1:26">
      <c r="A254" s="180" t="s">
        <v>396</v>
      </c>
      <c r="B254" s="13">
        <f>VLOOKUP(A254,Predictions!$A$1:$AK$100000,4,FALSE)</f>
        <v>2021</v>
      </c>
      <c r="C254" s="117">
        <v>1139</v>
      </c>
      <c r="D254" s="117">
        <v>1088</v>
      </c>
      <c r="E254" s="314" t="s">
        <v>17</v>
      </c>
      <c r="F254" s="117">
        <v>818</v>
      </c>
      <c r="G254" s="117">
        <v>703</v>
      </c>
      <c r="H254" s="117">
        <v>557</v>
      </c>
      <c r="I254" s="117">
        <v>471</v>
      </c>
      <c r="J254" s="118">
        <v>290</v>
      </c>
      <c r="K254">
        <f>C254+50</f>
        <v>1189</v>
      </c>
      <c r="L254">
        <f>D254+50</f>
        <v>1138</v>
      </c>
      <c r="M254" t="e">
        <f>E254+50</f>
        <v>#VALUE!</v>
      </c>
      <c r="N254">
        <f>F254+50</f>
        <v>868</v>
      </c>
      <c r="O254">
        <f>G254+50</f>
        <v>753</v>
      </c>
      <c r="P254">
        <f>H254+50</f>
        <v>607</v>
      </c>
      <c r="Q254">
        <f>I254+50</f>
        <v>521</v>
      </c>
      <c r="R254" s="114">
        <f>J254+50</f>
        <v>340</v>
      </c>
      <c r="S254">
        <f>C254-50</f>
        <v>1089</v>
      </c>
      <c r="T254">
        <f>D254-50</f>
        <v>1038</v>
      </c>
      <c r="U254" t="e">
        <f>E254-50</f>
        <v>#VALUE!</v>
      </c>
      <c r="V254">
        <f>F254-50</f>
        <v>768</v>
      </c>
      <c r="W254">
        <f>G254-50</f>
        <v>653</v>
      </c>
      <c r="X254">
        <f>H254-50</f>
        <v>507</v>
      </c>
      <c r="Y254">
        <f>I254-50</f>
        <v>421</v>
      </c>
      <c r="Z254" s="114">
        <f>J254-50</f>
        <v>240</v>
      </c>
    </row>
    <row r="255" spans="1:26">
      <c r="A255" s="180" t="s">
        <v>400</v>
      </c>
      <c r="B255" s="13">
        <f>VLOOKUP(A255,Predictions!$A$1:$AK$100000,4,FALSE)</f>
        <v>2021</v>
      </c>
      <c r="C255" s="117">
        <v>1019</v>
      </c>
      <c r="D255" s="117">
        <v>958</v>
      </c>
      <c r="E255" s="314">
        <v>821</v>
      </c>
      <c r="F255" s="117">
        <v>703</v>
      </c>
      <c r="G255" s="117">
        <v>596</v>
      </c>
      <c r="H255" s="117">
        <v>434</v>
      </c>
      <c r="I255" s="117">
        <v>365</v>
      </c>
      <c r="J255" s="118">
        <v>162</v>
      </c>
      <c r="K255">
        <f>C255+50</f>
        <v>1069</v>
      </c>
      <c r="L255">
        <f>D255+50</f>
        <v>1008</v>
      </c>
      <c r="M255">
        <f>E255+50</f>
        <v>871</v>
      </c>
      <c r="N255">
        <f>F255+50</f>
        <v>753</v>
      </c>
      <c r="O255">
        <f>G255+50</f>
        <v>646</v>
      </c>
      <c r="P255">
        <f>H255+50</f>
        <v>484</v>
      </c>
      <c r="Q255">
        <f>I255+50</f>
        <v>415</v>
      </c>
      <c r="R255" s="114">
        <f>J255+50</f>
        <v>212</v>
      </c>
      <c r="S255">
        <f>C255-50</f>
        <v>969</v>
      </c>
      <c r="T255">
        <f>D255-50</f>
        <v>908</v>
      </c>
      <c r="U255">
        <f>E255-50</f>
        <v>771</v>
      </c>
      <c r="V255">
        <f>F255-50</f>
        <v>653</v>
      </c>
      <c r="W255">
        <f>G255-50</f>
        <v>546</v>
      </c>
      <c r="X255">
        <f>H255-50</f>
        <v>384</v>
      </c>
      <c r="Y255">
        <f>I255-50</f>
        <v>315</v>
      </c>
      <c r="Z255" s="114">
        <f>J255-50</f>
        <v>112</v>
      </c>
    </row>
    <row r="256" spans="1:26">
      <c r="A256" s="180" t="s">
        <v>404</v>
      </c>
      <c r="B256" s="13">
        <f>VLOOKUP(A256,Predictions!$A$1:$AK$100000,4,FALSE)</f>
        <v>2021</v>
      </c>
      <c r="C256" s="117">
        <v>981</v>
      </c>
      <c r="D256" s="117">
        <v>916</v>
      </c>
      <c r="E256" s="314">
        <v>782</v>
      </c>
      <c r="F256" s="117">
        <v>661</v>
      </c>
      <c r="G256" s="117">
        <v>553</v>
      </c>
      <c r="H256" s="117">
        <v>383</v>
      </c>
      <c r="I256" s="117">
        <v>324</v>
      </c>
      <c r="J256" s="118">
        <v>111</v>
      </c>
      <c r="K256">
        <f>C256+50</f>
        <v>1031</v>
      </c>
      <c r="L256">
        <f>D256+50</f>
        <v>966</v>
      </c>
      <c r="M256">
        <f>E256+50</f>
        <v>832</v>
      </c>
      <c r="N256">
        <f>F256+50</f>
        <v>711</v>
      </c>
      <c r="O256">
        <f>G256+50</f>
        <v>603</v>
      </c>
      <c r="P256">
        <f>H256+50</f>
        <v>433</v>
      </c>
      <c r="Q256">
        <f>I256+50</f>
        <v>374</v>
      </c>
      <c r="R256" s="114">
        <f>J256+50</f>
        <v>161</v>
      </c>
      <c r="S256">
        <f>C256-50</f>
        <v>931</v>
      </c>
      <c r="T256">
        <f>D256-50</f>
        <v>866</v>
      </c>
      <c r="U256">
        <f>E256-50</f>
        <v>732</v>
      </c>
      <c r="V256">
        <f>F256-50</f>
        <v>611</v>
      </c>
      <c r="W256">
        <f>G256-50</f>
        <v>503</v>
      </c>
      <c r="X256">
        <f>H256-50</f>
        <v>333</v>
      </c>
      <c r="Y256">
        <f>I256-50</f>
        <v>274</v>
      </c>
      <c r="Z256" s="114">
        <f>J256-50</f>
        <v>61</v>
      </c>
    </row>
    <row r="257" spans="1:26">
      <c r="A257" s="180" t="s">
        <v>413</v>
      </c>
      <c r="B257" s="13">
        <f>VLOOKUP(A257,Predictions!$A$1:$AK$100000,4,FALSE)</f>
        <v>2021</v>
      </c>
      <c r="C257" s="117">
        <v>1073</v>
      </c>
      <c r="D257" s="117">
        <v>1024</v>
      </c>
      <c r="E257" s="314" t="s">
        <v>17</v>
      </c>
      <c r="F257" s="117">
        <v>762</v>
      </c>
      <c r="G257" s="117">
        <v>648</v>
      </c>
      <c r="H257" s="117">
        <v>502</v>
      </c>
      <c r="I257" s="117">
        <v>419</v>
      </c>
      <c r="J257" s="118">
        <v>234</v>
      </c>
      <c r="K257">
        <f>C257+50</f>
        <v>1123</v>
      </c>
      <c r="L257">
        <f>D257+50</f>
        <v>1074</v>
      </c>
      <c r="M257" t="e">
        <f>E257+50</f>
        <v>#VALUE!</v>
      </c>
      <c r="N257">
        <f>F257+50</f>
        <v>812</v>
      </c>
      <c r="O257">
        <f>G257+50</f>
        <v>698</v>
      </c>
      <c r="P257">
        <f>H257+50</f>
        <v>552</v>
      </c>
      <c r="Q257">
        <f>I257+50</f>
        <v>469</v>
      </c>
      <c r="R257" s="114">
        <f>J257+50</f>
        <v>284</v>
      </c>
      <c r="S257">
        <f>C257-50</f>
        <v>1023</v>
      </c>
      <c r="T257">
        <f>D257-50</f>
        <v>974</v>
      </c>
      <c r="U257" t="e">
        <f>E257-50</f>
        <v>#VALUE!</v>
      </c>
      <c r="V257">
        <f>F257-50</f>
        <v>712</v>
      </c>
      <c r="W257">
        <f>G257-50</f>
        <v>598</v>
      </c>
      <c r="X257">
        <f>H257-50</f>
        <v>452</v>
      </c>
      <c r="Y257">
        <f>I257-50</f>
        <v>369</v>
      </c>
      <c r="Z257" s="114">
        <f>J257-50</f>
        <v>184</v>
      </c>
    </row>
    <row r="258" spans="1:26">
      <c r="A258" s="180" t="s">
        <v>419</v>
      </c>
      <c r="B258" s="13">
        <f>VLOOKUP(A258,Predictions!$A$1:$AK$100000,4,FALSE)</f>
        <v>2021</v>
      </c>
      <c r="C258" s="117">
        <v>996</v>
      </c>
      <c r="D258" s="117">
        <v>931</v>
      </c>
      <c r="E258" s="314">
        <v>788</v>
      </c>
      <c r="F258" s="117">
        <v>665</v>
      </c>
      <c r="G258" s="117">
        <v>551</v>
      </c>
      <c r="H258" s="117">
        <v>371</v>
      </c>
      <c r="I258" s="117">
        <v>303</v>
      </c>
      <c r="J258" s="118">
        <v>83</v>
      </c>
      <c r="K258">
        <f>C258+50</f>
        <v>1046</v>
      </c>
      <c r="L258">
        <f>D258+50</f>
        <v>981</v>
      </c>
      <c r="M258">
        <f>E258+50</f>
        <v>838</v>
      </c>
      <c r="N258">
        <f>F258+50</f>
        <v>715</v>
      </c>
      <c r="O258">
        <f>G258+50</f>
        <v>601</v>
      </c>
      <c r="P258">
        <f>H258+50</f>
        <v>421</v>
      </c>
      <c r="Q258">
        <f>I258+50</f>
        <v>353</v>
      </c>
      <c r="R258" s="114">
        <f>J258+50</f>
        <v>133</v>
      </c>
      <c r="S258">
        <f>C258-50</f>
        <v>946</v>
      </c>
      <c r="T258">
        <f>D258-50</f>
        <v>881</v>
      </c>
      <c r="U258">
        <f>E258-50</f>
        <v>738</v>
      </c>
      <c r="V258">
        <f>F258-50</f>
        <v>615</v>
      </c>
      <c r="W258">
        <f>G258-50</f>
        <v>501</v>
      </c>
      <c r="X258">
        <f>H258-50</f>
        <v>321</v>
      </c>
      <c r="Y258">
        <f>I258-50</f>
        <v>253</v>
      </c>
      <c r="Z258" s="114">
        <f>J258-50</f>
        <v>33</v>
      </c>
    </row>
    <row r="259" spans="1:26">
      <c r="A259" s="180" t="s">
        <v>423</v>
      </c>
      <c r="B259" s="13">
        <f>VLOOKUP(A259,Predictions!$A$1:$AK$100000,4,FALSE)</f>
        <v>2021</v>
      </c>
      <c r="C259" s="117">
        <v>1115</v>
      </c>
      <c r="D259" s="117">
        <v>1041</v>
      </c>
      <c r="E259" s="314">
        <v>897</v>
      </c>
      <c r="F259" s="117">
        <v>768</v>
      </c>
      <c r="G259" s="117">
        <v>658</v>
      </c>
      <c r="H259" s="117">
        <v>485</v>
      </c>
      <c r="I259" s="117">
        <v>428</v>
      </c>
      <c r="J259" s="118">
        <v>225</v>
      </c>
      <c r="K259">
        <f>C259+50</f>
        <v>1165</v>
      </c>
      <c r="L259">
        <f>D259+50</f>
        <v>1091</v>
      </c>
      <c r="M259">
        <f>E259+50</f>
        <v>947</v>
      </c>
      <c r="N259">
        <f>F259+50</f>
        <v>818</v>
      </c>
      <c r="O259">
        <f>G259+50</f>
        <v>708</v>
      </c>
      <c r="P259">
        <f>H259+50</f>
        <v>535</v>
      </c>
      <c r="Q259">
        <f>I259+50</f>
        <v>478</v>
      </c>
      <c r="R259" s="114">
        <f>J259+50</f>
        <v>275</v>
      </c>
      <c r="S259">
        <f>C259-50</f>
        <v>1065</v>
      </c>
      <c r="T259">
        <f>D259-50</f>
        <v>991</v>
      </c>
      <c r="U259">
        <f>E259-50</f>
        <v>847</v>
      </c>
      <c r="V259">
        <f>F259-50</f>
        <v>718</v>
      </c>
      <c r="W259">
        <f>G259-50</f>
        <v>608</v>
      </c>
      <c r="X259">
        <f>H259-50</f>
        <v>435</v>
      </c>
      <c r="Y259">
        <f>I259-50</f>
        <v>378</v>
      </c>
      <c r="Z259" s="114">
        <f>J259-50</f>
        <v>175</v>
      </c>
    </row>
    <row r="260" spans="1:26">
      <c r="A260" s="180" t="s">
        <v>428</v>
      </c>
      <c r="B260" s="13">
        <f>VLOOKUP(A260,Predictions!$A$1:$AK$100000,4,FALSE)</f>
        <v>2021</v>
      </c>
      <c r="C260" s="117">
        <v>1066</v>
      </c>
      <c r="D260" s="117">
        <v>994</v>
      </c>
      <c r="E260" s="314">
        <v>851</v>
      </c>
      <c r="F260" s="117">
        <v>727</v>
      </c>
      <c r="G260" s="117">
        <v>618</v>
      </c>
      <c r="H260" s="117">
        <v>444</v>
      </c>
      <c r="I260" s="117">
        <v>385</v>
      </c>
      <c r="J260" s="118">
        <v>175</v>
      </c>
      <c r="K260">
        <f>C260+50</f>
        <v>1116</v>
      </c>
      <c r="L260">
        <f>D260+50</f>
        <v>1044</v>
      </c>
      <c r="M260">
        <f>E260+50</f>
        <v>901</v>
      </c>
      <c r="N260">
        <f>F260+50</f>
        <v>777</v>
      </c>
      <c r="O260">
        <f>G260+50</f>
        <v>668</v>
      </c>
      <c r="P260">
        <f>H260+50</f>
        <v>494</v>
      </c>
      <c r="Q260">
        <f>I260+50</f>
        <v>435</v>
      </c>
      <c r="R260" s="114">
        <f>J260+50</f>
        <v>225</v>
      </c>
      <c r="S260">
        <f>C260-50</f>
        <v>1016</v>
      </c>
      <c r="T260">
        <f>D260-50</f>
        <v>944</v>
      </c>
      <c r="U260">
        <f>E260-50</f>
        <v>801</v>
      </c>
      <c r="V260">
        <f>F260-50</f>
        <v>677</v>
      </c>
      <c r="W260">
        <f>G260-50</f>
        <v>568</v>
      </c>
      <c r="X260">
        <f>H260-50</f>
        <v>394</v>
      </c>
      <c r="Y260">
        <f>I260-50</f>
        <v>335</v>
      </c>
      <c r="Z260" s="114">
        <f>J260-50</f>
        <v>125</v>
      </c>
    </row>
    <row r="261" spans="1:26">
      <c r="A261" s="180" t="s">
        <v>434</v>
      </c>
      <c r="B261" s="13">
        <f>VLOOKUP(A261,Predictions!$A$1:$AK$100000,4,FALSE)</f>
        <v>2021</v>
      </c>
      <c r="C261" s="117">
        <v>1023</v>
      </c>
      <c r="D261" s="117">
        <v>946</v>
      </c>
      <c r="E261" s="314">
        <v>796</v>
      </c>
      <c r="F261" s="117" t="s">
        <v>17</v>
      </c>
      <c r="G261" s="117">
        <v>539</v>
      </c>
      <c r="H261" s="117">
        <v>329</v>
      </c>
      <c r="I261" s="117">
        <v>285</v>
      </c>
      <c r="J261" s="118">
        <v>38</v>
      </c>
      <c r="K261">
        <f>C261+50</f>
        <v>1073</v>
      </c>
      <c r="L261">
        <f>D261+50</f>
        <v>996</v>
      </c>
      <c r="M261">
        <f>E261+50</f>
        <v>846</v>
      </c>
      <c r="N261" t="e">
        <f>F261+50</f>
        <v>#VALUE!</v>
      </c>
      <c r="O261">
        <f>G261+50</f>
        <v>589</v>
      </c>
      <c r="P261">
        <f>H261+50</f>
        <v>379</v>
      </c>
      <c r="Q261">
        <f>I261+50</f>
        <v>335</v>
      </c>
      <c r="R261" s="114">
        <f>J261+50</f>
        <v>88</v>
      </c>
      <c r="S261">
        <f>C261-50</f>
        <v>973</v>
      </c>
      <c r="T261">
        <f>D261-50</f>
        <v>896</v>
      </c>
      <c r="U261">
        <f>E261-50</f>
        <v>746</v>
      </c>
      <c r="V261" t="e">
        <f>F261-50</f>
        <v>#VALUE!</v>
      </c>
      <c r="W261">
        <f>G261-50</f>
        <v>489</v>
      </c>
      <c r="X261">
        <f>H261-50</f>
        <v>279</v>
      </c>
      <c r="Y261">
        <f>I261-50</f>
        <v>235</v>
      </c>
      <c r="Z261" s="114">
        <f>J261-50</f>
        <v>-12</v>
      </c>
    </row>
    <row r="262" spans="1:26">
      <c r="A262" s="180" t="s">
        <v>439</v>
      </c>
      <c r="B262" s="13">
        <f>VLOOKUP(A262,Predictions!$A$1:$AK$100000,4,FALSE)</f>
        <v>2021</v>
      </c>
      <c r="C262" s="117">
        <v>1013</v>
      </c>
      <c r="D262" s="117">
        <v>939</v>
      </c>
      <c r="E262" s="314">
        <v>807</v>
      </c>
      <c r="F262" s="117">
        <v>680</v>
      </c>
      <c r="G262" s="117">
        <v>574</v>
      </c>
      <c r="H262" s="117">
        <v>399</v>
      </c>
      <c r="I262" s="117">
        <v>342</v>
      </c>
      <c r="J262" s="118">
        <v>131</v>
      </c>
      <c r="K262">
        <f>C262+50</f>
        <v>1063</v>
      </c>
      <c r="L262">
        <f>D262+50</f>
        <v>989</v>
      </c>
      <c r="M262">
        <f>E262+50</f>
        <v>857</v>
      </c>
      <c r="N262">
        <f>F262+50</f>
        <v>730</v>
      </c>
      <c r="O262">
        <f>G262+50</f>
        <v>624</v>
      </c>
      <c r="P262">
        <f>H262+50</f>
        <v>449</v>
      </c>
      <c r="Q262">
        <f>I262+50</f>
        <v>392</v>
      </c>
      <c r="R262" s="114">
        <f>J262+50</f>
        <v>181</v>
      </c>
      <c r="S262">
        <f>C262-50</f>
        <v>963</v>
      </c>
      <c r="T262">
        <f>D262-50</f>
        <v>889</v>
      </c>
      <c r="U262">
        <f>E262-50</f>
        <v>757</v>
      </c>
      <c r="V262">
        <f>F262-50</f>
        <v>630</v>
      </c>
      <c r="W262">
        <f>G262-50</f>
        <v>524</v>
      </c>
      <c r="X262">
        <f>H262-50</f>
        <v>349</v>
      </c>
      <c r="Y262">
        <f>I262-50</f>
        <v>292</v>
      </c>
      <c r="Z262" s="114">
        <f>J262-50</f>
        <v>81</v>
      </c>
    </row>
    <row r="263" spans="1:26">
      <c r="A263" s="180" t="s">
        <v>443</v>
      </c>
      <c r="B263" s="13">
        <f>VLOOKUP(A263,Predictions!$A$1:$AK$100000,4,FALSE)</f>
        <v>2021</v>
      </c>
      <c r="C263" s="117">
        <v>1020</v>
      </c>
      <c r="D263" s="117">
        <v>935</v>
      </c>
      <c r="E263" s="314">
        <v>790</v>
      </c>
      <c r="F263" s="117" t="s">
        <v>17</v>
      </c>
      <c r="G263" s="117">
        <v>540</v>
      </c>
      <c r="H263" s="117">
        <v>335</v>
      </c>
      <c r="I263" s="117">
        <v>292</v>
      </c>
      <c r="J263" s="118">
        <v>40</v>
      </c>
      <c r="K263">
        <f>C263+50</f>
        <v>1070</v>
      </c>
      <c r="L263">
        <f>D263+50</f>
        <v>985</v>
      </c>
      <c r="M263">
        <f>E263+50</f>
        <v>840</v>
      </c>
      <c r="N263" t="e">
        <f>F263+50</f>
        <v>#VALUE!</v>
      </c>
      <c r="O263">
        <f>G263+50</f>
        <v>590</v>
      </c>
      <c r="P263">
        <f>H263+50</f>
        <v>385</v>
      </c>
      <c r="Q263">
        <f>I263+50</f>
        <v>342</v>
      </c>
      <c r="R263" s="114">
        <f>J263+50</f>
        <v>90</v>
      </c>
      <c r="S263">
        <f>C263-50</f>
        <v>970</v>
      </c>
      <c r="T263">
        <f>D263-50</f>
        <v>885</v>
      </c>
      <c r="U263">
        <f>E263-50</f>
        <v>740</v>
      </c>
      <c r="V263" t="e">
        <f>F263-50</f>
        <v>#VALUE!</v>
      </c>
      <c r="W263">
        <f>G263-50</f>
        <v>490</v>
      </c>
      <c r="X263">
        <f>H263-50</f>
        <v>285</v>
      </c>
      <c r="Y263">
        <f>I263-50</f>
        <v>242</v>
      </c>
      <c r="Z263" s="114">
        <f>J263-50</f>
        <v>-10</v>
      </c>
    </row>
    <row r="264" spans="1:26">
      <c r="A264" s="180" t="s">
        <v>448</v>
      </c>
      <c r="B264" s="13">
        <f>VLOOKUP(A264,Predictions!$A$1:$AK$100000,4,FALSE)</f>
        <v>2021</v>
      </c>
      <c r="C264" s="117">
        <v>971</v>
      </c>
      <c r="D264" s="117">
        <v>892</v>
      </c>
      <c r="E264" s="314">
        <v>747</v>
      </c>
      <c r="F264" s="117" t="s">
        <v>17</v>
      </c>
      <c r="G264" s="117">
        <v>493</v>
      </c>
      <c r="H264" s="117">
        <v>280</v>
      </c>
      <c r="I264" s="117">
        <v>233</v>
      </c>
      <c r="J264" s="118" t="s">
        <v>17</v>
      </c>
      <c r="K264">
        <f>C264+50</f>
        <v>1021</v>
      </c>
      <c r="L264">
        <f>D264+50</f>
        <v>942</v>
      </c>
      <c r="M264">
        <f>E264+50</f>
        <v>797</v>
      </c>
      <c r="N264" t="e">
        <f>F264+50</f>
        <v>#VALUE!</v>
      </c>
      <c r="O264">
        <f>G264+50</f>
        <v>543</v>
      </c>
      <c r="P264">
        <f>H264+50</f>
        <v>330</v>
      </c>
      <c r="Q264">
        <f>I264+50</f>
        <v>283</v>
      </c>
      <c r="R264" s="114" t="e">
        <f>J264+50</f>
        <v>#VALUE!</v>
      </c>
      <c r="S264">
        <f>C264-50</f>
        <v>921</v>
      </c>
      <c r="T264">
        <f>D264-50</f>
        <v>842</v>
      </c>
      <c r="U264">
        <f>E264-50</f>
        <v>697</v>
      </c>
      <c r="V264" t="e">
        <f>F264-50</f>
        <v>#VALUE!</v>
      </c>
      <c r="W264">
        <f>G264-50</f>
        <v>443</v>
      </c>
      <c r="X264">
        <f>H264-50</f>
        <v>230</v>
      </c>
      <c r="Y264">
        <f>I264-50</f>
        <v>183</v>
      </c>
      <c r="Z264" s="114" t="e">
        <f>J264-50</f>
        <v>#VALUE!</v>
      </c>
    </row>
    <row r="265" spans="1:26">
      <c r="A265" s="180" t="s">
        <v>452</v>
      </c>
      <c r="B265" s="13">
        <f>VLOOKUP(A265,Predictions!$A$1:$AK$100000,4,FALSE)</f>
        <v>2021</v>
      </c>
      <c r="C265" s="117">
        <v>1052</v>
      </c>
      <c r="D265" s="117">
        <v>981</v>
      </c>
      <c r="E265" s="314">
        <v>846</v>
      </c>
      <c r="F265" s="117">
        <v>724</v>
      </c>
      <c r="G265" s="117">
        <v>620</v>
      </c>
      <c r="H265" s="117">
        <v>455</v>
      </c>
      <c r="I265" s="117">
        <v>394</v>
      </c>
      <c r="J265" s="118">
        <v>196</v>
      </c>
      <c r="K265">
        <f>C265+50</f>
        <v>1102</v>
      </c>
      <c r="L265">
        <f>D265+50</f>
        <v>1031</v>
      </c>
      <c r="M265">
        <f>E265+50</f>
        <v>896</v>
      </c>
      <c r="N265">
        <f>F265+50</f>
        <v>774</v>
      </c>
      <c r="O265">
        <f>G265+50</f>
        <v>670</v>
      </c>
      <c r="P265">
        <f>H265+50</f>
        <v>505</v>
      </c>
      <c r="Q265">
        <f>I265+50</f>
        <v>444</v>
      </c>
      <c r="R265" s="114">
        <f>J265+50</f>
        <v>246</v>
      </c>
      <c r="S265">
        <f>C265-50</f>
        <v>1002</v>
      </c>
      <c r="T265">
        <f>D265-50</f>
        <v>931</v>
      </c>
      <c r="U265">
        <f>E265-50</f>
        <v>796</v>
      </c>
      <c r="V265">
        <f>F265-50</f>
        <v>674</v>
      </c>
      <c r="W265">
        <f>G265-50</f>
        <v>570</v>
      </c>
      <c r="X265">
        <f>H265-50</f>
        <v>405</v>
      </c>
      <c r="Y265">
        <f>I265-50</f>
        <v>344</v>
      </c>
      <c r="Z265" s="114">
        <f>J265-50</f>
        <v>146</v>
      </c>
    </row>
    <row r="266" spans="1:26">
      <c r="A266" s="180" t="s">
        <v>457</v>
      </c>
      <c r="B266" s="13">
        <f>VLOOKUP(A266,Predictions!$A$1:$AK$100000,4,FALSE)</f>
        <v>2021</v>
      </c>
      <c r="C266" s="117">
        <v>1022</v>
      </c>
      <c r="D266" s="117">
        <v>963</v>
      </c>
      <c r="E266" s="314" t="s">
        <v>17</v>
      </c>
      <c r="F266" s="117">
        <v>715</v>
      </c>
      <c r="G266" s="117">
        <v>607</v>
      </c>
      <c r="H266" s="117">
        <v>456</v>
      </c>
      <c r="I266" s="117">
        <v>384</v>
      </c>
      <c r="J266" s="118">
        <v>195</v>
      </c>
      <c r="K266">
        <f>C266+50</f>
        <v>1072</v>
      </c>
      <c r="L266">
        <f>D266+50</f>
        <v>1013</v>
      </c>
      <c r="M266" t="e">
        <f>E266+50</f>
        <v>#VALUE!</v>
      </c>
      <c r="N266">
        <f>F266+50</f>
        <v>765</v>
      </c>
      <c r="O266">
        <f>G266+50</f>
        <v>657</v>
      </c>
      <c r="P266">
        <f>H266+50</f>
        <v>506</v>
      </c>
      <c r="Q266">
        <f>I266+50</f>
        <v>434</v>
      </c>
      <c r="R266" s="114">
        <f>J266+50</f>
        <v>245</v>
      </c>
      <c r="S266">
        <f>C266-50</f>
        <v>972</v>
      </c>
      <c r="T266">
        <f>D266-50</f>
        <v>913</v>
      </c>
      <c r="U266" t="e">
        <f>E266-50</f>
        <v>#VALUE!</v>
      </c>
      <c r="V266">
        <f>F266-50</f>
        <v>665</v>
      </c>
      <c r="W266">
        <f>G266-50</f>
        <v>557</v>
      </c>
      <c r="X266">
        <f>H266-50</f>
        <v>406</v>
      </c>
      <c r="Y266">
        <f>I266-50</f>
        <v>334</v>
      </c>
      <c r="Z266" s="114">
        <f>J266-50</f>
        <v>145</v>
      </c>
    </row>
    <row r="267" spans="1:26">
      <c r="A267" s="180" t="s">
        <v>464</v>
      </c>
      <c r="B267" s="13">
        <f>VLOOKUP(A267,Predictions!$A$1:$AK$100000,4,FALSE)</f>
        <v>2021</v>
      </c>
      <c r="C267" s="117">
        <v>1064</v>
      </c>
      <c r="D267" s="117">
        <v>991</v>
      </c>
      <c r="E267" s="314">
        <v>854</v>
      </c>
      <c r="F267" s="117">
        <v>731</v>
      </c>
      <c r="G267" s="117">
        <v>622</v>
      </c>
      <c r="H267" s="117">
        <v>452</v>
      </c>
      <c r="I267" s="117">
        <v>394</v>
      </c>
      <c r="J267" s="118">
        <v>190</v>
      </c>
      <c r="K267">
        <f>C267+50</f>
        <v>1114</v>
      </c>
      <c r="L267">
        <f>D267+50</f>
        <v>1041</v>
      </c>
      <c r="M267">
        <f>E267+50</f>
        <v>904</v>
      </c>
      <c r="N267">
        <f>F267+50</f>
        <v>781</v>
      </c>
      <c r="O267">
        <f>G267+50</f>
        <v>672</v>
      </c>
      <c r="P267">
        <f>H267+50</f>
        <v>502</v>
      </c>
      <c r="Q267">
        <f>I267+50</f>
        <v>444</v>
      </c>
      <c r="R267" s="114">
        <f>J267+50</f>
        <v>240</v>
      </c>
      <c r="S267">
        <f>C267-50</f>
        <v>1014</v>
      </c>
      <c r="T267">
        <f>D267-50</f>
        <v>941</v>
      </c>
      <c r="U267">
        <f>E267-50</f>
        <v>804</v>
      </c>
      <c r="V267">
        <f>F267-50</f>
        <v>681</v>
      </c>
      <c r="W267">
        <f>G267-50</f>
        <v>572</v>
      </c>
      <c r="X267">
        <f>H267-50</f>
        <v>402</v>
      </c>
      <c r="Y267">
        <f>I267-50</f>
        <v>344</v>
      </c>
      <c r="Z267" s="114">
        <f>J267-50</f>
        <v>140</v>
      </c>
    </row>
    <row r="268" spans="1:26">
      <c r="A268" s="180" t="s">
        <v>468</v>
      </c>
      <c r="B268" s="13">
        <f>VLOOKUP(A268,Predictions!$A$1:$AK$100000,4,FALSE)</f>
        <v>2021</v>
      </c>
      <c r="C268" s="117">
        <v>1087</v>
      </c>
      <c r="D268" s="117">
        <v>1022</v>
      </c>
      <c r="E268" s="314" t="s">
        <v>17</v>
      </c>
      <c r="F268" s="117">
        <v>723</v>
      </c>
      <c r="G268" s="117">
        <v>601</v>
      </c>
      <c r="H268" s="117">
        <v>410</v>
      </c>
      <c r="I268" s="117">
        <v>347</v>
      </c>
      <c r="J268" s="118">
        <v>106</v>
      </c>
      <c r="K268">
        <f>C268+50</f>
        <v>1137</v>
      </c>
      <c r="L268">
        <f>D268+50</f>
        <v>1072</v>
      </c>
      <c r="M268" t="e">
        <f>E268+50</f>
        <v>#VALUE!</v>
      </c>
      <c r="N268">
        <f>F268+50</f>
        <v>773</v>
      </c>
      <c r="O268">
        <f>G268+50</f>
        <v>651</v>
      </c>
      <c r="P268">
        <f>H268+50</f>
        <v>460</v>
      </c>
      <c r="Q268">
        <f>I268+50</f>
        <v>397</v>
      </c>
      <c r="R268" s="114">
        <f>J268+50</f>
        <v>156</v>
      </c>
      <c r="S268">
        <f>C268-50</f>
        <v>1037</v>
      </c>
      <c r="T268">
        <f>D268-50</f>
        <v>972</v>
      </c>
      <c r="U268" t="e">
        <f>E268-50</f>
        <v>#VALUE!</v>
      </c>
      <c r="V268">
        <f>F268-50</f>
        <v>673</v>
      </c>
      <c r="W268">
        <f>G268-50</f>
        <v>551</v>
      </c>
      <c r="X268">
        <f>H268-50</f>
        <v>360</v>
      </c>
      <c r="Y268">
        <f>I268-50</f>
        <v>297</v>
      </c>
      <c r="Z268" s="114">
        <f>J268-50</f>
        <v>56</v>
      </c>
    </row>
    <row r="269" spans="1:26">
      <c r="A269" s="180" t="s">
        <v>477</v>
      </c>
      <c r="B269" s="13">
        <f>VLOOKUP(A269,Predictions!$A$1:$AK$100000,4,FALSE)</f>
        <v>2021</v>
      </c>
      <c r="C269" s="117">
        <v>1073</v>
      </c>
      <c r="D269" s="117">
        <v>1013</v>
      </c>
      <c r="E269" s="314" t="s">
        <v>17</v>
      </c>
      <c r="F269" s="117">
        <v>720</v>
      </c>
      <c r="G269" s="117">
        <v>597</v>
      </c>
      <c r="H269" s="117">
        <v>411</v>
      </c>
      <c r="I269" s="117">
        <v>341</v>
      </c>
      <c r="J269" s="118">
        <v>104</v>
      </c>
      <c r="K269">
        <f>C269+50</f>
        <v>1123</v>
      </c>
      <c r="L269">
        <f>D269+50</f>
        <v>1063</v>
      </c>
      <c r="M269" t="e">
        <f>E269+50</f>
        <v>#VALUE!</v>
      </c>
      <c r="N269">
        <f>F269+50</f>
        <v>770</v>
      </c>
      <c r="O269">
        <f>G269+50</f>
        <v>647</v>
      </c>
      <c r="P269">
        <f>H269+50</f>
        <v>461</v>
      </c>
      <c r="Q269">
        <f>I269+50</f>
        <v>391</v>
      </c>
      <c r="R269" s="114">
        <f>J269+50</f>
        <v>154</v>
      </c>
      <c r="S269">
        <f>C269-50</f>
        <v>1023</v>
      </c>
      <c r="T269">
        <f>D269-50</f>
        <v>963</v>
      </c>
      <c r="U269" t="e">
        <f>E269-50</f>
        <v>#VALUE!</v>
      </c>
      <c r="V269">
        <f>F269-50</f>
        <v>670</v>
      </c>
      <c r="W269">
        <f>G269-50</f>
        <v>547</v>
      </c>
      <c r="X269">
        <f>H269-50</f>
        <v>361</v>
      </c>
      <c r="Y269">
        <f>I269-50</f>
        <v>291</v>
      </c>
      <c r="Z269" s="114">
        <f>J269-50</f>
        <v>54</v>
      </c>
    </row>
    <row r="270" spans="1:26">
      <c r="A270" s="180" t="s">
        <v>482</v>
      </c>
      <c r="B270" s="13">
        <f>VLOOKUP(A270,Predictions!$A$1:$AK$100000,4,FALSE)</f>
        <v>2021</v>
      </c>
      <c r="C270" s="117">
        <v>1066</v>
      </c>
      <c r="D270" s="117">
        <v>989</v>
      </c>
      <c r="E270" s="314">
        <v>858</v>
      </c>
      <c r="F270" s="117">
        <v>737</v>
      </c>
      <c r="G270" s="117">
        <v>635</v>
      </c>
      <c r="H270" s="117">
        <v>470</v>
      </c>
      <c r="I270" s="117">
        <v>415</v>
      </c>
      <c r="J270" s="118">
        <v>219</v>
      </c>
      <c r="K270">
        <f>C270+50</f>
        <v>1116</v>
      </c>
      <c r="L270">
        <f>D270+50</f>
        <v>1039</v>
      </c>
      <c r="M270">
        <f>E270+50</f>
        <v>908</v>
      </c>
      <c r="N270">
        <f>F270+50</f>
        <v>787</v>
      </c>
      <c r="O270">
        <f>G270+50</f>
        <v>685</v>
      </c>
      <c r="P270">
        <f>H270+50</f>
        <v>520</v>
      </c>
      <c r="Q270">
        <f>I270+50</f>
        <v>465</v>
      </c>
      <c r="R270" s="114">
        <f>J270+50</f>
        <v>269</v>
      </c>
      <c r="S270">
        <f>C270-50</f>
        <v>1016</v>
      </c>
      <c r="T270">
        <f>D270-50</f>
        <v>939</v>
      </c>
      <c r="U270">
        <f>E270-50</f>
        <v>808</v>
      </c>
      <c r="V270">
        <f>F270-50</f>
        <v>687</v>
      </c>
      <c r="W270">
        <f>G270-50</f>
        <v>585</v>
      </c>
      <c r="X270">
        <f>H270-50</f>
        <v>420</v>
      </c>
      <c r="Y270">
        <f>I270-50</f>
        <v>365</v>
      </c>
      <c r="Z270" s="114">
        <f>J270-50</f>
        <v>169</v>
      </c>
    </row>
    <row r="271" spans="1:26">
      <c r="A271" s="180" t="s">
        <v>486</v>
      </c>
      <c r="B271" s="13">
        <f>VLOOKUP(A271,Predictions!$A$1:$AK$100000,4,FALSE)</f>
        <v>2021</v>
      </c>
      <c r="C271" s="117">
        <v>1062</v>
      </c>
      <c r="D271" s="117">
        <v>984</v>
      </c>
      <c r="E271" s="314">
        <v>849</v>
      </c>
      <c r="F271" s="117" t="s">
        <v>17</v>
      </c>
      <c r="G271" s="117">
        <v>625</v>
      </c>
      <c r="H271" s="117">
        <v>445</v>
      </c>
      <c r="I271" s="117">
        <v>395</v>
      </c>
      <c r="J271" s="118">
        <v>185</v>
      </c>
      <c r="K271">
        <f>C271+50</f>
        <v>1112</v>
      </c>
      <c r="L271">
        <f>D271+50</f>
        <v>1034</v>
      </c>
      <c r="M271">
        <f>E271+50</f>
        <v>899</v>
      </c>
      <c r="N271" t="e">
        <f>F271+50</f>
        <v>#VALUE!</v>
      </c>
      <c r="O271">
        <f>G271+50</f>
        <v>675</v>
      </c>
      <c r="P271">
        <f>H271+50</f>
        <v>495</v>
      </c>
      <c r="Q271">
        <f>I271+50</f>
        <v>445</v>
      </c>
      <c r="R271" s="114">
        <f>J271+50</f>
        <v>235</v>
      </c>
      <c r="S271">
        <f>C271-50</f>
        <v>1012</v>
      </c>
      <c r="T271">
        <f>D271-50</f>
        <v>934</v>
      </c>
      <c r="U271">
        <f>E271-50</f>
        <v>799</v>
      </c>
      <c r="V271" t="e">
        <f>F271-50</f>
        <v>#VALUE!</v>
      </c>
      <c r="W271">
        <f>G271-50</f>
        <v>575</v>
      </c>
      <c r="X271">
        <f>H271-50</f>
        <v>395</v>
      </c>
      <c r="Y271">
        <f>I271-50</f>
        <v>345</v>
      </c>
      <c r="Z271" s="114">
        <f>J271-50</f>
        <v>135</v>
      </c>
    </row>
    <row r="272" spans="1:26">
      <c r="A272" s="180" t="s">
        <v>496</v>
      </c>
      <c r="B272" s="13">
        <f>VLOOKUP(A272,Predictions!$A$1:$AK$100000,4,FALSE)</f>
        <v>2021</v>
      </c>
      <c r="C272" s="117">
        <v>1023</v>
      </c>
      <c r="D272" s="117">
        <v>954</v>
      </c>
      <c r="E272" s="314">
        <v>821</v>
      </c>
      <c r="F272" s="117">
        <v>704</v>
      </c>
      <c r="G272" s="117">
        <v>598</v>
      </c>
      <c r="H272" s="117">
        <v>436</v>
      </c>
      <c r="I272" s="117">
        <v>372</v>
      </c>
      <c r="J272" s="118">
        <v>168</v>
      </c>
      <c r="K272">
        <f>C272+50</f>
        <v>1073</v>
      </c>
      <c r="L272">
        <f>D272+50</f>
        <v>1004</v>
      </c>
      <c r="M272">
        <f>E272+50</f>
        <v>871</v>
      </c>
      <c r="N272">
        <f>F272+50</f>
        <v>754</v>
      </c>
      <c r="O272">
        <f>G272+50</f>
        <v>648</v>
      </c>
      <c r="P272">
        <f>H272+50</f>
        <v>486</v>
      </c>
      <c r="Q272">
        <f>I272+50</f>
        <v>422</v>
      </c>
      <c r="R272" s="114">
        <f>J272+50</f>
        <v>218</v>
      </c>
      <c r="S272">
        <f>C272-50</f>
        <v>973</v>
      </c>
      <c r="T272">
        <f>D272-50</f>
        <v>904</v>
      </c>
      <c r="U272">
        <f>E272-50</f>
        <v>771</v>
      </c>
      <c r="V272">
        <f>F272-50</f>
        <v>654</v>
      </c>
      <c r="W272">
        <f>G272-50</f>
        <v>548</v>
      </c>
      <c r="X272">
        <f>H272-50</f>
        <v>386</v>
      </c>
      <c r="Y272">
        <f>I272-50</f>
        <v>322</v>
      </c>
      <c r="Z272" s="114">
        <f>J272-50</f>
        <v>118</v>
      </c>
    </row>
    <row r="273" spans="1:26">
      <c r="A273" s="180" t="s">
        <v>507</v>
      </c>
      <c r="B273" s="13">
        <f>VLOOKUP(A273,Predictions!$A$1:$AK$100000,4,FALSE)</f>
        <v>2021</v>
      </c>
      <c r="C273" s="117">
        <v>1047</v>
      </c>
      <c r="D273" s="117">
        <v>981</v>
      </c>
      <c r="E273" s="314">
        <v>841</v>
      </c>
      <c r="F273" s="117">
        <v>718</v>
      </c>
      <c r="G273" s="117">
        <v>611</v>
      </c>
      <c r="H273" s="117">
        <v>445</v>
      </c>
      <c r="I273" s="117">
        <v>381</v>
      </c>
      <c r="J273" s="118">
        <v>179</v>
      </c>
      <c r="K273">
        <f>C273+50</f>
        <v>1097</v>
      </c>
      <c r="L273">
        <f>D273+50</f>
        <v>1031</v>
      </c>
      <c r="M273">
        <f>E273+50</f>
        <v>891</v>
      </c>
      <c r="N273">
        <f>F273+50</f>
        <v>768</v>
      </c>
      <c r="O273">
        <f>G273+50</f>
        <v>661</v>
      </c>
      <c r="P273">
        <f>H273+50</f>
        <v>495</v>
      </c>
      <c r="Q273">
        <f>I273+50</f>
        <v>431</v>
      </c>
      <c r="R273" s="114">
        <f>J273+50</f>
        <v>229</v>
      </c>
      <c r="S273">
        <f>C273-50</f>
        <v>997</v>
      </c>
      <c r="T273">
        <f>D273-50</f>
        <v>931</v>
      </c>
      <c r="U273">
        <f>E273-50</f>
        <v>791</v>
      </c>
      <c r="V273">
        <f>F273-50</f>
        <v>668</v>
      </c>
      <c r="W273">
        <f>G273-50</f>
        <v>561</v>
      </c>
      <c r="X273">
        <f>H273-50</f>
        <v>395</v>
      </c>
      <c r="Y273">
        <f>I273-50</f>
        <v>331</v>
      </c>
      <c r="Z273" s="114">
        <f>J273-50</f>
        <v>129</v>
      </c>
    </row>
    <row r="274" spans="1:26">
      <c r="A274" s="180" t="s">
        <v>511</v>
      </c>
      <c r="B274" s="13">
        <f>VLOOKUP(A274,Predictions!$A$1:$AK$100000,4,FALSE)</f>
        <v>2021</v>
      </c>
      <c r="C274" s="117">
        <v>1064</v>
      </c>
      <c r="D274" s="117">
        <v>991</v>
      </c>
      <c r="E274" s="314">
        <v>859</v>
      </c>
      <c r="F274" s="117">
        <v>744</v>
      </c>
      <c r="G274" s="117">
        <v>640</v>
      </c>
      <c r="H274" s="117">
        <v>481</v>
      </c>
      <c r="I274" s="117">
        <v>419</v>
      </c>
      <c r="J274" s="118">
        <v>221</v>
      </c>
      <c r="K274">
        <f>C274+50</f>
        <v>1114</v>
      </c>
      <c r="L274">
        <f>D274+50</f>
        <v>1041</v>
      </c>
      <c r="M274">
        <f>E274+50</f>
        <v>909</v>
      </c>
      <c r="N274">
        <f>F274+50</f>
        <v>794</v>
      </c>
      <c r="O274">
        <f>G274+50</f>
        <v>690</v>
      </c>
      <c r="P274">
        <f>H274+50</f>
        <v>531</v>
      </c>
      <c r="Q274">
        <f>I274+50</f>
        <v>469</v>
      </c>
      <c r="R274" s="114">
        <f>J274+50</f>
        <v>271</v>
      </c>
      <c r="S274">
        <f>C274-50</f>
        <v>1014</v>
      </c>
      <c r="T274">
        <f>D274-50</f>
        <v>941</v>
      </c>
      <c r="U274">
        <f>E274-50</f>
        <v>809</v>
      </c>
      <c r="V274">
        <f>F274-50</f>
        <v>694</v>
      </c>
      <c r="W274">
        <f>G274-50</f>
        <v>590</v>
      </c>
      <c r="X274">
        <f>H274-50</f>
        <v>431</v>
      </c>
      <c r="Y274">
        <f>I274-50</f>
        <v>369</v>
      </c>
      <c r="Z274" s="114">
        <f>J274-50</f>
        <v>171</v>
      </c>
    </row>
    <row r="275" spans="1:26">
      <c r="A275" s="180" t="s">
        <v>515</v>
      </c>
      <c r="B275" s="13">
        <f>VLOOKUP(A275,Predictions!$A$1:$AK$100000,4,FALSE)</f>
        <v>2021</v>
      </c>
      <c r="C275" s="117">
        <v>1018</v>
      </c>
      <c r="D275" s="117">
        <v>952</v>
      </c>
      <c r="E275" s="314">
        <v>793</v>
      </c>
      <c r="F275" s="117">
        <v>662</v>
      </c>
      <c r="G275" s="117">
        <v>539</v>
      </c>
      <c r="H275" s="117">
        <v>343</v>
      </c>
      <c r="I275" s="117">
        <v>278</v>
      </c>
      <c r="J275" s="118">
        <v>25</v>
      </c>
      <c r="K275">
        <f>C275+50</f>
        <v>1068</v>
      </c>
      <c r="L275">
        <f>D275+50</f>
        <v>1002</v>
      </c>
      <c r="M275">
        <f>E275+50</f>
        <v>843</v>
      </c>
      <c r="N275">
        <f>F275+50</f>
        <v>712</v>
      </c>
      <c r="O275">
        <f>G275+50</f>
        <v>589</v>
      </c>
      <c r="P275">
        <f>H275+50</f>
        <v>393</v>
      </c>
      <c r="Q275">
        <f>I275+50</f>
        <v>328</v>
      </c>
      <c r="R275" s="114">
        <f>J275+50</f>
        <v>75</v>
      </c>
      <c r="S275">
        <f>C275-50</f>
        <v>968</v>
      </c>
      <c r="T275">
        <f>D275-50</f>
        <v>902</v>
      </c>
      <c r="U275">
        <f>E275-50</f>
        <v>743</v>
      </c>
      <c r="V275">
        <f>F275-50</f>
        <v>612</v>
      </c>
      <c r="W275">
        <f>G275-50</f>
        <v>489</v>
      </c>
      <c r="X275">
        <f>H275-50</f>
        <v>293</v>
      </c>
      <c r="Y275">
        <f>I275-50</f>
        <v>228</v>
      </c>
      <c r="Z275" s="114">
        <f>J275-50</f>
        <v>-25</v>
      </c>
    </row>
    <row r="276" spans="1:26">
      <c r="A276" s="180" t="s">
        <v>519</v>
      </c>
      <c r="B276" s="13">
        <f>VLOOKUP(A276,Predictions!$A$1:$AK$100000,4,FALSE)</f>
        <v>2021</v>
      </c>
      <c r="C276" s="117">
        <v>1029</v>
      </c>
      <c r="D276" s="117">
        <v>965</v>
      </c>
      <c r="E276" s="314">
        <v>805</v>
      </c>
      <c r="F276" s="117">
        <v>670</v>
      </c>
      <c r="G276" s="117">
        <v>546</v>
      </c>
      <c r="H276" s="117">
        <v>353</v>
      </c>
      <c r="I276" s="117">
        <v>284</v>
      </c>
      <c r="J276" s="118">
        <v>32</v>
      </c>
      <c r="K276">
        <f>C276+50</f>
        <v>1079</v>
      </c>
      <c r="L276">
        <f>D276+50</f>
        <v>1015</v>
      </c>
      <c r="M276">
        <f>E276+50</f>
        <v>855</v>
      </c>
      <c r="N276">
        <f>F276+50</f>
        <v>720</v>
      </c>
      <c r="O276">
        <f>G276+50</f>
        <v>596</v>
      </c>
      <c r="P276">
        <f>H276+50</f>
        <v>403</v>
      </c>
      <c r="Q276">
        <f>I276+50</f>
        <v>334</v>
      </c>
      <c r="R276" s="114">
        <f>J276+50</f>
        <v>82</v>
      </c>
      <c r="S276">
        <f>C276-50</f>
        <v>979</v>
      </c>
      <c r="T276">
        <f>D276-50</f>
        <v>915</v>
      </c>
      <c r="U276">
        <f>E276-50</f>
        <v>755</v>
      </c>
      <c r="V276">
        <f>F276-50</f>
        <v>620</v>
      </c>
      <c r="W276">
        <f>G276-50</f>
        <v>496</v>
      </c>
      <c r="X276">
        <f>H276-50</f>
        <v>303</v>
      </c>
      <c r="Y276">
        <f>I276-50</f>
        <v>234</v>
      </c>
      <c r="Z276" s="114">
        <f>J276-50</f>
        <v>-18</v>
      </c>
    </row>
    <row r="277" spans="1:26">
      <c r="A277" s="180" t="s">
        <v>524</v>
      </c>
      <c r="B277" s="13">
        <f>VLOOKUP(A277,Predictions!$A$1:$AK$100000,4,FALSE)</f>
        <v>2021</v>
      </c>
      <c r="C277" s="117">
        <v>1078</v>
      </c>
      <c r="D277" s="117">
        <v>996</v>
      </c>
      <c r="E277" s="314">
        <v>871</v>
      </c>
      <c r="F277" s="117">
        <v>757</v>
      </c>
      <c r="G277" s="117">
        <v>656</v>
      </c>
      <c r="H277" s="117">
        <v>495</v>
      </c>
      <c r="I277" s="117">
        <v>440</v>
      </c>
      <c r="J277" s="118">
        <v>253</v>
      </c>
      <c r="K277">
        <f>C277+50</f>
        <v>1128</v>
      </c>
      <c r="L277">
        <f>D277+50</f>
        <v>1046</v>
      </c>
      <c r="M277">
        <f>E277+50</f>
        <v>921</v>
      </c>
      <c r="N277">
        <f>F277+50</f>
        <v>807</v>
      </c>
      <c r="O277">
        <f>G277+50</f>
        <v>706</v>
      </c>
      <c r="P277">
        <f>H277+50</f>
        <v>545</v>
      </c>
      <c r="Q277">
        <f>I277+50</f>
        <v>490</v>
      </c>
      <c r="R277" s="114">
        <f>J277+50</f>
        <v>303</v>
      </c>
      <c r="S277">
        <f>C277-50</f>
        <v>1028</v>
      </c>
      <c r="T277">
        <f>D277-50</f>
        <v>946</v>
      </c>
      <c r="U277">
        <f>E277-50</f>
        <v>821</v>
      </c>
      <c r="V277">
        <f>F277-50</f>
        <v>707</v>
      </c>
      <c r="W277">
        <f>G277-50</f>
        <v>606</v>
      </c>
      <c r="X277">
        <f>H277-50</f>
        <v>445</v>
      </c>
      <c r="Y277">
        <f>I277-50</f>
        <v>390</v>
      </c>
      <c r="Z277" s="114">
        <f>J277-50</f>
        <v>203</v>
      </c>
    </row>
    <row r="278" spans="1:26">
      <c r="A278" s="180" t="s">
        <v>528</v>
      </c>
      <c r="B278" s="13">
        <f>VLOOKUP(A278,Predictions!$A$1:$AK$100000,4,FALSE)</f>
        <v>2021</v>
      </c>
      <c r="C278" s="117">
        <v>1043</v>
      </c>
      <c r="D278" s="117">
        <v>970</v>
      </c>
      <c r="E278" s="314">
        <v>821</v>
      </c>
      <c r="F278" s="117">
        <v>706</v>
      </c>
      <c r="G278" s="117">
        <v>599</v>
      </c>
      <c r="H278" s="117">
        <v>423</v>
      </c>
      <c r="I278" s="117">
        <v>363</v>
      </c>
      <c r="J278" s="118">
        <v>143</v>
      </c>
      <c r="K278">
        <f>C278+50</f>
        <v>1093</v>
      </c>
      <c r="L278">
        <f>D278+50</f>
        <v>1020</v>
      </c>
      <c r="M278">
        <f>E278+50</f>
        <v>871</v>
      </c>
      <c r="N278">
        <f>F278+50</f>
        <v>756</v>
      </c>
      <c r="O278">
        <f>G278+50</f>
        <v>649</v>
      </c>
      <c r="P278">
        <f>H278+50</f>
        <v>473</v>
      </c>
      <c r="Q278">
        <f>I278+50</f>
        <v>413</v>
      </c>
      <c r="R278" s="114">
        <f>J278+50</f>
        <v>193</v>
      </c>
      <c r="S278">
        <f>C278-50</f>
        <v>993</v>
      </c>
      <c r="T278">
        <f>D278-50</f>
        <v>920</v>
      </c>
      <c r="U278">
        <f>E278-50</f>
        <v>771</v>
      </c>
      <c r="V278">
        <f>F278-50</f>
        <v>656</v>
      </c>
      <c r="W278">
        <f>G278-50</f>
        <v>549</v>
      </c>
      <c r="X278">
        <f>H278-50</f>
        <v>373</v>
      </c>
      <c r="Y278">
        <f>I278-50</f>
        <v>313</v>
      </c>
      <c r="Z278" s="114">
        <f>J278-50</f>
        <v>93</v>
      </c>
    </row>
    <row r="279" spans="1:26">
      <c r="A279" s="180" t="s">
        <v>533</v>
      </c>
      <c r="B279" s="13">
        <f>VLOOKUP(A279,Predictions!$A$1:$AK$100000,4,FALSE)</f>
        <v>2021</v>
      </c>
      <c r="C279" s="117">
        <v>1055</v>
      </c>
      <c r="D279" s="117">
        <v>977</v>
      </c>
      <c r="E279" s="314">
        <v>844</v>
      </c>
      <c r="F279" s="117" t="s">
        <v>17</v>
      </c>
      <c r="G279" s="117">
        <v>618</v>
      </c>
      <c r="H279" s="117">
        <v>438</v>
      </c>
      <c r="I279" s="117">
        <v>391</v>
      </c>
      <c r="J279" s="118">
        <v>183</v>
      </c>
      <c r="K279">
        <f>C279+50</f>
        <v>1105</v>
      </c>
      <c r="L279">
        <f>D279+50</f>
        <v>1027</v>
      </c>
      <c r="M279">
        <f>E279+50</f>
        <v>894</v>
      </c>
      <c r="N279" t="e">
        <f>F279+50</f>
        <v>#VALUE!</v>
      </c>
      <c r="O279">
        <f>G279+50</f>
        <v>668</v>
      </c>
      <c r="P279">
        <f>H279+50</f>
        <v>488</v>
      </c>
      <c r="Q279">
        <f>I279+50</f>
        <v>441</v>
      </c>
      <c r="R279" s="114">
        <f>J279+50</f>
        <v>233</v>
      </c>
      <c r="S279">
        <f>C279-50</f>
        <v>1005</v>
      </c>
      <c r="T279">
        <f>D279-50</f>
        <v>927</v>
      </c>
      <c r="U279">
        <f>E279-50</f>
        <v>794</v>
      </c>
      <c r="V279" t="e">
        <f>F279-50</f>
        <v>#VALUE!</v>
      </c>
      <c r="W279">
        <f>G279-50</f>
        <v>568</v>
      </c>
      <c r="X279">
        <f>H279-50</f>
        <v>388</v>
      </c>
      <c r="Y279">
        <f>I279-50</f>
        <v>341</v>
      </c>
      <c r="Z279" s="114">
        <f>J279-50</f>
        <v>133</v>
      </c>
    </row>
    <row r="280" spans="1:26">
      <c r="A280" s="180" t="s">
        <v>537</v>
      </c>
      <c r="B280" s="13">
        <f>VLOOKUP(A280,Predictions!$A$1:$AK$100000,4,FALSE)</f>
        <v>2021</v>
      </c>
      <c r="C280" s="117">
        <v>1059</v>
      </c>
      <c r="D280" s="117">
        <v>977</v>
      </c>
      <c r="E280" s="314">
        <v>846</v>
      </c>
      <c r="F280" s="117" t="s">
        <v>17</v>
      </c>
      <c r="G280" s="117">
        <v>618</v>
      </c>
      <c r="H280" s="117">
        <v>441</v>
      </c>
      <c r="I280" s="117">
        <v>393</v>
      </c>
      <c r="J280" s="118">
        <v>185</v>
      </c>
      <c r="K280">
        <f>C280+50</f>
        <v>1109</v>
      </c>
      <c r="L280">
        <f>D280+50</f>
        <v>1027</v>
      </c>
      <c r="M280">
        <f>E280+50</f>
        <v>896</v>
      </c>
      <c r="N280" t="e">
        <f>F280+50</f>
        <v>#VALUE!</v>
      </c>
      <c r="O280">
        <f>G280+50</f>
        <v>668</v>
      </c>
      <c r="P280">
        <f>H280+50</f>
        <v>491</v>
      </c>
      <c r="Q280">
        <f>I280+50</f>
        <v>443</v>
      </c>
      <c r="R280" s="114">
        <f>J280+50</f>
        <v>235</v>
      </c>
      <c r="S280">
        <f>C280-50</f>
        <v>1009</v>
      </c>
      <c r="T280">
        <f>D280-50</f>
        <v>927</v>
      </c>
      <c r="U280">
        <f>E280-50</f>
        <v>796</v>
      </c>
      <c r="V280" t="e">
        <f>F280-50</f>
        <v>#VALUE!</v>
      </c>
      <c r="W280">
        <f>G280-50</f>
        <v>568</v>
      </c>
      <c r="X280">
        <f>H280-50</f>
        <v>391</v>
      </c>
      <c r="Y280">
        <f>I280-50</f>
        <v>343</v>
      </c>
      <c r="Z280" s="114">
        <f>J280-50</f>
        <v>135</v>
      </c>
    </row>
    <row r="281" spans="1:26">
      <c r="A281" s="180" t="s">
        <v>542</v>
      </c>
      <c r="B281" s="13">
        <f>VLOOKUP(A281,Predictions!$A$1:$AK$100000,4,FALSE)</f>
        <v>2021</v>
      </c>
      <c r="C281" s="117">
        <v>1035</v>
      </c>
      <c r="D281" s="117">
        <v>963</v>
      </c>
      <c r="E281" s="314">
        <v>835</v>
      </c>
      <c r="F281" s="117">
        <v>718</v>
      </c>
      <c r="G281" s="117">
        <v>617</v>
      </c>
      <c r="H281" s="117">
        <v>456</v>
      </c>
      <c r="I281" s="117">
        <v>400</v>
      </c>
      <c r="J281" s="118">
        <v>209</v>
      </c>
      <c r="K281">
        <f>C281+50</f>
        <v>1085</v>
      </c>
      <c r="L281">
        <f>D281+50</f>
        <v>1013</v>
      </c>
      <c r="M281">
        <f>E281+50</f>
        <v>885</v>
      </c>
      <c r="N281">
        <f>F281+50</f>
        <v>768</v>
      </c>
      <c r="O281">
        <f>G281+50</f>
        <v>667</v>
      </c>
      <c r="P281">
        <f>H281+50</f>
        <v>506</v>
      </c>
      <c r="Q281">
        <f>I281+50</f>
        <v>450</v>
      </c>
      <c r="R281" s="114">
        <f>J281+50</f>
        <v>259</v>
      </c>
      <c r="S281">
        <f>C281-50</f>
        <v>985</v>
      </c>
      <c r="T281">
        <f>D281-50</f>
        <v>913</v>
      </c>
      <c r="U281">
        <f>E281-50</f>
        <v>785</v>
      </c>
      <c r="V281">
        <f>F281-50</f>
        <v>668</v>
      </c>
      <c r="W281">
        <f>G281-50</f>
        <v>567</v>
      </c>
      <c r="X281">
        <f>H281-50</f>
        <v>406</v>
      </c>
      <c r="Y281">
        <f>I281-50</f>
        <v>350</v>
      </c>
      <c r="Z281" s="114">
        <f>J281-50</f>
        <v>159</v>
      </c>
    </row>
    <row r="282" spans="1:26">
      <c r="A282" s="180" t="s">
        <v>546</v>
      </c>
      <c r="B282" s="13">
        <f>VLOOKUP(A282,Predictions!$A$1:$AK$100000,4,FALSE)</f>
        <v>2021</v>
      </c>
      <c r="C282" s="117">
        <v>1017</v>
      </c>
      <c r="D282" s="117">
        <v>944</v>
      </c>
      <c r="E282" s="314">
        <v>817</v>
      </c>
      <c r="F282" s="117">
        <v>702</v>
      </c>
      <c r="G282" s="117">
        <v>601</v>
      </c>
      <c r="H282" s="117">
        <v>440</v>
      </c>
      <c r="I282" s="117">
        <v>384</v>
      </c>
      <c r="J282" s="118">
        <v>184</v>
      </c>
      <c r="K282">
        <f>C282+50</f>
        <v>1067</v>
      </c>
      <c r="L282">
        <f>D282+50</f>
        <v>994</v>
      </c>
      <c r="M282">
        <f>E282+50</f>
        <v>867</v>
      </c>
      <c r="N282">
        <f>F282+50</f>
        <v>752</v>
      </c>
      <c r="O282">
        <f>G282+50</f>
        <v>651</v>
      </c>
      <c r="P282">
        <f>H282+50</f>
        <v>490</v>
      </c>
      <c r="Q282">
        <f>I282+50</f>
        <v>434</v>
      </c>
      <c r="R282" s="114">
        <f>J282+50</f>
        <v>234</v>
      </c>
      <c r="S282">
        <f>C282-50</f>
        <v>967</v>
      </c>
      <c r="T282">
        <f>D282-50</f>
        <v>894</v>
      </c>
      <c r="U282">
        <f>E282-50</f>
        <v>767</v>
      </c>
      <c r="V282">
        <f>F282-50</f>
        <v>652</v>
      </c>
      <c r="W282">
        <f>G282-50</f>
        <v>551</v>
      </c>
      <c r="X282">
        <f>H282-50</f>
        <v>390</v>
      </c>
      <c r="Y282">
        <f>I282-50</f>
        <v>334</v>
      </c>
      <c r="Z282" s="114">
        <f>J282-50</f>
        <v>134</v>
      </c>
    </row>
    <row r="283" spans="1:26">
      <c r="A283" s="180" t="s">
        <v>551</v>
      </c>
      <c r="B283" s="13">
        <f>VLOOKUP(A283,Predictions!$A$1:$AK$100000,4,FALSE)</f>
        <v>2021</v>
      </c>
      <c r="C283" s="117">
        <v>1019</v>
      </c>
      <c r="D283" s="117">
        <v>945</v>
      </c>
      <c r="E283" s="314">
        <v>818</v>
      </c>
      <c r="F283" s="117">
        <v>704</v>
      </c>
      <c r="G283" s="117">
        <v>603</v>
      </c>
      <c r="H283" s="117">
        <v>437</v>
      </c>
      <c r="I283" s="117">
        <v>382</v>
      </c>
      <c r="J283" s="118">
        <v>183</v>
      </c>
      <c r="K283">
        <f>C283+50</f>
        <v>1069</v>
      </c>
      <c r="L283">
        <f>D283+50</f>
        <v>995</v>
      </c>
      <c r="M283">
        <f>E283+50</f>
        <v>868</v>
      </c>
      <c r="N283">
        <f>F283+50</f>
        <v>754</v>
      </c>
      <c r="O283">
        <f>G283+50</f>
        <v>653</v>
      </c>
      <c r="P283">
        <f>H283+50</f>
        <v>487</v>
      </c>
      <c r="Q283">
        <f>I283+50</f>
        <v>432</v>
      </c>
      <c r="R283" s="114">
        <f>J283+50</f>
        <v>233</v>
      </c>
      <c r="S283">
        <f>C283-50</f>
        <v>969</v>
      </c>
      <c r="T283">
        <f>D283-50</f>
        <v>895</v>
      </c>
      <c r="U283">
        <f>E283-50</f>
        <v>768</v>
      </c>
      <c r="V283">
        <f>F283-50</f>
        <v>654</v>
      </c>
      <c r="W283">
        <f>G283-50</f>
        <v>553</v>
      </c>
      <c r="X283">
        <f>H283-50</f>
        <v>387</v>
      </c>
      <c r="Y283">
        <f>I283-50</f>
        <v>332</v>
      </c>
      <c r="Z283" s="114">
        <f>J283-50</f>
        <v>133</v>
      </c>
    </row>
    <row r="284" spans="1:26">
      <c r="A284" s="180" t="s">
        <v>555</v>
      </c>
      <c r="B284" s="13">
        <f>VLOOKUP(A284,Predictions!$A$1:$AK$100000,4,FALSE)</f>
        <v>2021</v>
      </c>
      <c r="C284" s="117">
        <v>1054</v>
      </c>
      <c r="D284" s="117">
        <v>972</v>
      </c>
      <c r="E284" s="314">
        <v>836</v>
      </c>
      <c r="F284" s="117" t="s">
        <v>17</v>
      </c>
      <c r="G284" s="117">
        <v>599</v>
      </c>
      <c r="H284" s="117">
        <v>413</v>
      </c>
      <c r="I284" s="117">
        <v>364</v>
      </c>
      <c r="J284" s="118">
        <v>142</v>
      </c>
      <c r="K284">
        <f>C284+50</f>
        <v>1104</v>
      </c>
      <c r="L284">
        <f>D284+50</f>
        <v>1022</v>
      </c>
      <c r="M284">
        <f>E284+50</f>
        <v>886</v>
      </c>
      <c r="N284" t="e">
        <f>F284+50</f>
        <v>#VALUE!</v>
      </c>
      <c r="O284">
        <f>G284+50</f>
        <v>649</v>
      </c>
      <c r="P284">
        <f>H284+50</f>
        <v>463</v>
      </c>
      <c r="Q284">
        <f>I284+50</f>
        <v>414</v>
      </c>
      <c r="R284" s="114">
        <f>J284+50</f>
        <v>192</v>
      </c>
      <c r="S284">
        <f>C284-50</f>
        <v>1004</v>
      </c>
      <c r="T284">
        <f>D284-50</f>
        <v>922</v>
      </c>
      <c r="U284">
        <f>E284-50</f>
        <v>786</v>
      </c>
      <c r="V284" t="e">
        <f>F284-50</f>
        <v>#VALUE!</v>
      </c>
      <c r="W284">
        <f>G284-50</f>
        <v>549</v>
      </c>
      <c r="X284">
        <f>H284-50</f>
        <v>363</v>
      </c>
      <c r="Y284">
        <f>I284-50</f>
        <v>314</v>
      </c>
      <c r="Z284" s="114">
        <f>J284-50</f>
        <v>92</v>
      </c>
    </row>
    <row r="285" spans="1:26">
      <c r="A285" s="180" t="s">
        <v>560</v>
      </c>
      <c r="B285" s="13">
        <f>VLOOKUP(A285,Predictions!$A$1:$AK$100000,4,FALSE)</f>
        <v>2021</v>
      </c>
      <c r="C285" s="117">
        <v>1100</v>
      </c>
      <c r="D285" s="117">
        <v>1026</v>
      </c>
      <c r="E285" s="314">
        <v>888</v>
      </c>
      <c r="F285" s="117">
        <v>769</v>
      </c>
      <c r="G285" s="117">
        <v>662</v>
      </c>
      <c r="H285" s="117">
        <v>497</v>
      </c>
      <c r="I285" s="117">
        <v>438</v>
      </c>
      <c r="J285" s="118">
        <v>240</v>
      </c>
      <c r="K285">
        <f>C285+50</f>
        <v>1150</v>
      </c>
      <c r="L285">
        <f>D285+50</f>
        <v>1076</v>
      </c>
      <c r="M285">
        <f>E285+50</f>
        <v>938</v>
      </c>
      <c r="N285">
        <f>F285+50</f>
        <v>819</v>
      </c>
      <c r="O285">
        <f>G285+50</f>
        <v>712</v>
      </c>
      <c r="P285">
        <f>H285+50</f>
        <v>547</v>
      </c>
      <c r="Q285">
        <f>I285+50</f>
        <v>488</v>
      </c>
      <c r="R285" s="114">
        <f>J285+50</f>
        <v>290</v>
      </c>
      <c r="S285">
        <f>C285-50</f>
        <v>1050</v>
      </c>
      <c r="T285">
        <f>D285-50</f>
        <v>976</v>
      </c>
      <c r="U285">
        <f>E285-50</f>
        <v>838</v>
      </c>
      <c r="V285">
        <f>F285-50</f>
        <v>719</v>
      </c>
      <c r="W285">
        <f>G285-50</f>
        <v>612</v>
      </c>
      <c r="X285">
        <f>H285-50</f>
        <v>447</v>
      </c>
      <c r="Y285">
        <f>I285-50</f>
        <v>388</v>
      </c>
      <c r="Z285" s="114">
        <f>J285-50</f>
        <v>190</v>
      </c>
    </row>
    <row r="286" spans="1:26">
      <c r="A286" s="180" t="s">
        <v>565</v>
      </c>
      <c r="B286" s="13">
        <f>VLOOKUP(A286,Predictions!$A$1:$AK$100000,4,FALSE)</f>
        <v>2021</v>
      </c>
      <c r="C286" s="117">
        <v>1062</v>
      </c>
      <c r="D286" s="117">
        <v>990</v>
      </c>
      <c r="E286" s="314">
        <v>854</v>
      </c>
      <c r="F286" s="117">
        <v>737</v>
      </c>
      <c r="G286" s="117">
        <v>631</v>
      </c>
      <c r="H286" s="117">
        <v>466</v>
      </c>
      <c r="I286" s="117">
        <v>406</v>
      </c>
      <c r="J286" s="118">
        <v>210</v>
      </c>
      <c r="K286">
        <f>C286+50</f>
        <v>1112</v>
      </c>
      <c r="L286">
        <f>D286+50</f>
        <v>1040</v>
      </c>
      <c r="M286">
        <f>E286+50</f>
        <v>904</v>
      </c>
      <c r="N286">
        <f>F286+50</f>
        <v>787</v>
      </c>
      <c r="O286">
        <f>G286+50</f>
        <v>681</v>
      </c>
      <c r="P286">
        <f>H286+50</f>
        <v>516</v>
      </c>
      <c r="Q286">
        <f>I286+50</f>
        <v>456</v>
      </c>
      <c r="R286" s="114">
        <f>J286+50</f>
        <v>260</v>
      </c>
      <c r="S286">
        <f>C286-50</f>
        <v>1012</v>
      </c>
      <c r="T286">
        <f>D286-50</f>
        <v>940</v>
      </c>
      <c r="U286">
        <f>E286-50</f>
        <v>804</v>
      </c>
      <c r="V286">
        <f>F286-50</f>
        <v>687</v>
      </c>
      <c r="W286">
        <f>G286-50</f>
        <v>581</v>
      </c>
      <c r="X286">
        <f>H286-50</f>
        <v>416</v>
      </c>
      <c r="Y286">
        <f>I286-50</f>
        <v>356</v>
      </c>
      <c r="Z286" s="114">
        <f>J286-50</f>
        <v>160</v>
      </c>
    </row>
    <row r="287" spans="1:26">
      <c r="A287" s="180" t="s">
        <v>569</v>
      </c>
      <c r="B287" s="13">
        <f>VLOOKUP(A287,Predictions!$A$1:$AK$100000,4,FALSE)</f>
        <v>2021</v>
      </c>
      <c r="C287" s="117">
        <v>1100</v>
      </c>
      <c r="D287" s="117">
        <v>1018</v>
      </c>
      <c r="E287" s="314">
        <v>869</v>
      </c>
      <c r="F287" s="117">
        <v>734</v>
      </c>
      <c r="G287" s="117">
        <v>620</v>
      </c>
      <c r="H287" s="117">
        <v>425</v>
      </c>
      <c r="I287" s="117">
        <v>375</v>
      </c>
      <c r="J287" s="118">
        <v>144</v>
      </c>
      <c r="K287">
        <f>C287+50</f>
        <v>1150</v>
      </c>
      <c r="L287">
        <f>D287+50</f>
        <v>1068</v>
      </c>
      <c r="M287">
        <f>E287+50</f>
        <v>919</v>
      </c>
      <c r="N287">
        <f>F287+50</f>
        <v>784</v>
      </c>
      <c r="O287">
        <f>G287+50</f>
        <v>670</v>
      </c>
      <c r="P287">
        <f>H287+50</f>
        <v>475</v>
      </c>
      <c r="Q287">
        <f>I287+50</f>
        <v>425</v>
      </c>
      <c r="R287" s="114">
        <f>J287+50</f>
        <v>194</v>
      </c>
      <c r="S287">
        <f>C287-50</f>
        <v>1050</v>
      </c>
      <c r="T287">
        <f>D287-50</f>
        <v>968</v>
      </c>
      <c r="U287">
        <f>E287-50</f>
        <v>819</v>
      </c>
      <c r="V287">
        <f>F287-50</f>
        <v>684</v>
      </c>
      <c r="W287">
        <f>G287-50</f>
        <v>570</v>
      </c>
      <c r="X287">
        <f>H287-50</f>
        <v>375</v>
      </c>
      <c r="Y287">
        <f>I287-50</f>
        <v>325</v>
      </c>
      <c r="Z287" s="114">
        <f>J287-50</f>
        <v>94</v>
      </c>
    </row>
    <row r="288" spans="1:26">
      <c r="A288" s="180" t="s">
        <v>579</v>
      </c>
      <c r="B288" s="13">
        <f>VLOOKUP(A288,Predictions!$A$1:$AK$100000,4,FALSE)</f>
        <v>2021</v>
      </c>
      <c r="C288" s="117">
        <v>973</v>
      </c>
      <c r="D288" s="117">
        <v>906</v>
      </c>
      <c r="E288" s="314">
        <v>779</v>
      </c>
      <c r="F288" s="117">
        <v>664</v>
      </c>
      <c r="G288" s="117">
        <v>561</v>
      </c>
      <c r="H288" s="117">
        <v>402</v>
      </c>
      <c r="I288" s="117">
        <v>339</v>
      </c>
      <c r="J288" s="118">
        <v>136</v>
      </c>
      <c r="K288">
        <f>C288+50</f>
        <v>1023</v>
      </c>
      <c r="L288">
        <f>D288+50</f>
        <v>956</v>
      </c>
      <c r="M288">
        <f>E288+50</f>
        <v>829</v>
      </c>
      <c r="N288">
        <f>F288+50</f>
        <v>714</v>
      </c>
      <c r="O288">
        <f>G288+50</f>
        <v>611</v>
      </c>
      <c r="P288">
        <f>H288+50</f>
        <v>452</v>
      </c>
      <c r="Q288">
        <f>I288+50</f>
        <v>389</v>
      </c>
      <c r="R288" s="114">
        <f>J288+50</f>
        <v>186</v>
      </c>
      <c r="S288">
        <f>C288-50</f>
        <v>923</v>
      </c>
      <c r="T288">
        <f>D288-50</f>
        <v>856</v>
      </c>
      <c r="U288">
        <f>E288-50</f>
        <v>729</v>
      </c>
      <c r="V288">
        <f>F288-50</f>
        <v>614</v>
      </c>
      <c r="W288">
        <f>G288-50</f>
        <v>511</v>
      </c>
      <c r="X288">
        <f>H288-50</f>
        <v>352</v>
      </c>
      <c r="Y288">
        <f>I288-50</f>
        <v>289</v>
      </c>
      <c r="Z288" s="114">
        <f>J288-50</f>
        <v>86</v>
      </c>
    </row>
    <row r="289" spans="1:26">
      <c r="A289" s="180" t="s">
        <v>584</v>
      </c>
      <c r="B289" s="13">
        <f>VLOOKUP(A289,Predictions!$A$1:$AK$100000,4,FALSE)</f>
        <v>2021</v>
      </c>
      <c r="C289" s="117">
        <v>954</v>
      </c>
      <c r="D289" s="117">
        <v>887</v>
      </c>
      <c r="E289" s="314">
        <v>760</v>
      </c>
      <c r="F289" s="117">
        <v>645</v>
      </c>
      <c r="G289" s="117">
        <v>541</v>
      </c>
      <c r="H289" s="117">
        <v>380</v>
      </c>
      <c r="I289" s="117">
        <v>318</v>
      </c>
      <c r="J289" s="118">
        <v>112</v>
      </c>
      <c r="K289">
        <f>C289+50</f>
        <v>1004</v>
      </c>
      <c r="L289">
        <f>D289+50</f>
        <v>937</v>
      </c>
      <c r="M289">
        <f>E289+50</f>
        <v>810</v>
      </c>
      <c r="N289">
        <f>F289+50</f>
        <v>695</v>
      </c>
      <c r="O289">
        <f>G289+50</f>
        <v>591</v>
      </c>
      <c r="P289">
        <f>H289+50</f>
        <v>430</v>
      </c>
      <c r="Q289">
        <f>I289+50</f>
        <v>368</v>
      </c>
      <c r="R289" s="114">
        <f>J289+50</f>
        <v>162</v>
      </c>
      <c r="S289">
        <f>C289-50</f>
        <v>904</v>
      </c>
      <c r="T289">
        <f>D289-50</f>
        <v>837</v>
      </c>
      <c r="U289">
        <f>E289-50</f>
        <v>710</v>
      </c>
      <c r="V289">
        <f>F289-50</f>
        <v>595</v>
      </c>
      <c r="W289">
        <f>G289-50</f>
        <v>491</v>
      </c>
      <c r="X289">
        <f>H289-50</f>
        <v>330</v>
      </c>
      <c r="Y289">
        <f>I289-50</f>
        <v>268</v>
      </c>
      <c r="Z289" s="114">
        <f>J289-50</f>
        <v>62</v>
      </c>
    </row>
    <row r="290" spans="1:26">
      <c r="A290" s="180" t="s">
        <v>589</v>
      </c>
      <c r="B290" s="13">
        <f>VLOOKUP(A290,Predictions!$A$1:$AK$100000,4,FALSE)</f>
        <v>2021</v>
      </c>
      <c r="C290" s="117">
        <v>1075</v>
      </c>
      <c r="D290" s="117">
        <v>1003</v>
      </c>
      <c r="E290" s="314">
        <v>870</v>
      </c>
      <c r="F290" s="117">
        <v>754</v>
      </c>
      <c r="G290" s="117">
        <v>649</v>
      </c>
      <c r="H290" s="117">
        <v>491</v>
      </c>
      <c r="I290" s="117">
        <v>431</v>
      </c>
      <c r="J290" s="118">
        <v>239</v>
      </c>
      <c r="K290">
        <f>C290+50</f>
        <v>1125</v>
      </c>
      <c r="L290">
        <f>D290+50</f>
        <v>1053</v>
      </c>
      <c r="M290">
        <f>E290+50</f>
        <v>920</v>
      </c>
      <c r="N290">
        <f>F290+50</f>
        <v>804</v>
      </c>
      <c r="O290">
        <f>G290+50</f>
        <v>699</v>
      </c>
      <c r="P290">
        <f>H290+50</f>
        <v>541</v>
      </c>
      <c r="Q290">
        <f>I290+50</f>
        <v>481</v>
      </c>
      <c r="R290" s="114">
        <f>J290+50</f>
        <v>289</v>
      </c>
      <c r="S290">
        <f>C290-50</f>
        <v>1025</v>
      </c>
      <c r="T290">
        <f>D290-50</f>
        <v>953</v>
      </c>
      <c r="U290">
        <f>E290-50</f>
        <v>820</v>
      </c>
      <c r="V290">
        <f>F290-50</f>
        <v>704</v>
      </c>
      <c r="W290">
        <f>G290-50</f>
        <v>599</v>
      </c>
      <c r="X290">
        <f>H290-50</f>
        <v>441</v>
      </c>
      <c r="Y290">
        <f>I290-50</f>
        <v>381</v>
      </c>
      <c r="Z290" s="114">
        <f>J290-50</f>
        <v>189</v>
      </c>
    </row>
    <row r="291" spans="1:26">
      <c r="A291" s="180" t="s">
        <v>593</v>
      </c>
      <c r="B291" s="13">
        <f>VLOOKUP(A291,Predictions!$A$1:$AK$100000,4,FALSE)</f>
        <v>2021</v>
      </c>
      <c r="C291" s="117">
        <v>1110</v>
      </c>
      <c r="D291" s="117">
        <v>1029</v>
      </c>
      <c r="E291" s="314">
        <v>885</v>
      </c>
      <c r="F291" s="117" t="s">
        <v>17</v>
      </c>
      <c r="G291" s="117">
        <v>662</v>
      </c>
      <c r="H291" s="117">
        <v>486</v>
      </c>
      <c r="I291" s="117">
        <v>438</v>
      </c>
      <c r="J291" s="118">
        <v>233</v>
      </c>
      <c r="K291">
        <f>C291+50</f>
        <v>1160</v>
      </c>
      <c r="L291">
        <f>D291+50</f>
        <v>1079</v>
      </c>
      <c r="M291">
        <f>E291+50</f>
        <v>935</v>
      </c>
      <c r="N291" t="e">
        <f>F291+50</f>
        <v>#VALUE!</v>
      </c>
      <c r="O291">
        <f>G291+50</f>
        <v>712</v>
      </c>
      <c r="P291">
        <f>H291+50</f>
        <v>536</v>
      </c>
      <c r="Q291">
        <f>I291+50</f>
        <v>488</v>
      </c>
      <c r="R291" s="114">
        <f>J291+50</f>
        <v>283</v>
      </c>
      <c r="S291">
        <f>C291-50</f>
        <v>1060</v>
      </c>
      <c r="T291">
        <f>D291-50</f>
        <v>979</v>
      </c>
      <c r="U291">
        <f>E291-50</f>
        <v>835</v>
      </c>
      <c r="V291" t="e">
        <f>F291-50</f>
        <v>#VALUE!</v>
      </c>
      <c r="W291">
        <f>G291-50</f>
        <v>612</v>
      </c>
      <c r="X291">
        <f>H291-50</f>
        <v>436</v>
      </c>
      <c r="Y291">
        <f>I291-50</f>
        <v>388</v>
      </c>
      <c r="Z291" s="114">
        <f>J291-50</f>
        <v>183</v>
      </c>
    </row>
    <row r="292" spans="1:26">
      <c r="A292" s="180" t="s">
        <v>597</v>
      </c>
      <c r="B292" s="13">
        <f>VLOOKUP(A292,Predictions!$A$1:$AK$100000,4,FALSE)</f>
        <v>2021</v>
      </c>
      <c r="C292" s="117">
        <v>1056</v>
      </c>
      <c r="D292" s="117">
        <v>1000</v>
      </c>
      <c r="E292" s="314">
        <v>741</v>
      </c>
      <c r="F292" s="117">
        <v>630</v>
      </c>
      <c r="G292" s="117">
        <v>474</v>
      </c>
      <c r="H292" s="117">
        <v>401</v>
      </c>
      <c r="I292" s="117">
        <v>205</v>
      </c>
      <c r="J292" s="118" t="s">
        <v>17</v>
      </c>
      <c r="K292">
        <f>C292+50</f>
        <v>1106</v>
      </c>
      <c r="L292">
        <f>D292+50</f>
        <v>1050</v>
      </c>
      <c r="M292">
        <f>E292+50</f>
        <v>791</v>
      </c>
      <c r="N292">
        <f>F292+50</f>
        <v>680</v>
      </c>
      <c r="O292">
        <f>G292+50</f>
        <v>524</v>
      </c>
      <c r="P292">
        <f>H292+50</f>
        <v>451</v>
      </c>
      <c r="Q292">
        <f>I292+50</f>
        <v>255</v>
      </c>
      <c r="R292" s="114" t="e">
        <f>J292+50</f>
        <v>#VALUE!</v>
      </c>
      <c r="S292">
        <f>C292-50</f>
        <v>1006</v>
      </c>
      <c r="T292">
        <f>D292-50</f>
        <v>950</v>
      </c>
      <c r="U292">
        <f>E292-50</f>
        <v>691</v>
      </c>
      <c r="V292">
        <f>F292-50</f>
        <v>580</v>
      </c>
      <c r="W292">
        <f>G292-50</f>
        <v>424</v>
      </c>
      <c r="X292">
        <f>H292-50</f>
        <v>351</v>
      </c>
      <c r="Y292">
        <f>I292-50</f>
        <v>155</v>
      </c>
      <c r="Z292" s="114" t="e">
        <f>J292-50</f>
        <v>#VALUE!</v>
      </c>
    </row>
    <row r="293" spans="1:26">
      <c r="A293" s="180" t="s">
        <v>601</v>
      </c>
      <c r="B293" s="13">
        <f>VLOOKUP(A293,Predictions!$A$1:$AK$100000,4,FALSE)</f>
        <v>2021</v>
      </c>
      <c r="C293" s="117">
        <v>1044</v>
      </c>
      <c r="D293" s="117">
        <v>987</v>
      </c>
      <c r="E293" s="314" t="s">
        <v>17</v>
      </c>
      <c r="F293" s="117">
        <v>730</v>
      </c>
      <c r="G293" s="117">
        <v>619</v>
      </c>
      <c r="H293" s="117">
        <v>462</v>
      </c>
      <c r="I293" s="117">
        <v>389</v>
      </c>
      <c r="J293" s="118">
        <v>183</v>
      </c>
      <c r="K293">
        <f>C293+50</f>
        <v>1094</v>
      </c>
      <c r="L293">
        <f>D293+50</f>
        <v>1037</v>
      </c>
      <c r="M293" t="e">
        <f>E293+50</f>
        <v>#VALUE!</v>
      </c>
      <c r="N293">
        <f>F293+50</f>
        <v>780</v>
      </c>
      <c r="O293">
        <f>G293+50</f>
        <v>669</v>
      </c>
      <c r="P293">
        <f>H293+50</f>
        <v>512</v>
      </c>
      <c r="Q293">
        <f>I293+50</f>
        <v>439</v>
      </c>
      <c r="R293" s="114">
        <f>J293+50</f>
        <v>233</v>
      </c>
      <c r="S293">
        <f>C293-50</f>
        <v>994</v>
      </c>
      <c r="T293">
        <f>D293-50</f>
        <v>937</v>
      </c>
      <c r="U293" t="e">
        <f>E293-50</f>
        <v>#VALUE!</v>
      </c>
      <c r="V293">
        <f>F293-50</f>
        <v>680</v>
      </c>
      <c r="W293">
        <f>G293-50</f>
        <v>569</v>
      </c>
      <c r="X293">
        <f>H293-50</f>
        <v>412</v>
      </c>
      <c r="Y293">
        <f>I293-50</f>
        <v>339</v>
      </c>
      <c r="Z293" s="114">
        <f>J293-50</f>
        <v>133</v>
      </c>
    </row>
    <row r="294" spans="1:26">
      <c r="A294" s="180" t="s">
        <v>605</v>
      </c>
      <c r="B294" s="13">
        <f>VLOOKUP(A294,Predictions!$A$1:$AK$100000,4,FALSE)</f>
        <v>2021</v>
      </c>
      <c r="C294" s="117">
        <v>1067</v>
      </c>
      <c r="D294" s="117">
        <v>990</v>
      </c>
      <c r="E294" s="314">
        <v>849</v>
      </c>
      <c r="F294" s="117">
        <v>729</v>
      </c>
      <c r="G294" s="117">
        <v>626</v>
      </c>
      <c r="H294" s="117">
        <v>454</v>
      </c>
      <c r="I294" s="117">
        <v>399</v>
      </c>
      <c r="J294" s="118">
        <v>194</v>
      </c>
      <c r="K294">
        <f>C294+50</f>
        <v>1117</v>
      </c>
      <c r="L294">
        <f>D294+50</f>
        <v>1040</v>
      </c>
      <c r="M294">
        <f>E294+50</f>
        <v>899</v>
      </c>
      <c r="N294">
        <f>F294+50</f>
        <v>779</v>
      </c>
      <c r="O294">
        <f>G294+50</f>
        <v>676</v>
      </c>
      <c r="P294">
        <f>H294+50</f>
        <v>504</v>
      </c>
      <c r="Q294">
        <f>I294+50</f>
        <v>449</v>
      </c>
      <c r="R294" s="114">
        <f>J294+50</f>
        <v>244</v>
      </c>
      <c r="S294">
        <f>C294-50</f>
        <v>1017</v>
      </c>
      <c r="T294">
        <f>D294-50</f>
        <v>940</v>
      </c>
      <c r="U294">
        <f>E294-50</f>
        <v>799</v>
      </c>
      <c r="V294">
        <f>F294-50</f>
        <v>679</v>
      </c>
      <c r="W294">
        <f>G294-50</f>
        <v>576</v>
      </c>
      <c r="X294">
        <f>H294-50</f>
        <v>404</v>
      </c>
      <c r="Y294">
        <f>I294-50</f>
        <v>349</v>
      </c>
      <c r="Z294" s="114">
        <f>J294-50</f>
        <v>144</v>
      </c>
    </row>
    <row r="295" spans="1:26">
      <c r="A295" s="180" t="s">
        <v>609</v>
      </c>
      <c r="B295" s="13">
        <f>VLOOKUP(A295,Predictions!$A$1:$AK$100000,4,FALSE)</f>
        <v>2021</v>
      </c>
      <c r="C295" s="117">
        <v>1069</v>
      </c>
      <c r="D295" s="117">
        <v>991</v>
      </c>
      <c r="E295" s="314">
        <v>848</v>
      </c>
      <c r="F295" s="117">
        <v>730</v>
      </c>
      <c r="G295" s="117">
        <v>625</v>
      </c>
      <c r="H295" s="117">
        <v>452</v>
      </c>
      <c r="I295" s="117">
        <v>396</v>
      </c>
      <c r="J295" s="118">
        <v>194</v>
      </c>
      <c r="K295">
        <f>C295+50</f>
        <v>1119</v>
      </c>
      <c r="L295">
        <f>D295+50</f>
        <v>1041</v>
      </c>
      <c r="M295">
        <f>E295+50</f>
        <v>898</v>
      </c>
      <c r="N295">
        <f>F295+50</f>
        <v>780</v>
      </c>
      <c r="O295">
        <f>G295+50</f>
        <v>675</v>
      </c>
      <c r="P295">
        <f>H295+50</f>
        <v>502</v>
      </c>
      <c r="Q295">
        <f>I295+50</f>
        <v>446</v>
      </c>
      <c r="R295" s="114">
        <f>J295+50</f>
        <v>244</v>
      </c>
      <c r="S295">
        <f>C295-50</f>
        <v>1019</v>
      </c>
      <c r="T295">
        <f>D295-50</f>
        <v>941</v>
      </c>
      <c r="U295">
        <f>E295-50</f>
        <v>798</v>
      </c>
      <c r="V295">
        <f>F295-50</f>
        <v>680</v>
      </c>
      <c r="W295">
        <f>G295-50</f>
        <v>575</v>
      </c>
      <c r="X295">
        <f>H295-50</f>
        <v>402</v>
      </c>
      <c r="Y295">
        <f>I295-50</f>
        <v>346</v>
      </c>
      <c r="Z295" s="114">
        <f>J295-50</f>
        <v>144</v>
      </c>
    </row>
    <row r="296" spans="1:26">
      <c r="A296" s="180" t="s">
        <v>614</v>
      </c>
      <c r="B296" s="13">
        <f>VLOOKUP(A296,Predictions!$A$1:$AK$100000,4,FALSE)</f>
        <v>2021</v>
      </c>
      <c r="C296" s="117">
        <v>1045</v>
      </c>
      <c r="D296" s="117">
        <v>970</v>
      </c>
      <c r="E296" s="314">
        <v>828</v>
      </c>
      <c r="F296" s="117">
        <v>709</v>
      </c>
      <c r="G296" s="117">
        <v>603</v>
      </c>
      <c r="H296" s="117">
        <v>431</v>
      </c>
      <c r="I296" s="117">
        <v>377</v>
      </c>
      <c r="J296" s="118">
        <v>170</v>
      </c>
      <c r="K296">
        <f>C296+50</f>
        <v>1095</v>
      </c>
      <c r="L296">
        <f>D296+50</f>
        <v>1020</v>
      </c>
      <c r="M296">
        <f>E296+50</f>
        <v>878</v>
      </c>
      <c r="N296">
        <f>F296+50</f>
        <v>759</v>
      </c>
      <c r="O296">
        <f>G296+50</f>
        <v>653</v>
      </c>
      <c r="P296">
        <f>H296+50</f>
        <v>481</v>
      </c>
      <c r="Q296">
        <f>I296+50</f>
        <v>427</v>
      </c>
      <c r="R296" s="114">
        <f>J296+50</f>
        <v>220</v>
      </c>
      <c r="S296">
        <f>C296-50</f>
        <v>995</v>
      </c>
      <c r="T296">
        <f>D296-50</f>
        <v>920</v>
      </c>
      <c r="U296">
        <f>E296-50</f>
        <v>778</v>
      </c>
      <c r="V296">
        <f>F296-50</f>
        <v>659</v>
      </c>
      <c r="W296">
        <f>G296-50</f>
        <v>553</v>
      </c>
      <c r="X296">
        <f>H296-50</f>
        <v>381</v>
      </c>
      <c r="Y296">
        <f>I296-50</f>
        <v>327</v>
      </c>
      <c r="Z296" s="114">
        <f>J296-50</f>
        <v>120</v>
      </c>
    </row>
    <row r="297" spans="1:26">
      <c r="A297" s="180" t="s">
        <v>618</v>
      </c>
      <c r="B297" s="13">
        <f>VLOOKUP(A297,Predictions!$A$1:$AK$100000,4,FALSE)</f>
        <v>2021</v>
      </c>
      <c r="C297" s="117">
        <v>1075</v>
      </c>
      <c r="D297" s="117">
        <v>985</v>
      </c>
      <c r="E297" s="314">
        <v>828</v>
      </c>
      <c r="F297" s="117" t="s">
        <v>17</v>
      </c>
      <c r="G297" s="117">
        <v>583</v>
      </c>
      <c r="H297" s="117">
        <v>371</v>
      </c>
      <c r="I297" s="117">
        <v>332</v>
      </c>
      <c r="J297" s="118">
        <v>84</v>
      </c>
      <c r="K297">
        <f>C297+50</f>
        <v>1125</v>
      </c>
      <c r="L297">
        <f>D297+50</f>
        <v>1035</v>
      </c>
      <c r="M297">
        <f>E297+50</f>
        <v>878</v>
      </c>
      <c r="N297" t="e">
        <f>F297+50</f>
        <v>#VALUE!</v>
      </c>
      <c r="O297">
        <f>G297+50</f>
        <v>633</v>
      </c>
      <c r="P297">
        <f>H297+50</f>
        <v>421</v>
      </c>
      <c r="Q297">
        <f>I297+50</f>
        <v>382</v>
      </c>
      <c r="R297" s="114">
        <f>J297+50</f>
        <v>134</v>
      </c>
      <c r="S297">
        <f>C297-50</f>
        <v>1025</v>
      </c>
      <c r="T297">
        <f>D297-50</f>
        <v>935</v>
      </c>
      <c r="U297">
        <f>E297-50</f>
        <v>778</v>
      </c>
      <c r="V297" t="e">
        <f>F297-50</f>
        <v>#VALUE!</v>
      </c>
      <c r="W297">
        <f>G297-50</f>
        <v>533</v>
      </c>
      <c r="X297">
        <f>H297-50</f>
        <v>321</v>
      </c>
      <c r="Y297">
        <f>I297-50</f>
        <v>282</v>
      </c>
      <c r="Z297" s="114">
        <f>J297-50</f>
        <v>34</v>
      </c>
    </row>
    <row r="298" spans="1:26">
      <c r="A298" s="180" t="s">
        <v>622</v>
      </c>
      <c r="B298" s="13">
        <f>VLOOKUP(A298,Predictions!$A$1:$AK$100000,4,FALSE)</f>
        <v>2021</v>
      </c>
      <c r="C298" s="117">
        <v>1101</v>
      </c>
      <c r="D298" s="117">
        <v>1021</v>
      </c>
      <c r="E298" s="314">
        <v>859</v>
      </c>
      <c r="F298" s="117">
        <v>735</v>
      </c>
      <c r="G298" s="117">
        <v>619</v>
      </c>
      <c r="H298" s="117">
        <v>424</v>
      </c>
      <c r="I298" s="117">
        <v>372</v>
      </c>
      <c r="J298" s="118">
        <v>140</v>
      </c>
      <c r="K298">
        <f>C298+50</f>
        <v>1151</v>
      </c>
      <c r="L298">
        <f>D298+50</f>
        <v>1071</v>
      </c>
      <c r="M298">
        <f>E298+50</f>
        <v>909</v>
      </c>
      <c r="N298">
        <f>F298+50</f>
        <v>785</v>
      </c>
      <c r="O298">
        <f>G298+50</f>
        <v>669</v>
      </c>
      <c r="P298">
        <f>H298+50</f>
        <v>474</v>
      </c>
      <c r="Q298">
        <f>I298+50</f>
        <v>422</v>
      </c>
      <c r="R298" s="114">
        <f>J298+50</f>
        <v>190</v>
      </c>
      <c r="S298">
        <f>C298-50</f>
        <v>1051</v>
      </c>
      <c r="T298">
        <f>D298-50</f>
        <v>971</v>
      </c>
      <c r="U298">
        <f>E298-50</f>
        <v>809</v>
      </c>
      <c r="V298">
        <f>F298-50</f>
        <v>685</v>
      </c>
      <c r="W298">
        <f>G298-50</f>
        <v>569</v>
      </c>
      <c r="X298">
        <f>H298-50</f>
        <v>374</v>
      </c>
      <c r="Y298">
        <f>I298-50</f>
        <v>322</v>
      </c>
      <c r="Z298" s="114">
        <f>J298-50</f>
        <v>90</v>
      </c>
    </row>
    <row r="299" spans="1:26">
      <c r="A299" s="180" t="s">
        <v>627</v>
      </c>
      <c r="B299" s="13">
        <f>VLOOKUP(A299,Predictions!$A$1:$AK$100000,4,FALSE)</f>
        <v>2021</v>
      </c>
      <c r="C299" s="117">
        <v>1066</v>
      </c>
      <c r="D299" s="117">
        <v>985</v>
      </c>
      <c r="E299" s="314">
        <v>828</v>
      </c>
      <c r="F299" s="117" t="s">
        <v>17</v>
      </c>
      <c r="G299" s="117">
        <v>589</v>
      </c>
      <c r="H299" s="117">
        <v>390</v>
      </c>
      <c r="I299" s="117">
        <v>342</v>
      </c>
      <c r="J299" s="118">
        <v>107</v>
      </c>
      <c r="K299">
        <f>C299+50</f>
        <v>1116</v>
      </c>
      <c r="L299">
        <f>D299+50</f>
        <v>1035</v>
      </c>
      <c r="M299">
        <f>E299+50</f>
        <v>878</v>
      </c>
      <c r="N299" t="e">
        <f>F299+50</f>
        <v>#VALUE!</v>
      </c>
      <c r="O299">
        <f>G299+50</f>
        <v>639</v>
      </c>
      <c r="P299">
        <f>H299+50</f>
        <v>440</v>
      </c>
      <c r="Q299">
        <f>I299+50</f>
        <v>392</v>
      </c>
      <c r="R299" s="114">
        <f>J299+50</f>
        <v>157</v>
      </c>
      <c r="S299">
        <f>C299-50</f>
        <v>1016</v>
      </c>
      <c r="T299">
        <f>D299-50</f>
        <v>935</v>
      </c>
      <c r="U299">
        <f>E299-50</f>
        <v>778</v>
      </c>
      <c r="V299" t="e">
        <f>F299-50</f>
        <v>#VALUE!</v>
      </c>
      <c r="W299">
        <f>G299-50</f>
        <v>539</v>
      </c>
      <c r="X299">
        <f>H299-50</f>
        <v>340</v>
      </c>
      <c r="Y299">
        <f>I299-50</f>
        <v>292</v>
      </c>
      <c r="Z299" s="114">
        <f>J299-50</f>
        <v>57</v>
      </c>
    </row>
    <row r="300" spans="1:26">
      <c r="A300" s="180" t="s">
        <v>631</v>
      </c>
      <c r="B300" s="13">
        <f>VLOOKUP(A300,Predictions!$A$1:$AK$100000,4,FALSE)</f>
        <v>2021</v>
      </c>
      <c r="C300" s="117">
        <v>1050</v>
      </c>
      <c r="D300" s="117">
        <v>972</v>
      </c>
      <c r="E300" s="314">
        <v>816</v>
      </c>
      <c r="F300" s="117" t="s">
        <v>17</v>
      </c>
      <c r="G300" s="117">
        <v>575</v>
      </c>
      <c r="H300" s="117">
        <v>376</v>
      </c>
      <c r="I300" s="117">
        <v>326</v>
      </c>
      <c r="J300" s="118">
        <v>89</v>
      </c>
      <c r="K300">
        <f>C300+50</f>
        <v>1100</v>
      </c>
      <c r="L300">
        <f>D300+50</f>
        <v>1022</v>
      </c>
      <c r="M300">
        <f>E300+50</f>
        <v>866</v>
      </c>
      <c r="N300" t="e">
        <f>F300+50</f>
        <v>#VALUE!</v>
      </c>
      <c r="O300">
        <f>G300+50</f>
        <v>625</v>
      </c>
      <c r="P300">
        <f>H300+50</f>
        <v>426</v>
      </c>
      <c r="Q300">
        <f>I300+50</f>
        <v>376</v>
      </c>
      <c r="R300" s="114">
        <f>J300+50</f>
        <v>139</v>
      </c>
      <c r="S300">
        <f>C300-50</f>
        <v>1000</v>
      </c>
      <c r="T300">
        <f>D300-50</f>
        <v>922</v>
      </c>
      <c r="U300">
        <f>E300-50</f>
        <v>766</v>
      </c>
      <c r="V300" t="e">
        <f>F300-50</f>
        <v>#VALUE!</v>
      </c>
      <c r="W300">
        <f>G300-50</f>
        <v>525</v>
      </c>
      <c r="X300">
        <f>H300-50</f>
        <v>326</v>
      </c>
      <c r="Y300">
        <f>I300-50</f>
        <v>276</v>
      </c>
      <c r="Z300" s="114">
        <f>J300-50</f>
        <v>39</v>
      </c>
    </row>
    <row r="301" spans="1:26">
      <c r="A301" s="180" t="s">
        <v>645</v>
      </c>
      <c r="B301" s="13">
        <f>VLOOKUP(A301,Predictions!$A$1:$AK$100000,4,FALSE)</f>
        <v>2021</v>
      </c>
      <c r="C301" s="117">
        <v>999</v>
      </c>
      <c r="D301" s="117">
        <v>932</v>
      </c>
      <c r="E301" s="314">
        <v>785</v>
      </c>
      <c r="F301" s="117">
        <v>673</v>
      </c>
      <c r="G301" s="117">
        <v>562</v>
      </c>
      <c r="H301" s="117">
        <v>389</v>
      </c>
      <c r="I301" s="117">
        <v>326</v>
      </c>
      <c r="J301" s="118">
        <v>110</v>
      </c>
      <c r="K301">
        <f>C301+50</f>
        <v>1049</v>
      </c>
      <c r="L301">
        <f>D301+50</f>
        <v>982</v>
      </c>
      <c r="M301">
        <f>E301+50</f>
        <v>835</v>
      </c>
      <c r="N301">
        <f>F301+50</f>
        <v>723</v>
      </c>
      <c r="O301">
        <f>G301+50</f>
        <v>612</v>
      </c>
      <c r="P301">
        <f>H301+50</f>
        <v>439</v>
      </c>
      <c r="Q301">
        <f>I301+50</f>
        <v>376</v>
      </c>
      <c r="R301" s="114">
        <f>J301+50</f>
        <v>160</v>
      </c>
      <c r="S301">
        <f>C301-50</f>
        <v>949</v>
      </c>
      <c r="T301">
        <f>D301-50</f>
        <v>882</v>
      </c>
      <c r="U301">
        <f>E301-50</f>
        <v>735</v>
      </c>
      <c r="V301">
        <f>F301-50</f>
        <v>623</v>
      </c>
      <c r="W301">
        <f>G301-50</f>
        <v>512</v>
      </c>
      <c r="X301">
        <f>H301-50</f>
        <v>339</v>
      </c>
      <c r="Y301">
        <f>I301-50</f>
        <v>276</v>
      </c>
      <c r="Z301" s="114">
        <f>J301-50</f>
        <v>60</v>
      </c>
    </row>
    <row r="302" spans="1:26">
      <c r="A302" s="180" t="s">
        <v>650</v>
      </c>
      <c r="B302" s="13">
        <f>VLOOKUP(A302,Predictions!$A$1:$AK$100000,4,FALSE)</f>
        <v>2021</v>
      </c>
      <c r="C302" s="117">
        <v>1067</v>
      </c>
      <c r="D302" s="117">
        <v>999</v>
      </c>
      <c r="E302" s="314">
        <v>849</v>
      </c>
      <c r="F302" s="117">
        <v>732</v>
      </c>
      <c r="G302" s="117">
        <v>623</v>
      </c>
      <c r="H302" s="117">
        <v>452</v>
      </c>
      <c r="I302" s="117">
        <v>389</v>
      </c>
      <c r="J302" s="118">
        <v>181</v>
      </c>
      <c r="K302">
        <f>C302+50</f>
        <v>1117</v>
      </c>
      <c r="L302">
        <f>D302+50</f>
        <v>1049</v>
      </c>
      <c r="M302">
        <f>E302+50</f>
        <v>899</v>
      </c>
      <c r="N302">
        <f>F302+50</f>
        <v>782</v>
      </c>
      <c r="O302">
        <f>G302+50</f>
        <v>673</v>
      </c>
      <c r="P302">
        <f>H302+50</f>
        <v>502</v>
      </c>
      <c r="Q302">
        <f>I302+50</f>
        <v>439</v>
      </c>
      <c r="R302" s="114">
        <f>J302+50</f>
        <v>231</v>
      </c>
      <c r="S302">
        <f>C302-50</f>
        <v>1017</v>
      </c>
      <c r="T302">
        <f>D302-50</f>
        <v>949</v>
      </c>
      <c r="U302">
        <f>E302-50</f>
        <v>799</v>
      </c>
      <c r="V302">
        <f>F302-50</f>
        <v>682</v>
      </c>
      <c r="W302">
        <f>G302-50</f>
        <v>573</v>
      </c>
      <c r="X302">
        <f>H302-50</f>
        <v>402</v>
      </c>
      <c r="Y302">
        <f>I302-50</f>
        <v>339</v>
      </c>
      <c r="Z302" s="114">
        <f>J302-50</f>
        <v>131</v>
      </c>
    </row>
    <row r="303" spans="1:26">
      <c r="A303" s="180" t="s">
        <v>655</v>
      </c>
      <c r="B303" s="13">
        <f>VLOOKUP(A303,Predictions!$A$1:$AK$100000,4,FALSE)</f>
        <v>2021</v>
      </c>
      <c r="C303" s="117">
        <v>1104</v>
      </c>
      <c r="D303" s="117">
        <v>1033</v>
      </c>
      <c r="E303" s="314">
        <v>877</v>
      </c>
      <c r="F303" s="117">
        <v>763</v>
      </c>
      <c r="G303" s="117">
        <v>653</v>
      </c>
      <c r="H303" s="117">
        <v>483</v>
      </c>
      <c r="I303" s="117">
        <v>422</v>
      </c>
      <c r="J303" s="118">
        <v>213</v>
      </c>
      <c r="K303">
        <f>C303+50</f>
        <v>1154</v>
      </c>
      <c r="L303">
        <f>D303+50</f>
        <v>1083</v>
      </c>
      <c r="M303">
        <f>E303+50</f>
        <v>927</v>
      </c>
      <c r="N303">
        <f>F303+50</f>
        <v>813</v>
      </c>
      <c r="O303">
        <f>G303+50</f>
        <v>703</v>
      </c>
      <c r="P303">
        <f>H303+50</f>
        <v>533</v>
      </c>
      <c r="Q303">
        <f>I303+50</f>
        <v>472</v>
      </c>
      <c r="R303" s="114">
        <f>J303+50</f>
        <v>263</v>
      </c>
      <c r="S303">
        <f>C303-50</f>
        <v>1054</v>
      </c>
      <c r="T303">
        <f>D303-50</f>
        <v>983</v>
      </c>
      <c r="U303">
        <f>E303-50</f>
        <v>827</v>
      </c>
      <c r="V303">
        <f>F303-50</f>
        <v>713</v>
      </c>
      <c r="W303">
        <f>G303-50</f>
        <v>603</v>
      </c>
      <c r="X303">
        <f>H303-50</f>
        <v>433</v>
      </c>
      <c r="Y303">
        <f>I303-50</f>
        <v>372</v>
      </c>
      <c r="Z303" s="114">
        <f>J303-50</f>
        <v>163</v>
      </c>
    </row>
    <row r="304" spans="1:26">
      <c r="A304" s="180" t="s">
        <v>659</v>
      </c>
      <c r="B304" s="13">
        <f>VLOOKUP(A304,Predictions!$A$1:$AK$100000,4,FALSE)</f>
        <v>2021</v>
      </c>
      <c r="C304" s="117">
        <v>1109</v>
      </c>
      <c r="D304" s="117">
        <v>1038</v>
      </c>
      <c r="E304" s="314">
        <v>881</v>
      </c>
      <c r="F304" s="117">
        <v>766</v>
      </c>
      <c r="G304" s="117">
        <v>656</v>
      </c>
      <c r="H304" s="117">
        <v>488</v>
      </c>
      <c r="I304" s="117">
        <v>425</v>
      </c>
      <c r="J304" s="118">
        <v>215</v>
      </c>
      <c r="K304">
        <f>C304+50</f>
        <v>1159</v>
      </c>
      <c r="L304">
        <f>D304+50</f>
        <v>1088</v>
      </c>
      <c r="M304">
        <f>E304+50</f>
        <v>931</v>
      </c>
      <c r="N304">
        <f>F304+50</f>
        <v>816</v>
      </c>
      <c r="O304">
        <f>G304+50</f>
        <v>706</v>
      </c>
      <c r="P304">
        <f>H304+50</f>
        <v>538</v>
      </c>
      <c r="Q304">
        <f>I304+50</f>
        <v>475</v>
      </c>
      <c r="R304" s="114">
        <f>J304+50</f>
        <v>265</v>
      </c>
      <c r="S304">
        <f>C304-50</f>
        <v>1059</v>
      </c>
      <c r="T304">
        <f>D304-50</f>
        <v>988</v>
      </c>
      <c r="U304">
        <f>E304-50</f>
        <v>831</v>
      </c>
      <c r="V304">
        <f>F304-50</f>
        <v>716</v>
      </c>
      <c r="W304">
        <f>G304-50</f>
        <v>606</v>
      </c>
      <c r="X304">
        <f>H304-50</f>
        <v>438</v>
      </c>
      <c r="Y304">
        <f>I304-50</f>
        <v>375</v>
      </c>
      <c r="Z304" s="114">
        <f>J304-50</f>
        <v>165</v>
      </c>
    </row>
    <row r="305" spans="1:26">
      <c r="A305" s="180" t="s">
        <v>663</v>
      </c>
      <c r="B305" s="13">
        <f>VLOOKUP(A305,Predictions!$A$1:$AK$100000,4,FALSE)</f>
        <v>2021</v>
      </c>
      <c r="C305" s="117">
        <v>1116</v>
      </c>
      <c r="D305" s="117">
        <v>1044</v>
      </c>
      <c r="E305" s="314">
        <v>901</v>
      </c>
      <c r="F305" s="117">
        <v>792</v>
      </c>
      <c r="G305" s="117">
        <v>686</v>
      </c>
      <c r="H305" s="117">
        <v>529</v>
      </c>
      <c r="I305" s="117">
        <v>468</v>
      </c>
      <c r="J305" s="118">
        <v>283</v>
      </c>
      <c r="K305">
        <f>C305+50</f>
        <v>1166</v>
      </c>
      <c r="L305">
        <f>D305+50</f>
        <v>1094</v>
      </c>
      <c r="M305">
        <f>E305+50</f>
        <v>951</v>
      </c>
      <c r="N305">
        <f>F305+50</f>
        <v>842</v>
      </c>
      <c r="O305">
        <f>G305+50</f>
        <v>736</v>
      </c>
      <c r="P305">
        <f>H305+50</f>
        <v>579</v>
      </c>
      <c r="Q305">
        <f>I305+50</f>
        <v>518</v>
      </c>
      <c r="R305" s="114">
        <f>J305+50</f>
        <v>333</v>
      </c>
      <c r="S305">
        <f>C305-50</f>
        <v>1066</v>
      </c>
      <c r="T305">
        <f>D305-50</f>
        <v>994</v>
      </c>
      <c r="U305">
        <f>E305-50</f>
        <v>851</v>
      </c>
      <c r="V305">
        <f>F305-50</f>
        <v>742</v>
      </c>
      <c r="W305">
        <f>G305-50</f>
        <v>636</v>
      </c>
      <c r="X305">
        <f>H305-50</f>
        <v>479</v>
      </c>
      <c r="Y305">
        <f>I305-50</f>
        <v>418</v>
      </c>
      <c r="Z305" s="114">
        <f>J305-50</f>
        <v>233</v>
      </c>
    </row>
    <row r="306" spans="1:26">
      <c r="A306" s="180" t="s">
        <v>667</v>
      </c>
      <c r="B306" s="13">
        <f>VLOOKUP(A306,Predictions!$A$1:$AK$100000,4,FALSE)</f>
        <v>2021</v>
      </c>
      <c r="C306" s="117">
        <v>1028</v>
      </c>
      <c r="D306" s="117">
        <v>962</v>
      </c>
      <c r="E306" s="314">
        <v>819</v>
      </c>
      <c r="F306" s="117">
        <v>713</v>
      </c>
      <c r="G306" s="117">
        <v>612</v>
      </c>
      <c r="H306" s="117">
        <v>453</v>
      </c>
      <c r="I306" s="117">
        <v>389</v>
      </c>
      <c r="J306" s="118">
        <v>196</v>
      </c>
      <c r="K306">
        <f>C306+50</f>
        <v>1078</v>
      </c>
      <c r="L306">
        <f>D306+50</f>
        <v>1012</v>
      </c>
      <c r="M306">
        <f>E306+50</f>
        <v>869</v>
      </c>
      <c r="N306">
        <f>F306+50</f>
        <v>763</v>
      </c>
      <c r="O306">
        <f>G306+50</f>
        <v>662</v>
      </c>
      <c r="P306">
        <f>H306+50</f>
        <v>503</v>
      </c>
      <c r="Q306">
        <f>I306+50</f>
        <v>439</v>
      </c>
      <c r="R306" s="114">
        <f>J306+50</f>
        <v>246</v>
      </c>
      <c r="S306">
        <f>C306-50</f>
        <v>978</v>
      </c>
      <c r="T306">
        <f>D306-50</f>
        <v>912</v>
      </c>
      <c r="U306">
        <f>E306-50</f>
        <v>769</v>
      </c>
      <c r="V306">
        <f>F306-50</f>
        <v>663</v>
      </c>
      <c r="W306">
        <f>G306-50</f>
        <v>562</v>
      </c>
      <c r="X306">
        <f>H306-50</f>
        <v>403</v>
      </c>
      <c r="Y306">
        <f>I306-50</f>
        <v>339</v>
      </c>
      <c r="Z306" s="114">
        <f>J306-50</f>
        <v>146</v>
      </c>
    </row>
    <row r="307" spans="1:26">
      <c r="A307" s="180" t="s">
        <v>671</v>
      </c>
      <c r="B307" s="13">
        <f>VLOOKUP(A307,Predictions!$A$1:$AK$100000,4,FALSE)</f>
        <v>2021</v>
      </c>
      <c r="C307" s="117">
        <v>1007</v>
      </c>
      <c r="D307" s="117">
        <v>940</v>
      </c>
      <c r="E307" s="314">
        <v>801</v>
      </c>
      <c r="F307" s="117">
        <v>696</v>
      </c>
      <c r="G307" s="117">
        <v>593</v>
      </c>
      <c r="H307" s="117">
        <v>435</v>
      </c>
      <c r="I307" s="117">
        <v>369</v>
      </c>
      <c r="J307" s="118">
        <v>171</v>
      </c>
      <c r="K307">
        <f>C307+50</f>
        <v>1057</v>
      </c>
      <c r="L307">
        <f>D307+50</f>
        <v>990</v>
      </c>
      <c r="M307">
        <f>E307+50</f>
        <v>851</v>
      </c>
      <c r="N307">
        <f>F307+50</f>
        <v>746</v>
      </c>
      <c r="O307">
        <f>G307+50</f>
        <v>643</v>
      </c>
      <c r="P307">
        <f>H307+50</f>
        <v>485</v>
      </c>
      <c r="Q307">
        <f>I307+50</f>
        <v>419</v>
      </c>
      <c r="R307" s="114">
        <f>J307+50</f>
        <v>221</v>
      </c>
      <c r="S307">
        <f>C307-50</f>
        <v>957</v>
      </c>
      <c r="T307">
        <f>D307-50</f>
        <v>890</v>
      </c>
      <c r="U307">
        <f>E307-50</f>
        <v>751</v>
      </c>
      <c r="V307">
        <f>F307-50</f>
        <v>646</v>
      </c>
      <c r="W307">
        <f>G307-50</f>
        <v>543</v>
      </c>
      <c r="X307">
        <f>H307-50</f>
        <v>385</v>
      </c>
      <c r="Y307">
        <f>I307-50</f>
        <v>319</v>
      </c>
      <c r="Z307" s="114">
        <f>J307-50</f>
        <v>121</v>
      </c>
    </row>
    <row r="308" spans="1:26">
      <c r="A308" s="180" t="s">
        <v>680</v>
      </c>
      <c r="B308" s="13">
        <f>VLOOKUP(A308,Predictions!$A$1:$AK$100000,4,FALSE)</f>
        <v>2021</v>
      </c>
      <c r="C308" s="117">
        <v>1060</v>
      </c>
      <c r="D308" s="117">
        <v>993</v>
      </c>
      <c r="E308" s="314">
        <v>849</v>
      </c>
      <c r="F308" s="117">
        <v>744</v>
      </c>
      <c r="G308" s="117">
        <v>640</v>
      </c>
      <c r="H308" s="117">
        <v>484</v>
      </c>
      <c r="I308" s="117">
        <v>421</v>
      </c>
      <c r="J308" s="118">
        <v>228</v>
      </c>
      <c r="K308">
        <f>C308+50</f>
        <v>1110</v>
      </c>
      <c r="L308">
        <f>D308+50</f>
        <v>1043</v>
      </c>
      <c r="M308">
        <f>E308+50</f>
        <v>899</v>
      </c>
      <c r="N308">
        <f>F308+50</f>
        <v>794</v>
      </c>
      <c r="O308">
        <f>G308+50</f>
        <v>690</v>
      </c>
      <c r="P308">
        <f>H308+50</f>
        <v>534</v>
      </c>
      <c r="Q308">
        <f>I308+50</f>
        <v>471</v>
      </c>
      <c r="R308" s="114">
        <f>J308+50</f>
        <v>278</v>
      </c>
      <c r="S308">
        <f>C308-50</f>
        <v>1010</v>
      </c>
      <c r="T308">
        <f>D308-50</f>
        <v>943</v>
      </c>
      <c r="U308">
        <f>E308-50</f>
        <v>799</v>
      </c>
      <c r="V308">
        <f>F308-50</f>
        <v>694</v>
      </c>
      <c r="W308">
        <f>G308-50</f>
        <v>590</v>
      </c>
      <c r="X308">
        <f>H308-50</f>
        <v>434</v>
      </c>
      <c r="Y308">
        <f>I308-50</f>
        <v>371</v>
      </c>
      <c r="Z308" s="114">
        <f>J308-50</f>
        <v>178</v>
      </c>
    </row>
    <row r="309" spans="1:26">
      <c r="A309" s="180" t="s">
        <v>684</v>
      </c>
      <c r="B309" s="13">
        <f>VLOOKUP(A309,Predictions!$A$1:$AK$100000,4,FALSE)</f>
        <v>2021</v>
      </c>
      <c r="C309" s="117">
        <v>1038</v>
      </c>
      <c r="D309" s="117">
        <v>968</v>
      </c>
      <c r="E309" s="314">
        <v>802</v>
      </c>
      <c r="F309" s="117">
        <v>683</v>
      </c>
      <c r="G309" s="117">
        <v>566</v>
      </c>
      <c r="H309" s="117">
        <v>376</v>
      </c>
      <c r="I309" s="117">
        <v>315</v>
      </c>
      <c r="J309" s="118">
        <v>69</v>
      </c>
      <c r="K309">
        <f>C309+50</f>
        <v>1088</v>
      </c>
      <c r="L309">
        <f>D309+50</f>
        <v>1018</v>
      </c>
      <c r="M309">
        <f>E309+50</f>
        <v>852</v>
      </c>
      <c r="N309">
        <f>F309+50</f>
        <v>733</v>
      </c>
      <c r="O309">
        <f>G309+50</f>
        <v>616</v>
      </c>
      <c r="P309">
        <f>H309+50</f>
        <v>426</v>
      </c>
      <c r="Q309">
        <f>I309+50</f>
        <v>365</v>
      </c>
      <c r="R309" s="114">
        <f>J309+50</f>
        <v>119</v>
      </c>
      <c r="S309">
        <f>C309-50</f>
        <v>988</v>
      </c>
      <c r="T309">
        <f>D309-50</f>
        <v>918</v>
      </c>
      <c r="U309">
        <f>E309-50</f>
        <v>752</v>
      </c>
      <c r="V309">
        <f>F309-50</f>
        <v>633</v>
      </c>
      <c r="W309">
        <f>G309-50</f>
        <v>516</v>
      </c>
      <c r="X309">
        <f>H309-50</f>
        <v>326</v>
      </c>
      <c r="Y309">
        <f>I309-50</f>
        <v>265</v>
      </c>
      <c r="Z309" s="114">
        <f>J309-50</f>
        <v>19</v>
      </c>
    </row>
    <row r="310" spans="1:26">
      <c r="A310" s="180" t="s">
        <v>688</v>
      </c>
      <c r="B310" s="13">
        <f>VLOOKUP(A310,Predictions!$A$1:$AK$100000,4,FALSE)</f>
        <v>2021</v>
      </c>
      <c r="C310" s="117">
        <v>995</v>
      </c>
      <c r="D310" s="117">
        <v>930</v>
      </c>
      <c r="E310" s="314">
        <v>780</v>
      </c>
      <c r="F310" s="117">
        <v>670</v>
      </c>
      <c r="G310" s="117">
        <v>562</v>
      </c>
      <c r="H310" s="117">
        <v>393</v>
      </c>
      <c r="I310" s="117">
        <v>327</v>
      </c>
      <c r="J310" s="118">
        <v>108</v>
      </c>
      <c r="K310">
        <f>C310+50</f>
        <v>1045</v>
      </c>
      <c r="L310">
        <f>D310+50</f>
        <v>980</v>
      </c>
      <c r="M310">
        <f>E310+50</f>
        <v>830</v>
      </c>
      <c r="N310">
        <f>F310+50</f>
        <v>720</v>
      </c>
      <c r="O310">
        <f>G310+50</f>
        <v>612</v>
      </c>
      <c r="P310">
        <f>H310+50</f>
        <v>443</v>
      </c>
      <c r="Q310">
        <f>I310+50</f>
        <v>377</v>
      </c>
      <c r="R310" s="114">
        <f>J310+50</f>
        <v>158</v>
      </c>
      <c r="S310">
        <f>C310-50</f>
        <v>945</v>
      </c>
      <c r="T310">
        <f>D310-50</f>
        <v>880</v>
      </c>
      <c r="U310">
        <f>E310-50</f>
        <v>730</v>
      </c>
      <c r="V310">
        <f>F310-50</f>
        <v>620</v>
      </c>
      <c r="W310">
        <f>G310-50</f>
        <v>512</v>
      </c>
      <c r="X310">
        <f>H310-50</f>
        <v>343</v>
      </c>
      <c r="Y310">
        <f>I310-50</f>
        <v>277</v>
      </c>
      <c r="Z310" s="114">
        <f>J310-50</f>
        <v>58</v>
      </c>
    </row>
    <row r="311" spans="1:26">
      <c r="A311" s="180" t="s">
        <v>696</v>
      </c>
      <c r="B311" s="13">
        <f>VLOOKUP(A311,Predictions!$A$1:$AK$100000,4,FALSE)</f>
        <v>2021</v>
      </c>
      <c r="C311" s="117">
        <v>999</v>
      </c>
      <c r="D311" s="117">
        <v>923</v>
      </c>
      <c r="E311" s="314">
        <v>797</v>
      </c>
      <c r="F311" s="117">
        <v>688</v>
      </c>
      <c r="G311" s="117">
        <v>592</v>
      </c>
      <c r="H311" s="117">
        <v>436</v>
      </c>
      <c r="I311" s="117">
        <v>382</v>
      </c>
      <c r="J311" s="118">
        <v>190</v>
      </c>
      <c r="K311">
        <f>C311+50</f>
        <v>1049</v>
      </c>
      <c r="L311">
        <f>D311+50</f>
        <v>973</v>
      </c>
      <c r="M311">
        <f>E311+50</f>
        <v>847</v>
      </c>
      <c r="N311">
        <f>F311+50</f>
        <v>738</v>
      </c>
      <c r="O311">
        <f>G311+50</f>
        <v>642</v>
      </c>
      <c r="P311">
        <f>H311+50</f>
        <v>486</v>
      </c>
      <c r="Q311">
        <f>I311+50</f>
        <v>432</v>
      </c>
      <c r="R311" s="114">
        <f>J311+50</f>
        <v>240</v>
      </c>
      <c r="S311">
        <f>C311-50</f>
        <v>949</v>
      </c>
      <c r="T311">
        <f>D311-50</f>
        <v>873</v>
      </c>
      <c r="U311">
        <f>E311-50</f>
        <v>747</v>
      </c>
      <c r="V311">
        <f>F311-50</f>
        <v>638</v>
      </c>
      <c r="W311">
        <f>G311-50</f>
        <v>542</v>
      </c>
      <c r="X311">
        <f>H311-50</f>
        <v>386</v>
      </c>
      <c r="Y311">
        <f>I311-50</f>
        <v>332</v>
      </c>
      <c r="Z311" s="114">
        <f>J311-50</f>
        <v>140</v>
      </c>
    </row>
    <row r="312" spans="1:26">
      <c r="A312" s="180" t="s">
        <v>700</v>
      </c>
      <c r="B312" s="13">
        <f>VLOOKUP(A312,Predictions!$A$1:$AK$100000,4,FALSE)</f>
        <v>2021</v>
      </c>
      <c r="C312" s="117">
        <v>1135</v>
      </c>
      <c r="D312" s="117">
        <v>1072</v>
      </c>
      <c r="E312" s="314" t="s">
        <v>17</v>
      </c>
      <c r="F312" s="117">
        <v>783</v>
      </c>
      <c r="G312" s="117">
        <v>664</v>
      </c>
      <c r="H312" s="117">
        <v>491</v>
      </c>
      <c r="I312" s="117">
        <v>418</v>
      </c>
      <c r="J312" s="118">
        <v>199</v>
      </c>
      <c r="K312">
        <f>C312+50</f>
        <v>1185</v>
      </c>
      <c r="L312">
        <f>D312+50</f>
        <v>1122</v>
      </c>
      <c r="M312" t="e">
        <f>E312+50</f>
        <v>#VALUE!</v>
      </c>
      <c r="N312">
        <f>F312+50</f>
        <v>833</v>
      </c>
      <c r="O312">
        <f>G312+50</f>
        <v>714</v>
      </c>
      <c r="P312">
        <f>H312+50</f>
        <v>541</v>
      </c>
      <c r="Q312">
        <f>I312+50</f>
        <v>468</v>
      </c>
      <c r="R312" s="114">
        <f>J312+50</f>
        <v>249</v>
      </c>
      <c r="S312">
        <f>C312-50</f>
        <v>1085</v>
      </c>
      <c r="T312">
        <f>D312-50</f>
        <v>1022</v>
      </c>
      <c r="U312" t="e">
        <f>E312-50</f>
        <v>#VALUE!</v>
      </c>
      <c r="V312">
        <f>F312-50</f>
        <v>733</v>
      </c>
      <c r="W312">
        <f>G312-50</f>
        <v>614</v>
      </c>
      <c r="X312">
        <f>H312-50</f>
        <v>441</v>
      </c>
      <c r="Y312">
        <f>I312-50</f>
        <v>368</v>
      </c>
      <c r="Z312" s="114">
        <f>J312-50</f>
        <v>149</v>
      </c>
    </row>
    <row r="313" spans="1:26">
      <c r="A313" s="180" t="s">
        <v>704</v>
      </c>
      <c r="B313" s="13">
        <f>VLOOKUP(A313,Predictions!$A$1:$AK$100000,4,FALSE)</f>
        <v>2021</v>
      </c>
      <c r="C313" s="117">
        <v>1051</v>
      </c>
      <c r="D313" s="117">
        <v>977</v>
      </c>
      <c r="E313" s="314">
        <v>821</v>
      </c>
      <c r="F313" s="117">
        <v>703</v>
      </c>
      <c r="G313" s="117">
        <v>591</v>
      </c>
      <c r="H313" s="117">
        <v>404</v>
      </c>
      <c r="I313" s="117">
        <v>350</v>
      </c>
      <c r="J313" s="118">
        <v>121</v>
      </c>
      <c r="K313">
        <f>C313+50</f>
        <v>1101</v>
      </c>
      <c r="L313">
        <f>D313+50</f>
        <v>1027</v>
      </c>
      <c r="M313">
        <f>E313+50</f>
        <v>871</v>
      </c>
      <c r="N313">
        <f>F313+50</f>
        <v>753</v>
      </c>
      <c r="O313">
        <f>G313+50</f>
        <v>641</v>
      </c>
      <c r="P313">
        <f>H313+50</f>
        <v>454</v>
      </c>
      <c r="Q313">
        <f>I313+50</f>
        <v>400</v>
      </c>
      <c r="R313" s="114">
        <f>J313+50</f>
        <v>171</v>
      </c>
      <c r="S313">
        <f>C313-50</f>
        <v>1001</v>
      </c>
      <c r="T313">
        <f>D313-50</f>
        <v>927</v>
      </c>
      <c r="U313">
        <f>E313-50</f>
        <v>771</v>
      </c>
      <c r="V313">
        <f>F313-50</f>
        <v>653</v>
      </c>
      <c r="W313">
        <f>G313-50</f>
        <v>541</v>
      </c>
      <c r="X313">
        <f>H313-50</f>
        <v>354</v>
      </c>
      <c r="Y313">
        <f>I313-50</f>
        <v>300</v>
      </c>
      <c r="Z313" s="114">
        <f>J313-50</f>
        <v>71</v>
      </c>
    </row>
    <row r="314" spans="1:26">
      <c r="A314" s="180" t="s">
        <v>708</v>
      </c>
      <c r="B314" s="13">
        <f>VLOOKUP(A314,Predictions!$A$1:$AK$100000,4,FALSE)</f>
        <v>2021</v>
      </c>
      <c r="C314" s="117">
        <v>1050</v>
      </c>
      <c r="D314" s="117">
        <v>973</v>
      </c>
      <c r="E314" s="314">
        <v>822</v>
      </c>
      <c r="F314" s="117">
        <v>702</v>
      </c>
      <c r="G314" s="117">
        <v>591</v>
      </c>
      <c r="H314" s="117">
        <v>408</v>
      </c>
      <c r="I314" s="117">
        <v>353</v>
      </c>
      <c r="J314" s="118">
        <v>131</v>
      </c>
      <c r="K314">
        <f>C314+50</f>
        <v>1100</v>
      </c>
      <c r="L314">
        <f>D314+50</f>
        <v>1023</v>
      </c>
      <c r="M314">
        <f>E314+50</f>
        <v>872</v>
      </c>
      <c r="N314">
        <f>F314+50</f>
        <v>752</v>
      </c>
      <c r="O314">
        <f>G314+50</f>
        <v>641</v>
      </c>
      <c r="P314">
        <f>H314+50</f>
        <v>458</v>
      </c>
      <c r="Q314">
        <f>I314+50</f>
        <v>403</v>
      </c>
      <c r="R314" s="114">
        <f>J314+50</f>
        <v>181</v>
      </c>
      <c r="S314">
        <f>C314-50</f>
        <v>1000</v>
      </c>
      <c r="T314">
        <f>D314-50</f>
        <v>923</v>
      </c>
      <c r="U314">
        <f>E314-50</f>
        <v>772</v>
      </c>
      <c r="V314">
        <f>F314-50</f>
        <v>652</v>
      </c>
      <c r="W314">
        <f>G314-50</f>
        <v>541</v>
      </c>
      <c r="X314">
        <f>H314-50</f>
        <v>358</v>
      </c>
      <c r="Y314">
        <f>I314-50</f>
        <v>303</v>
      </c>
      <c r="Z314" s="114">
        <f>J314-50</f>
        <v>81</v>
      </c>
    </row>
    <row r="315" spans="1:26">
      <c r="A315" s="180" t="s">
        <v>713</v>
      </c>
      <c r="B315" s="13">
        <f>VLOOKUP(A315,Predictions!$A$1:$AK$100000,4,FALSE)</f>
        <v>2021</v>
      </c>
      <c r="C315" s="117">
        <v>1069</v>
      </c>
      <c r="D315" s="117">
        <v>1003</v>
      </c>
      <c r="E315" s="314" t="s">
        <v>17</v>
      </c>
      <c r="F315" s="117">
        <v>738</v>
      </c>
      <c r="G315" s="117">
        <v>626</v>
      </c>
      <c r="H315" s="117">
        <v>459</v>
      </c>
      <c r="I315" s="117">
        <v>394</v>
      </c>
      <c r="J315" s="118">
        <v>182</v>
      </c>
      <c r="K315">
        <f>C315+50</f>
        <v>1119</v>
      </c>
      <c r="L315">
        <f>D315+50</f>
        <v>1053</v>
      </c>
      <c r="M315" t="e">
        <f>E315+50</f>
        <v>#VALUE!</v>
      </c>
      <c r="N315">
        <f>F315+50</f>
        <v>788</v>
      </c>
      <c r="O315">
        <f>G315+50</f>
        <v>676</v>
      </c>
      <c r="P315">
        <f>H315+50</f>
        <v>509</v>
      </c>
      <c r="Q315">
        <f>I315+50</f>
        <v>444</v>
      </c>
      <c r="R315" s="114">
        <f>J315+50</f>
        <v>232</v>
      </c>
      <c r="S315">
        <f>C315-50</f>
        <v>1019</v>
      </c>
      <c r="T315">
        <f>D315-50</f>
        <v>953</v>
      </c>
      <c r="U315" t="e">
        <f>E315-50</f>
        <v>#VALUE!</v>
      </c>
      <c r="V315">
        <f>F315-50</f>
        <v>688</v>
      </c>
      <c r="W315">
        <f>G315-50</f>
        <v>576</v>
      </c>
      <c r="X315">
        <f>H315-50</f>
        <v>409</v>
      </c>
      <c r="Y315">
        <f>I315-50</f>
        <v>344</v>
      </c>
      <c r="Z315" s="114">
        <f>J315-50</f>
        <v>132</v>
      </c>
    </row>
    <row r="316" spans="1:26">
      <c r="A316" s="180" t="s">
        <v>719</v>
      </c>
      <c r="B316" s="13">
        <f>VLOOKUP(A316,Predictions!$A$1:$AK$100000,4,FALSE)</f>
        <v>2021</v>
      </c>
      <c r="C316" s="117">
        <v>1054</v>
      </c>
      <c r="D316" s="117">
        <v>986</v>
      </c>
      <c r="E316" s="314">
        <v>834</v>
      </c>
      <c r="F316" s="117">
        <v>719</v>
      </c>
      <c r="G316" s="117">
        <v>610</v>
      </c>
      <c r="H316" s="117">
        <v>437</v>
      </c>
      <c r="I316" s="117">
        <v>376</v>
      </c>
      <c r="J316" s="118">
        <v>162</v>
      </c>
      <c r="K316">
        <f>C316+50</f>
        <v>1104</v>
      </c>
      <c r="L316">
        <f>D316+50</f>
        <v>1036</v>
      </c>
      <c r="M316">
        <f>E316+50</f>
        <v>884</v>
      </c>
      <c r="N316">
        <f>F316+50</f>
        <v>769</v>
      </c>
      <c r="O316">
        <f>G316+50</f>
        <v>660</v>
      </c>
      <c r="P316">
        <f>H316+50</f>
        <v>487</v>
      </c>
      <c r="Q316">
        <f>I316+50</f>
        <v>426</v>
      </c>
      <c r="R316" s="114">
        <f>J316+50</f>
        <v>212</v>
      </c>
      <c r="S316">
        <f>C316-50</f>
        <v>1004</v>
      </c>
      <c r="T316">
        <f>D316-50</f>
        <v>936</v>
      </c>
      <c r="U316">
        <f>E316-50</f>
        <v>784</v>
      </c>
      <c r="V316">
        <f>F316-50</f>
        <v>669</v>
      </c>
      <c r="W316">
        <f>G316-50</f>
        <v>560</v>
      </c>
      <c r="X316">
        <f>H316-50</f>
        <v>387</v>
      </c>
      <c r="Y316">
        <f>I316-50</f>
        <v>326</v>
      </c>
      <c r="Z316" s="114">
        <f>J316-50</f>
        <v>112</v>
      </c>
    </row>
    <row r="317" spans="1:26">
      <c r="A317" s="180" t="s">
        <v>724</v>
      </c>
      <c r="B317" s="13">
        <f>VLOOKUP(A317,Predictions!$A$1:$AK$100000,4,FALSE)</f>
        <v>2021</v>
      </c>
      <c r="C317" s="117">
        <v>1032</v>
      </c>
      <c r="D317" s="117">
        <v>957</v>
      </c>
      <c r="E317" s="314">
        <v>829</v>
      </c>
      <c r="F317" s="117">
        <v>722</v>
      </c>
      <c r="G317" s="117">
        <v>625</v>
      </c>
      <c r="H317" s="117">
        <v>466</v>
      </c>
      <c r="I317" s="117">
        <v>415</v>
      </c>
      <c r="J317" s="118">
        <v>225</v>
      </c>
      <c r="K317">
        <f>C317+50</f>
        <v>1082</v>
      </c>
      <c r="L317">
        <f>D317+50</f>
        <v>1007</v>
      </c>
      <c r="M317">
        <f>E317+50</f>
        <v>879</v>
      </c>
      <c r="N317">
        <f>F317+50</f>
        <v>772</v>
      </c>
      <c r="O317">
        <f>G317+50</f>
        <v>675</v>
      </c>
      <c r="P317">
        <f>H317+50</f>
        <v>516</v>
      </c>
      <c r="Q317">
        <f>I317+50</f>
        <v>465</v>
      </c>
      <c r="R317" s="114">
        <f>J317+50</f>
        <v>275</v>
      </c>
      <c r="S317">
        <f>C317-50</f>
        <v>982</v>
      </c>
      <c r="T317">
        <f>D317-50</f>
        <v>907</v>
      </c>
      <c r="U317">
        <f>E317-50</f>
        <v>779</v>
      </c>
      <c r="V317">
        <f>F317-50</f>
        <v>672</v>
      </c>
      <c r="W317">
        <f>G317-50</f>
        <v>575</v>
      </c>
      <c r="X317">
        <f>H317-50</f>
        <v>416</v>
      </c>
      <c r="Y317">
        <f>I317-50</f>
        <v>365</v>
      </c>
      <c r="Z317" s="114">
        <f>J317-50</f>
        <v>175</v>
      </c>
    </row>
    <row r="318" spans="1:26">
      <c r="A318" s="180" t="s">
        <v>491</v>
      </c>
      <c r="B318" s="13">
        <f>VLOOKUP(A318,Predictions!$A$1:$AK$100000,4,FALSE)</f>
        <v>2021</v>
      </c>
      <c r="C318" s="117">
        <v>1078</v>
      </c>
      <c r="D318" s="117">
        <v>1000</v>
      </c>
      <c r="E318" s="314">
        <v>863</v>
      </c>
      <c r="F318" s="117" t="s">
        <v>17</v>
      </c>
      <c r="G318" s="117">
        <v>634</v>
      </c>
      <c r="H318" s="117">
        <v>458</v>
      </c>
      <c r="I318" s="117">
        <v>407</v>
      </c>
      <c r="J318" s="118">
        <v>199</v>
      </c>
      <c r="K318">
        <f>C318+50</f>
        <v>1128</v>
      </c>
      <c r="L318">
        <f>D318+50</f>
        <v>1050</v>
      </c>
      <c r="M318">
        <f>E318+50</f>
        <v>913</v>
      </c>
      <c r="N318" t="e">
        <f>F318+50</f>
        <v>#VALUE!</v>
      </c>
      <c r="O318">
        <f>G318+50</f>
        <v>684</v>
      </c>
      <c r="P318">
        <f>H318+50</f>
        <v>508</v>
      </c>
      <c r="Q318">
        <f>I318+50</f>
        <v>457</v>
      </c>
      <c r="R318" s="114">
        <f>J318+50</f>
        <v>249</v>
      </c>
      <c r="S318">
        <f>C318-50</f>
        <v>1028</v>
      </c>
      <c r="T318">
        <f>D318-50</f>
        <v>950</v>
      </c>
      <c r="U318">
        <f>E318-50</f>
        <v>813</v>
      </c>
      <c r="V318" t="e">
        <f>F318-50</f>
        <v>#VALUE!</v>
      </c>
      <c r="W318">
        <f>G318-50</f>
        <v>584</v>
      </c>
      <c r="X318">
        <f>H318-50</f>
        <v>408</v>
      </c>
      <c r="Y318">
        <f>I318-50</f>
        <v>357</v>
      </c>
      <c r="Z318" s="114">
        <f>J318-50</f>
        <v>149</v>
      </c>
    </row>
    <row r="319" spans="1:26">
      <c r="A319" s="180" t="s">
        <v>635</v>
      </c>
      <c r="B319" s="13">
        <f>VLOOKUP(A319,Predictions!$A$1:$AK$100000,4,FALSE)</f>
        <v>2021</v>
      </c>
      <c r="C319" s="117">
        <v>1451</v>
      </c>
      <c r="D319" s="117">
        <v>1382</v>
      </c>
      <c r="E319" s="314" t="s">
        <v>17</v>
      </c>
      <c r="F319" s="117">
        <v>1018</v>
      </c>
      <c r="G319" s="117">
        <v>856</v>
      </c>
      <c r="H319" s="117">
        <v>624</v>
      </c>
      <c r="I319" s="117">
        <v>539</v>
      </c>
      <c r="J319" s="118">
        <v>287</v>
      </c>
      <c r="K319">
        <f>C319+50</f>
        <v>1501</v>
      </c>
      <c r="L319">
        <f>D319+50</f>
        <v>1432</v>
      </c>
      <c r="M319" t="e">
        <f>E319+50</f>
        <v>#VALUE!</v>
      </c>
      <c r="N319">
        <f>F319+50</f>
        <v>1068</v>
      </c>
      <c r="O319">
        <f>G319+50</f>
        <v>906</v>
      </c>
      <c r="P319">
        <f>H319+50</f>
        <v>674</v>
      </c>
      <c r="Q319">
        <f>I319+50</f>
        <v>589</v>
      </c>
      <c r="R319" s="114">
        <f>J319+50</f>
        <v>337</v>
      </c>
      <c r="S319">
        <f>C319-50</f>
        <v>1401</v>
      </c>
      <c r="T319">
        <f>D319-50</f>
        <v>1332</v>
      </c>
      <c r="U319" t="e">
        <f>E319-50</f>
        <v>#VALUE!</v>
      </c>
      <c r="V319">
        <f>F319-50</f>
        <v>968</v>
      </c>
      <c r="W319">
        <f>G319-50</f>
        <v>806</v>
      </c>
      <c r="X319">
        <f>H319-50</f>
        <v>574</v>
      </c>
      <c r="Y319">
        <f>I319-50</f>
        <v>489</v>
      </c>
      <c r="Z319" s="114">
        <f>J319-50</f>
        <v>237</v>
      </c>
    </row>
    <row r="320" spans="1:26">
      <c r="A320" s="180" t="s">
        <v>640</v>
      </c>
      <c r="B320" s="13">
        <f>VLOOKUP(A320,Predictions!$A$1:$AK$100000,4,FALSE)</f>
        <v>2021</v>
      </c>
      <c r="C320" s="117">
        <v>1487</v>
      </c>
      <c r="D320" s="117">
        <v>1411</v>
      </c>
      <c r="E320" s="314" t="s">
        <v>17</v>
      </c>
      <c r="F320" s="117">
        <v>1047</v>
      </c>
      <c r="G320" s="117">
        <v>886</v>
      </c>
      <c r="H320" s="117">
        <v>644</v>
      </c>
      <c r="I320" s="117">
        <v>563</v>
      </c>
      <c r="J320" s="118">
        <v>307</v>
      </c>
      <c r="K320">
        <f>C320+50</f>
        <v>1537</v>
      </c>
      <c r="L320">
        <f>D320+50</f>
        <v>1461</v>
      </c>
      <c r="M320" t="e">
        <f>E320+50</f>
        <v>#VALUE!</v>
      </c>
      <c r="N320">
        <f>F320+50</f>
        <v>1097</v>
      </c>
      <c r="O320">
        <f>G320+50</f>
        <v>936</v>
      </c>
      <c r="P320">
        <f>H320+50</f>
        <v>694</v>
      </c>
      <c r="Q320">
        <f>I320+50</f>
        <v>613</v>
      </c>
      <c r="R320" s="114">
        <f>J320+50</f>
        <v>357</v>
      </c>
      <c r="S320">
        <f>C320-50</f>
        <v>1437</v>
      </c>
      <c r="T320">
        <f>D320-50</f>
        <v>1361</v>
      </c>
      <c r="U320" t="e">
        <f>E320-50</f>
        <v>#VALUE!</v>
      </c>
      <c r="V320">
        <f>F320-50</f>
        <v>997</v>
      </c>
      <c r="W320">
        <f>G320-50</f>
        <v>836</v>
      </c>
      <c r="X320">
        <f>H320-50</f>
        <v>594</v>
      </c>
      <c r="Y320">
        <f>I320-50</f>
        <v>513</v>
      </c>
      <c r="Z320" s="114">
        <f>J320-50</f>
        <v>257</v>
      </c>
    </row>
    <row r="321" spans="1:26">
      <c r="A321" s="180" t="s">
        <v>731</v>
      </c>
      <c r="B321" s="13">
        <f>VLOOKUP(A321,Predictions!$A$1:$AK$100000,4,FALSE)</f>
        <v>2023</v>
      </c>
      <c r="C321" s="117">
        <v>1069</v>
      </c>
      <c r="D321" s="117">
        <v>1017</v>
      </c>
      <c r="E321" s="314" t="s">
        <v>17</v>
      </c>
      <c r="F321" s="117">
        <v>759</v>
      </c>
      <c r="G321" s="117">
        <v>659</v>
      </c>
      <c r="H321" s="117">
        <v>518</v>
      </c>
      <c r="I321" s="117">
        <v>446</v>
      </c>
      <c r="J321" s="118">
        <v>258</v>
      </c>
      <c r="K321">
        <f>C321+50</f>
        <v>1119</v>
      </c>
      <c r="L321">
        <f>D321+50</f>
        <v>1067</v>
      </c>
      <c r="M321" t="e">
        <f>E321+50</f>
        <v>#VALUE!</v>
      </c>
      <c r="N321">
        <f>F321+50</f>
        <v>809</v>
      </c>
      <c r="O321">
        <f>G321+50</f>
        <v>709</v>
      </c>
      <c r="P321">
        <f>H321+50</f>
        <v>568</v>
      </c>
      <c r="Q321">
        <f>I321+50</f>
        <v>496</v>
      </c>
      <c r="R321" s="114">
        <f>J321+50</f>
        <v>308</v>
      </c>
      <c r="S321">
        <f>C321-50</f>
        <v>1019</v>
      </c>
      <c r="T321">
        <f>D321-50</f>
        <v>967</v>
      </c>
      <c r="U321" t="e">
        <f>E321-50</f>
        <v>#VALUE!</v>
      </c>
      <c r="V321">
        <f>F321-50</f>
        <v>709</v>
      </c>
      <c r="W321">
        <f>G321-50</f>
        <v>609</v>
      </c>
      <c r="X321">
        <f>H321-50</f>
        <v>468</v>
      </c>
      <c r="Y321">
        <f>I321-50</f>
        <v>396</v>
      </c>
      <c r="Z321" s="114">
        <f>J321-50</f>
        <v>208</v>
      </c>
    </row>
    <row r="322" spans="1:26">
      <c r="A322" s="180" t="s">
        <v>736</v>
      </c>
      <c r="B322" s="13">
        <f>VLOOKUP(A322,Predictions!$A$1:$AK$100000,4,FALSE)</f>
        <v>2023</v>
      </c>
      <c r="C322" s="117">
        <v>1068</v>
      </c>
      <c r="D322" s="117">
        <v>1000</v>
      </c>
      <c r="E322" s="314">
        <v>856</v>
      </c>
      <c r="F322" s="117">
        <v>750</v>
      </c>
      <c r="G322" s="117">
        <v>644</v>
      </c>
      <c r="H322" s="117">
        <v>491</v>
      </c>
      <c r="I322" s="117">
        <v>423</v>
      </c>
      <c r="J322" s="118">
        <v>233</v>
      </c>
      <c r="K322">
        <f>C322+50</f>
        <v>1118</v>
      </c>
      <c r="L322">
        <f>D322+50</f>
        <v>1050</v>
      </c>
      <c r="M322">
        <f>E322+50</f>
        <v>906</v>
      </c>
      <c r="N322">
        <f>F322+50</f>
        <v>800</v>
      </c>
      <c r="O322">
        <f>G322+50</f>
        <v>694</v>
      </c>
      <c r="P322">
        <f>H322+50</f>
        <v>541</v>
      </c>
      <c r="Q322">
        <f>I322+50</f>
        <v>473</v>
      </c>
      <c r="R322" s="114">
        <f>J322+50</f>
        <v>283</v>
      </c>
      <c r="S322">
        <f>C322-50</f>
        <v>1018</v>
      </c>
      <c r="T322">
        <f>D322-50</f>
        <v>950</v>
      </c>
      <c r="U322">
        <f>E322-50</f>
        <v>806</v>
      </c>
      <c r="V322">
        <f>F322-50</f>
        <v>700</v>
      </c>
      <c r="W322">
        <f>G322-50</f>
        <v>594</v>
      </c>
      <c r="X322">
        <f>H322-50</f>
        <v>441</v>
      </c>
      <c r="Y322">
        <f>I322-50</f>
        <v>373</v>
      </c>
      <c r="Z322" s="114">
        <f>J322-50</f>
        <v>183</v>
      </c>
    </row>
    <row r="323" spans="1:26">
      <c r="A323" s="180" t="s">
        <v>741</v>
      </c>
      <c r="B323" s="13">
        <f>VLOOKUP(A323,Predictions!$A$1:$AK$100000,4,FALSE)</f>
        <v>2023</v>
      </c>
      <c r="C323" s="117">
        <v>1064</v>
      </c>
      <c r="D323" s="117">
        <v>999</v>
      </c>
      <c r="E323" s="314">
        <v>853</v>
      </c>
      <c r="F323" s="117">
        <v>748</v>
      </c>
      <c r="G323" s="117">
        <v>640</v>
      </c>
      <c r="H323" s="117">
        <v>488</v>
      </c>
      <c r="I323" s="117">
        <v>419</v>
      </c>
      <c r="J323" s="118">
        <v>228</v>
      </c>
      <c r="K323">
        <f>C323+50</f>
        <v>1114</v>
      </c>
      <c r="L323">
        <f>D323+50</f>
        <v>1049</v>
      </c>
      <c r="M323">
        <f>E323+50</f>
        <v>903</v>
      </c>
      <c r="N323">
        <f>F323+50</f>
        <v>798</v>
      </c>
      <c r="O323">
        <f>G323+50</f>
        <v>690</v>
      </c>
      <c r="P323">
        <f>H323+50</f>
        <v>538</v>
      </c>
      <c r="Q323">
        <f>I323+50</f>
        <v>469</v>
      </c>
      <c r="R323" s="114">
        <f>J323+50</f>
        <v>278</v>
      </c>
      <c r="S323">
        <f>C323-50</f>
        <v>1014</v>
      </c>
      <c r="T323">
        <f>D323-50</f>
        <v>949</v>
      </c>
      <c r="U323">
        <f>E323-50</f>
        <v>803</v>
      </c>
      <c r="V323">
        <f>F323-50</f>
        <v>698</v>
      </c>
      <c r="W323">
        <f>G323-50</f>
        <v>590</v>
      </c>
      <c r="X323">
        <f>H323-50</f>
        <v>438</v>
      </c>
      <c r="Y323">
        <f>I323-50</f>
        <v>369</v>
      </c>
      <c r="Z323" s="114">
        <f>J323-50</f>
        <v>178</v>
      </c>
    </row>
    <row r="324" spans="1:26">
      <c r="A324" s="180" t="s">
        <v>745</v>
      </c>
      <c r="B324" s="13">
        <f>VLOOKUP(A324,Predictions!$A$1:$AK$100000,4,FALSE)</f>
        <v>2023</v>
      </c>
      <c r="C324" s="117">
        <v>1079</v>
      </c>
      <c r="D324" s="117">
        <v>1007</v>
      </c>
      <c r="E324" s="314">
        <v>862</v>
      </c>
      <c r="F324" s="117">
        <v>749</v>
      </c>
      <c r="G324" s="117">
        <v>644</v>
      </c>
      <c r="H324" s="117">
        <v>484</v>
      </c>
      <c r="I324" s="117">
        <v>422</v>
      </c>
      <c r="J324" s="118">
        <v>224</v>
      </c>
      <c r="K324">
        <f>C324+50</f>
        <v>1129</v>
      </c>
      <c r="L324">
        <f>D324+50</f>
        <v>1057</v>
      </c>
      <c r="M324">
        <f>E324+50</f>
        <v>912</v>
      </c>
      <c r="N324">
        <f>F324+50</f>
        <v>799</v>
      </c>
      <c r="O324">
        <f>G324+50</f>
        <v>694</v>
      </c>
      <c r="P324">
        <f>H324+50</f>
        <v>534</v>
      </c>
      <c r="Q324">
        <f>I324+50</f>
        <v>472</v>
      </c>
      <c r="R324" s="114">
        <f>J324+50</f>
        <v>274</v>
      </c>
      <c r="S324">
        <f>C324-50</f>
        <v>1029</v>
      </c>
      <c r="T324">
        <f>D324-50</f>
        <v>957</v>
      </c>
      <c r="U324">
        <f>E324-50</f>
        <v>812</v>
      </c>
      <c r="V324">
        <f>F324-50</f>
        <v>699</v>
      </c>
      <c r="W324">
        <f>G324-50</f>
        <v>594</v>
      </c>
      <c r="X324">
        <f>H324-50</f>
        <v>434</v>
      </c>
      <c r="Y324">
        <f>I324-50</f>
        <v>372</v>
      </c>
      <c r="Z324" s="114">
        <f>J324-50</f>
        <v>174</v>
      </c>
    </row>
    <row r="325" spans="1:26">
      <c r="A325" s="180" t="s">
        <v>749</v>
      </c>
      <c r="B325" s="13">
        <f>VLOOKUP(A325,Predictions!$A$1:$AK$100000,4,FALSE)</f>
        <v>2023</v>
      </c>
      <c r="C325" s="117">
        <v>1080</v>
      </c>
      <c r="D325" s="117">
        <v>1010</v>
      </c>
      <c r="E325" s="314">
        <v>861</v>
      </c>
      <c r="F325" s="117">
        <v>747</v>
      </c>
      <c r="G325" s="117">
        <v>643</v>
      </c>
      <c r="H325" s="117">
        <v>484</v>
      </c>
      <c r="I325" s="117">
        <v>420</v>
      </c>
      <c r="J325" s="118">
        <v>222</v>
      </c>
      <c r="K325">
        <f>C325+50</f>
        <v>1130</v>
      </c>
      <c r="L325">
        <f>D325+50</f>
        <v>1060</v>
      </c>
      <c r="M325">
        <f>E325+50</f>
        <v>911</v>
      </c>
      <c r="N325">
        <f>F325+50</f>
        <v>797</v>
      </c>
      <c r="O325">
        <f>G325+50</f>
        <v>693</v>
      </c>
      <c r="P325">
        <f>H325+50</f>
        <v>534</v>
      </c>
      <c r="Q325">
        <f>I325+50</f>
        <v>470</v>
      </c>
      <c r="R325" s="114">
        <f>J325+50</f>
        <v>272</v>
      </c>
      <c r="S325">
        <f>C325-50</f>
        <v>1030</v>
      </c>
      <c r="T325">
        <f>D325-50</f>
        <v>960</v>
      </c>
      <c r="U325">
        <f>E325-50</f>
        <v>811</v>
      </c>
      <c r="V325">
        <f>F325-50</f>
        <v>697</v>
      </c>
      <c r="W325">
        <f>G325-50</f>
        <v>593</v>
      </c>
      <c r="X325">
        <f>H325-50</f>
        <v>434</v>
      </c>
      <c r="Y325">
        <f>I325-50</f>
        <v>370</v>
      </c>
      <c r="Z325" s="114">
        <f>J325-50</f>
        <v>172</v>
      </c>
    </row>
    <row r="326" spans="1:26">
      <c r="A326" s="180" t="s">
        <v>753</v>
      </c>
      <c r="B326" s="13">
        <f>VLOOKUP(A326,Predictions!$A$1:$AK$100000,4,FALSE)</f>
        <v>2023</v>
      </c>
      <c r="C326" s="117">
        <v>1025</v>
      </c>
      <c r="D326" s="117">
        <v>956</v>
      </c>
      <c r="E326" s="314">
        <v>817</v>
      </c>
      <c r="F326" s="117">
        <v>708</v>
      </c>
      <c r="G326" s="117">
        <v>605</v>
      </c>
      <c r="H326" s="117">
        <v>448</v>
      </c>
      <c r="I326" s="117">
        <v>380</v>
      </c>
      <c r="J326" s="118">
        <v>182</v>
      </c>
      <c r="K326">
        <f>C326+50</f>
        <v>1075</v>
      </c>
      <c r="L326">
        <f>D326+50</f>
        <v>1006</v>
      </c>
      <c r="M326">
        <f>E326+50</f>
        <v>867</v>
      </c>
      <c r="N326">
        <f>F326+50</f>
        <v>758</v>
      </c>
      <c r="O326">
        <f>G326+50</f>
        <v>655</v>
      </c>
      <c r="P326">
        <f>H326+50</f>
        <v>498</v>
      </c>
      <c r="Q326">
        <f>I326+50</f>
        <v>430</v>
      </c>
      <c r="R326" s="114">
        <f>J326+50</f>
        <v>232</v>
      </c>
      <c r="S326">
        <f>C326-50</f>
        <v>975</v>
      </c>
      <c r="T326">
        <f>D326-50</f>
        <v>906</v>
      </c>
      <c r="U326">
        <f>E326-50</f>
        <v>767</v>
      </c>
      <c r="V326">
        <f>F326-50</f>
        <v>658</v>
      </c>
      <c r="W326">
        <f>G326-50</f>
        <v>555</v>
      </c>
      <c r="X326">
        <f>H326-50</f>
        <v>398</v>
      </c>
      <c r="Y326">
        <f>I326-50</f>
        <v>330</v>
      </c>
      <c r="Z326" s="114">
        <f>J326-50</f>
        <v>132</v>
      </c>
    </row>
    <row r="327" spans="1:26">
      <c r="A327" s="180" t="s">
        <v>757</v>
      </c>
      <c r="B327" s="13">
        <f>VLOOKUP(A327,Predictions!$A$1:$AK$100000,4,FALSE)</f>
        <v>2023</v>
      </c>
      <c r="C327" s="117">
        <v>1020</v>
      </c>
      <c r="D327" s="117">
        <v>949</v>
      </c>
      <c r="E327" s="314">
        <v>809</v>
      </c>
      <c r="F327" s="117">
        <v>704</v>
      </c>
      <c r="G327" s="117">
        <v>597</v>
      </c>
      <c r="H327" s="117">
        <v>441</v>
      </c>
      <c r="I327" s="117">
        <v>371</v>
      </c>
      <c r="J327" s="118">
        <v>174</v>
      </c>
      <c r="K327">
        <f>C327+50</f>
        <v>1070</v>
      </c>
      <c r="L327">
        <f>D327+50</f>
        <v>999</v>
      </c>
      <c r="M327">
        <f>E327+50</f>
        <v>859</v>
      </c>
      <c r="N327">
        <f>F327+50</f>
        <v>754</v>
      </c>
      <c r="O327">
        <f>G327+50</f>
        <v>647</v>
      </c>
      <c r="P327">
        <f>H327+50</f>
        <v>491</v>
      </c>
      <c r="Q327">
        <f>I327+50</f>
        <v>421</v>
      </c>
      <c r="R327" s="114">
        <f>J327+50</f>
        <v>224</v>
      </c>
      <c r="S327">
        <f>C327-50</f>
        <v>970</v>
      </c>
      <c r="T327">
        <f>D327-50</f>
        <v>899</v>
      </c>
      <c r="U327">
        <f>E327-50</f>
        <v>759</v>
      </c>
      <c r="V327">
        <f>F327-50</f>
        <v>654</v>
      </c>
      <c r="W327">
        <f>G327-50</f>
        <v>547</v>
      </c>
      <c r="X327">
        <f>H327-50</f>
        <v>391</v>
      </c>
      <c r="Y327">
        <f>I327-50</f>
        <v>321</v>
      </c>
      <c r="Z327" s="114">
        <f>J327-50</f>
        <v>124</v>
      </c>
    </row>
    <row r="328" spans="1:26">
      <c r="A328" s="180" t="s">
        <v>761</v>
      </c>
      <c r="B328" s="13">
        <f>VLOOKUP(A328,Predictions!$A$1:$AK$100000,4,FALSE)</f>
        <v>2023</v>
      </c>
      <c r="C328" s="117">
        <v>1050</v>
      </c>
      <c r="D328" s="117">
        <v>978</v>
      </c>
      <c r="E328" s="314">
        <v>836</v>
      </c>
      <c r="F328" s="117">
        <v>728</v>
      </c>
      <c r="G328" s="117">
        <v>622</v>
      </c>
      <c r="H328" s="117">
        <v>461</v>
      </c>
      <c r="I328" s="117">
        <v>397</v>
      </c>
      <c r="J328" s="118">
        <v>199</v>
      </c>
      <c r="K328">
        <f>C328+50</f>
        <v>1100</v>
      </c>
      <c r="L328">
        <f>D328+50</f>
        <v>1028</v>
      </c>
      <c r="M328">
        <f>E328+50</f>
        <v>886</v>
      </c>
      <c r="N328">
        <f>F328+50</f>
        <v>778</v>
      </c>
      <c r="O328">
        <f>G328+50</f>
        <v>672</v>
      </c>
      <c r="P328">
        <f>H328+50</f>
        <v>511</v>
      </c>
      <c r="Q328">
        <f>I328+50</f>
        <v>447</v>
      </c>
      <c r="R328" s="114">
        <f>J328+50</f>
        <v>249</v>
      </c>
      <c r="S328">
        <f>C328-50</f>
        <v>1000</v>
      </c>
      <c r="T328">
        <f>D328-50</f>
        <v>928</v>
      </c>
      <c r="U328">
        <f>E328-50</f>
        <v>786</v>
      </c>
      <c r="V328">
        <f>F328-50</f>
        <v>678</v>
      </c>
      <c r="W328">
        <f>G328-50</f>
        <v>572</v>
      </c>
      <c r="X328">
        <f>H328-50</f>
        <v>411</v>
      </c>
      <c r="Y328">
        <f>I328-50</f>
        <v>347</v>
      </c>
      <c r="Z328" s="114">
        <f>J328-50</f>
        <v>149</v>
      </c>
    </row>
    <row r="329" spans="1:26">
      <c r="A329" s="180" t="s">
        <v>766</v>
      </c>
      <c r="B329" s="13">
        <f>VLOOKUP(A329,Predictions!$A$1:$AK$100000,4,FALSE)</f>
        <v>2023</v>
      </c>
      <c r="C329" s="117">
        <v>1080</v>
      </c>
      <c r="D329" s="117">
        <v>1006</v>
      </c>
      <c r="E329" s="314">
        <v>861</v>
      </c>
      <c r="F329" s="117">
        <v>749</v>
      </c>
      <c r="G329" s="117">
        <v>647</v>
      </c>
      <c r="H329" s="117">
        <v>487</v>
      </c>
      <c r="I329" s="117">
        <v>422</v>
      </c>
      <c r="J329" s="118">
        <v>223</v>
      </c>
      <c r="K329">
        <f>C329+50</f>
        <v>1130</v>
      </c>
      <c r="L329">
        <f>D329+50</f>
        <v>1056</v>
      </c>
      <c r="M329">
        <f>E329+50</f>
        <v>911</v>
      </c>
      <c r="N329">
        <f>F329+50</f>
        <v>799</v>
      </c>
      <c r="O329">
        <f>G329+50</f>
        <v>697</v>
      </c>
      <c r="P329">
        <f>H329+50</f>
        <v>537</v>
      </c>
      <c r="Q329">
        <f>I329+50</f>
        <v>472</v>
      </c>
      <c r="R329" s="114">
        <f>J329+50</f>
        <v>273</v>
      </c>
      <c r="S329">
        <f>C329-50</f>
        <v>1030</v>
      </c>
      <c r="T329">
        <f>D329-50</f>
        <v>956</v>
      </c>
      <c r="U329">
        <f>E329-50</f>
        <v>811</v>
      </c>
      <c r="V329">
        <f>F329-50</f>
        <v>699</v>
      </c>
      <c r="W329">
        <f>G329-50</f>
        <v>597</v>
      </c>
      <c r="X329">
        <f>H329-50</f>
        <v>437</v>
      </c>
      <c r="Y329">
        <f>I329-50</f>
        <v>372</v>
      </c>
      <c r="Z329" s="114">
        <f>J329-50</f>
        <v>173</v>
      </c>
    </row>
    <row r="330" spans="1:26">
      <c r="A330" s="180" t="s">
        <v>771</v>
      </c>
      <c r="B330" s="13">
        <f>VLOOKUP(A330,Predictions!$A$1:$AK$100000,4,FALSE)</f>
        <v>2023</v>
      </c>
      <c r="C330" s="117">
        <v>1082</v>
      </c>
      <c r="D330" s="117">
        <v>1008</v>
      </c>
      <c r="E330" s="314">
        <v>861</v>
      </c>
      <c r="F330" s="117">
        <v>747</v>
      </c>
      <c r="G330" s="117">
        <v>643</v>
      </c>
      <c r="H330" s="117">
        <v>481</v>
      </c>
      <c r="I330" s="117">
        <v>418</v>
      </c>
      <c r="J330" s="118">
        <v>220</v>
      </c>
      <c r="K330">
        <f>C330+50</f>
        <v>1132</v>
      </c>
      <c r="L330">
        <f>D330+50</f>
        <v>1058</v>
      </c>
      <c r="M330">
        <f>E330+50</f>
        <v>911</v>
      </c>
      <c r="N330">
        <f>F330+50</f>
        <v>797</v>
      </c>
      <c r="O330">
        <f>G330+50</f>
        <v>693</v>
      </c>
      <c r="P330">
        <f>H330+50</f>
        <v>531</v>
      </c>
      <c r="Q330">
        <f>I330+50</f>
        <v>468</v>
      </c>
      <c r="R330" s="114">
        <f>J330+50</f>
        <v>270</v>
      </c>
      <c r="S330">
        <f>C330-50</f>
        <v>1032</v>
      </c>
      <c r="T330">
        <f>D330-50</f>
        <v>958</v>
      </c>
      <c r="U330">
        <f>E330-50</f>
        <v>811</v>
      </c>
      <c r="V330">
        <f>F330-50</f>
        <v>697</v>
      </c>
      <c r="W330">
        <f>G330-50</f>
        <v>593</v>
      </c>
      <c r="X330">
        <f>H330-50</f>
        <v>431</v>
      </c>
      <c r="Y330">
        <f>I330-50</f>
        <v>368</v>
      </c>
      <c r="Z330" s="114">
        <f>J330-50</f>
        <v>170</v>
      </c>
    </row>
    <row r="331" spans="1:26">
      <c r="A331" s="180" t="s">
        <v>776</v>
      </c>
      <c r="B331" s="13">
        <f>VLOOKUP(A331,Predictions!$A$1:$AK$100000,4,FALSE)</f>
        <v>2023</v>
      </c>
      <c r="C331" s="117">
        <v>1044</v>
      </c>
      <c r="D331" s="117">
        <v>971</v>
      </c>
      <c r="E331" s="314">
        <v>830</v>
      </c>
      <c r="F331" s="117">
        <v>719</v>
      </c>
      <c r="G331" s="117">
        <v>614</v>
      </c>
      <c r="H331" s="117">
        <v>453</v>
      </c>
      <c r="I331" s="117">
        <v>387</v>
      </c>
      <c r="J331" s="118">
        <v>185</v>
      </c>
      <c r="K331">
        <f>C331+50</f>
        <v>1094</v>
      </c>
      <c r="L331">
        <f>D331+50</f>
        <v>1021</v>
      </c>
      <c r="M331">
        <f>E331+50</f>
        <v>880</v>
      </c>
      <c r="N331">
        <f>F331+50</f>
        <v>769</v>
      </c>
      <c r="O331">
        <f>G331+50</f>
        <v>664</v>
      </c>
      <c r="P331">
        <f>H331+50</f>
        <v>503</v>
      </c>
      <c r="Q331">
        <f>I331+50</f>
        <v>437</v>
      </c>
      <c r="R331" s="114">
        <f>J331+50</f>
        <v>235</v>
      </c>
      <c r="S331">
        <f>C331-50</f>
        <v>994</v>
      </c>
      <c r="T331">
        <f>D331-50</f>
        <v>921</v>
      </c>
      <c r="U331">
        <f>E331-50</f>
        <v>780</v>
      </c>
      <c r="V331">
        <f>F331-50</f>
        <v>669</v>
      </c>
      <c r="W331">
        <f>G331-50</f>
        <v>564</v>
      </c>
      <c r="X331">
        <f>H331-50</f>
        <v>403</v>
      </c>
      <c r="Y331">
        <f>I331-50</f>
        <v>337</v>
      </c>
      <c r="Z331" s="114">
        <f>J331-50</f>
        <v>135</v>
      </c>
    </row>
    <row r="332" spans="1:26">
      <c r="A332" s="180" t="s">
        <v>781</v>
      </c>
      <c r="B332" s="13">
        <f>VLOOKUP(A332,Predictions!$A$1:$AK$100000,4,FALSE)</f>
        <v>2023</v>
      </c>
      <c r="C332" s="117">
        <v>1088</v>
      </c>
      <c r="D332" s="117">
        <v>1017</v>
      </c>
      <c r="E332" s="314">
        <v>871</v>
      </c>
      <c r="F332" s="117">
        <v>755</v>
      </c>
      <c r="G332" s="117">
        <v>647</v>
      </c>
      <c r="H332" s="117">
        <v>486</v>
      </c>
      <c r="I332" s="117">
        <v>420</v>
      </c>
      <c r="J332" s="118">
        <v>220</v>
      </c>
      <c r="K332">
        <f>C332+50</f>
        <v>1138</v>
      </c>
      <c r="L332">
        <f>D332+50</f>
        <v>1067</v>
      </c>
      <c r="M332">
        <f>E332+50</f>
        <v>921</v>
      </c>
      <c r="N332">
        <f>F332+50</f>
        <v>805</v>
      </c>
      <c r="O332">
        <f>G332+50</f>
        <v>697</v>
      </c>
      <c r="P332">
        <f>H332+50</f>
        <v>536</v>
      </c>
      <c r="Q332">
        <f>I332+50</f>
        <v>470</v>
      </c>
      <c r="R332" s="114">
        <f>J332+50</f>
        <v>270</v>
      </c>
      <c r="S332">
        <f>C332-50</f>
        <v>1038</v>
      </c>
      <c r="T332">
        <f>D332-50</f>
        <v>967</v>
      </c>
      <c r="U332">
        <f>E332-50</f>
        <v>821</v>
      </c>
      <c r="V332">
        <f>F332-50</f>
        <v>705</v>
      </c>
      <c r="W332">
        <f>G332-50</f>
        <v>597</v>
      </c>
      <c r="X332">
        <f>H332-50</f>
        <v>436</v>
      </c>
      <c r="Y332">
        <f>I332-50</f>
        <v>370</v>
      </c>
      <c r="Z332" s="114">
        <f>J332-50</f>
        <v>170</v>
      </c>
    </row>
    <row r="333" spans="1:26">
      <c r="A333" s="180" t="s">
        <v>785</v>
      </c>
      <c r="B333" s="13">
        <f>VLOOKUP(A333,Predictions!$A$1:$AK$100000,4,FALSE)</f>
        <v>2023</v>
      </c>
      <c r="C333" s="117">
        <v>845</v>
      </c>
      <c r="D333" s="117">
        <v>781</v>
      </c>
      <c r="E333" s="314">
        <v>651</v>
      </c>
      <c r="F333" s="117">
        <v>535</v>
      </c>
      <c r="G333" s="117">
        <v>430</v>
      </c>
      <c r="H333" s="117">
        <v>259</v>
      </c>
      <c r="I333" s="117">
        <v>187</v>
      </c>
      <c r="J333" s="118" t="s">
        <v>17</v>
      </c>
      <c r="K333">
        <f>C333+50</f>
        <v>895</v>
      </c>
      <c r="L333">
        <f>D333+50</f>
        <v>831</v>
      </c>
      <c r="M333">
        <f>E333+50</f>
        <v>701</v>
      </c>
      <c r="N333">
        <f>F333+50</f>
        <v>585</v>
      </c>
      <c r="O333">
        <f>G333+50</f>
        <v>480</v>
      </c>
      <c r="P333">
        <f>H333+50</f>
        <v>309</v>
      </c>
      <c r="Q333">
        <f>I333+50</f>
        <v>237</v>
      </c>
      <c r="R333" s="114" t="e">
        <f>J333+50</f>
        <v>#VALUE!</v>
      </c>
      <c r="S333">
        <f>C333-50</f>
        <v>795</v>
      </c>
      <c r="T333">
        <f>D333-50</f>
        <v>731</v>
      </c>
      <c r="U333">
        <f>E333-50</f>
        <v>601</v>
      </c>
      <c r="V333">
        <f>F333-50</f>
        <v>485</v>
      </c>
      <c r="W333">
        <f>G333-50</f>
        <v>380</v>
      </c>
      <c r="X333">
        <f>H333-50</f>
        <v>209</v>
      </c>
      <c r="Y333">
        <f>I333-50</f>
        <v>137</v>
      </c>
      <c r="Z333" s="114" t="e">
        <f>J333-50</f>
        <v>#VALUE!</v>
      </c>
    </row>
    <row r="334" spans="1:26">
      <c r="A334" s="180" t="s">
        <v>789</v>
      </c>
      <c r="B334" s="13">
        <f>VLOOKUP(A334,Predictions!$A$1:$AK$100000,4,FALSE)</f>
        <v>2023</v>
      </c>
      <c r="C334" s="117">
        <v>1086</v>
      </c>
      <c r="D334" s="117">
        <v>1032</v>
      </c>
      <c r="E334" s="314" t="s">
        <v>17</v>
      </c>
      <c r="F334" s="117">
        <v>761</v>
      </c>
      <c r="G334" s="117">
        <v>652</v>
      </c>
      <c r="H334" s="117">
        <v>496</v>
      </c>
      <c r="I334" s="117">
        <v>425</v>
      </c>
      <c r="J334" s="118">
        <v>224</v>
      </c>
      <c r="K334">
        <f>C334+50</f>
        <v>1136</v>
      </c>
      <c r="L334">
        <f>D334+50</f>
        <v>1082</v>
      </c>
      <c r="M334" t="e">
        <f>E334+50</f>
        <v>#VALUE!</v>
      </c>
      <c r="N334">
        <f>F334+50</f>
        <v>811</v>
      </c>
      <c r="O334">
        <f>G334+50</f>
        <v>702</v>
      </c>
      <c r="P334">
        <f>H334+50</f>
        <v>546</v>
      </c>
      <c r="Q334">
        <f>I334+50</f>
        <v>475</v>
      </c>
      <c r="R334" s="114">
        <f>J334+50</f>
        <v>274</v>
      </c>
      <c r="S334">
        <f>C334-50</f>
        <v>1036</v>
      </c>
      <c r="T334">
        <f>D334-50</f>
        <v>982</v>
      </c>
      <c r="U334" t="e">
        <f>E334-50</f>
        <v>#VALUE!</v>
      </c>
      <c r="V334">
        <f>F334-50</f>
        <v>711</v>
      </c>
      <c r="W334">
        <f>G334-50</f>
        <v>602</v>
      </c>
      <c r="X334">
        <f>H334-50</f>
        <v>446</v>
      </c>
      <c r="Y334">
        <f>I334-50</f>
        <v>375</v>
      </c>
      <c r="Z334" s="114">
        <f>J334-50</f>
        <v>174</v>
      </c>
    </row>
    <row r="335" spans="1:26">
      <c r="A335" s="180" t="s">
        <v>793</v>
      </c>
      <c r="B335" s="13">
        <f>VLOOKUP(A335,Predictions!$A$1:$AK$100000,4,FALSE)</f>
        <v>2023</v>
      </c>
      <c r="C335" s="117">
        <v>1043</v>
      </c>
      <c r="D335" s="117">
        <v>970</v>
      </c>
      <c r="E335" s="314">
        <v>834</v>
      </c>
      <c r="F335" s="117">
        <v>721</v>
      </c>
      <c r="G335" s="117">
        <v>619</v>
      </c>
      <c r="H335" s="117">
        <v>459</v>
      </c>
      <c r="I335" s="117">
        <v>399</v>
      </c>
      <c r="J335" s="118">
        <v>202</v>
      </c>
      <c r="K335">
        <f>C335+50</f>
        <v>1093</v>
      </c>
      <c r="L335">
        <f>D335+50</f>
        <v>1020</v>
      </c>
      <c r="M335">
        <f>E335+50</f>
        <v>884</v>
      </c>
      <c r="N335">
        <f>F335+50</f>
        <v>771</v>
      </c>
      <c r="O335">
        <f>G335+50</f>
        <v>669</v>
      </c>
      <c r="P335">
        <f>H335+50</f>
        <v>509</v>
      </c>
      <c r="Q335">
        <f>I335+50</f>
        <v>449</v>
      </c>
      <c r="R335" s="114">
        <f>J335+50</f>
        <v>252</v>
      </c>
      <c r="S335">
        <f>C335-50</f>
        <v>993</v>
      </c>
      <c r="T335">
        <f>D335-50</f>
        <v>920</v>
      </c>
      <c r="U335">
        <f>E335-50</f>
        <v>784</v>
      </c>
      <c r="V335">
        <f>F335-50</f>
        <v>671</v>
      </c>
      <c r="W335">
        <f>G335-50</f>
        <v>569</v>
      </c>
      <c r="X335">
        <f>H335-50</f>
        <v>409</v>
      </c>
      <c r="Y335">
        <f>I335-50</f>
        <v>349</v>
      </c>
      <c r="Z335" s="114">
        <f>J335-50</f>
        <v>152</v>
      </c>
    </row>
    <row r="336" spans="1:26" ht="15.75">
      <c r="A336" s="194" t="s">
        <v>798</v>
      </c>
      <c r="B336" s="13">
        <f>VLOOKUP(A336,Predictions!$A$1:$AK$100000,4,FALSE)</f>
        <v>2023</v>
      </c>
      <c r="C336" s="117">
        <v>1063</v>
      </c>
      <c r="D336" s="117">
        <v>987</v>
      </c>
      <c r="E336" s="314">
        <v>856</v>
      </c>
      <c r="F336" s="117">
        <v>741</v>
      </c>
      <c r="G336" s="117">
        <v>637</v>
      </c>
      <c r="H336" s="117">
        <v>478</v>
      </c>
      <c r="I336" s="117">
        <v>420</v>
      </c>
      <c r="J336" s="118">
        <v>225</v>
      </c>
      <c r="K336">
        <f>C336+50</f>
        <v>1113</v>
      </c>
      <c r="L336">
        <f>D336+50</f>
        <v>1037</v>
      </c>
      <c r="M336">
        <f>E336+50</f>
        <v>906</v>
      </c>
      <c r="N336">
        <f>F336+50</f>
        <v>791</v>
      </c>
      <c r="O336">
        <f>G336+50</f>
        <v>687</v>
      </c>
      <c r="P336">
        <f>H336+50</f>
        <v>528</v>
      </c>
      <c r="Q336">
        <f>I336+50</f>
        <v>470</v>
      </c>
      <c r="R336" s="114">
        <f>J336+50</f>
        <v>275</v>
      </c>
      <c r="S336">
        <f>C336-50</f>
        <v>1013</v>
      </c>
      <c r="T336">
        <f>D336-50</f>
        <v>937</v>
      </c>
      <c r="U336">
        <f>E336-50</f>
        <v>806</v>
      </c>
      <c r="V336">
        <f>F336-50</f>
        <v>691</v>
      </c>
      <c r="W336">
        <f>G336-50</f>
        <v>587</v>
      </c>
      <c r="X336">
        <f>H336-50</f>
        <v>428</v>
      </c>
      <c r="Y336">
        <f>I336-50</f>
        <v>370</v>
      </c>
      <c r="Z336" s="114">
        <f>J336-50</f>
        <v>175</v>
      </c>
    </row>
    <row r="337" spans="1:26">
      <c r="A337" s="180" t="s">
        <v>802</v>
      </c>
      <c r="B337" s="13">
        <f>VLOOKUP(A337,Predictions!$A$1:$AK$100000,4,FALSE)</f>
        <v>2023</v>
      </c>
      <c r="C337" s="117">
        <v>1038</v>
      </c>
      <c r="D337" s="117">
        <v>964</v>
      </c>
      <c r="E337" s="314">
        <v>836</v>
      </c>
      <c r="F337" s="117">
        <v>720</v>
      </c>
      <c r="G337" s="117">
        <v>619</v>
      </c>
      <c r="H337" s="117">
        <v>462</v>
      </c>
      <c r="I337" s="117">
        <v>402</v>
      </c>
      <c r="J337" s="118">
        <v>211</v>
      </c>
      <c r="K337">
        <f>C337+50</f>
        <v>1088</v>
      </c>
      <c r="L337">
        <f>D337+50</f>
        <v>1014</v>
      </c>
      <c r="M337">
        <f>E337+50</f>
        <v>886</v>
      </c>
      <c r="N337">
        <f>F337+50</f>
        <v>770</v>
      </c>
      <c r="O337">
        <f>G337+50</f>
        <v>669</v>
      </c>
      <c r="P337">
        <f>H337+50</f>
        <v>512</v>
      </c>
      <c r="Q337">
        <f>I337+50</f>
        <v>452</v>
      </c>
      <c r="R337" s="114">
        <f>J337+50</f>
        <v>261</v>
      </c>
      <c r="S337">
        <f>C337-50</f>
        <v>988</v>
      </c>
      <c r="T337">
        <f>D337-50</f>
        <v>914</v>
      </c>
      <c r="U337">
        <f>E337-50</f>
        <v>786</v>
      </c>
      <c r="V337">
        <f>F337-50</f>
        <v>670</v>
      </c>
      <c r="W337">
        <f>G337-50</f>
        <v>569</v>
      </c>
      <c r="X337">
        <f>H337-50</f>
        <v>412</v>
      </c>
      <c r="Y337">
        <f>I337-50</f>
        <v>352</v>
      </c>
      <c r="Z337" s="114">
        <f>J337-50</f>
        <v>161</v>
      </c>
    </row>
    <row r="338" spans="1:26">
      <c r="A338" s="180" t="s">
        <v>808</v>
      </c>
      <c r="B338" s="13">
        <f>VLOOKUP(A338,Predictions!$A$1:$AK$100000,4,FALSE)</f>
        <v>2023</v>
      </c>
      <c r="C338" s="117">
        <v>1026</v>
      </c>
      <c r="D338" s="117">
        <v>952</v>
      </c>
      <c r="E338" s="314">
        <v>825</v>
      </c>
      <c r="F338" s="117">
        <v>713</v>
      </c>
      <c r="G338" s="117">
        <v>612</v>
      </c>
      <c r="H338" s="117">
        <v>456</v>
      </c>
      <c r="I338" s="117">
        <v>395</v>
      </c>
      <c r="J338" s="118">
        <v>201</v>
      </c>
      <c r="K338">
        <f>C338+50</f>
        <v>1076</v>
      </c>
      <c r="L338">
        <f>D338+50</f>
        <v>1002</v>
      </c>
      <c r="M338">
        <f>E338+50</f>
        <v>875</v>
      </c>
      <c r="N338">
        <f>F338+50</f>
        <v>763</v>
      </c>
      <c r="O338">
        <f>G338+50</f>
        <v>662</v>
      </c>
      <c r="P338">
        <f>H338+50</f>
        <v>506</v>
      </c>
      <c r="Q338">
        <f>I338+50</f>
        <v>445</v>
      </c>
      <c r="R338" s="114">
        <f>J338+50</f>
        <v>251</v>
      </c>
      <c r="S338">
        <f>C338-50</f>
        <v>976</v>
      </c>
      <c r="T338">
        <f>D338-50</f>
        <v>902</v>
      </c>
      <c r="U338">
        <f>E338-50</f>
        <v>775</v>
      </c>
      <c r="V338">
        <f>F338-50</f>
        <v>663</v>
      </c>
      <c r="W338">
        <f>G338-50</f>
        <v>562</v>
      </c>
      <c r="X338">
        <f>H338-50</f>
        <v>406</v>
      </c>
      <c r="Y338">
        <f>I338-50</f>
        <v>345</v>
      </c>
      <c r="Z338" s="114">
        <f>J338-50</f>
        <v>151</v>
      </c>
    </row>
    <row r="339" spans="1:26">
      <c r="A339" s="180" t="s">
        <v>812</v>
      </c>
      <c r="B339" s="13">
        <f>VLOOKUP(A339,Predictions!$A$1:$AK$100000,4,FALSE)</f>
        <v>2023</v>
      </c>
      <c r="C339" s="117">
        <v>1090</v>
      </c>
      <c r="D339" s="117">
        <v>1019</v>
      </c>
      <c r="E339" s="314">
        <v>878</v>
      </c>
      <c r="F339" s="117">
        <v>763</v>
      </c>
      <c r="G339" s="117">
        <v>656</v>
      </c>
      <c r="H339" s="117">
        <v>497</v>
      </c>
      <c r="I339" s="117">
        <v>430</v>
      </c>
      <c r="J339" s="118">
        <v>236</v>
      </c>
      <c r="K339">
        <f>C339+50</f>
        <v>1140</v>
      </c>
      <c r="L339">
        <f>D339+50</f>
        <v>1069</v>
      </c>
      <c r="M339">
        <f>E339+50</f>
        <v>928</v>
      </c>
      <c r="N339">
        <f>F339+50</f>
        <v>813</v>
      </c>
      <c r="O339">
        <f>G339+50</f>
        <v>706</v>
      </c>
      <c r="P339">
        <f>H339+50</f>
        <v>547</v>
      </c>
      <c r="Q339">
        <f>I339+50</f>
        <v>480</v>
      </c>
      <c r="R339" s="114">
        <f>J339+50</f>
        <v>286</v>
      </c>
      <c r="S339">
        <f>C339-50</f>
        <v>1040</v>
      </c>
      <c r="T339">
        <f>D339-50</f>
        <v>969</v>
      </c>
      <c r="U339">
        <f>E339-50</f>
        <v>828</v>
      </c>
      <c r="V339">
        <f>F339-50</f>
        <v>713</v>
      </c>
      <c r="W339">
        <f>G339-50</f>
        <v>606</v>
      </c>
      <c r="X339">
        <f>H339-50</f>
        <v>447</v>
      </c>
      <c r="Y339">
        <f>I339-50</f>
        <v>380</v>
      </c>
      <c r="Z339" s="114">
        <f>J339-50</f>
        <v>186</v>
      </c>
    </row>
    <row r="340" spans="1:26">
      <c r="A340" s="180" t="s">
        <v>817</v>
      </c>
      <c r="B340" s="13">
        <f>VLOOKUP(A340,Predictions!$A$1:$AK$100000,4,FALSE)</f>
        <v>2023</v>
      </c>
      <c r="C340" s="117">
        <v>1083</v>
      </c>
      <c r="D340" s="117">
        <v>1009</v>
      </c>
      <c r="E340" s="314">
        <v>870</v>
      </c>
      <c r="F340" s="117">
        <v>754</v>
      </c>
      <c r="G340" s="117">
        <v>649</v>
      </c>
      <c r="H340" s="117">
        <v>488</v>
      </c>
      <c r="I340" s="117">
        <v>426</v>
      </c>
      <c r="J340" s="118">
        <v>231</v>
      </c>
      <c r="K340">
        <f>C340+50</f>
        <v>1133</v>
      </c>
      <c r="L340">
        <f>D340+50</f>
        <v>1059</v>
      </c>
      <c r="M340">
        <f>E340+50</f>
        <v>920</v>
      </c>
      <c r="N340">
        <f>F340+50</f>
        <v>804</v>
      </c>
      <c r="O340">
        <f>G340+50</f>
        <v>699</v>
      </c>
      <c r="P340">
        <f>H340+50</f>
        <v>538</v>
      </c>
      <c r="Q340">
        <f>I340+50</f>
        <v>476</v>
      </c>
      <c r="R340" s="114">
        <f>J340+50</f>
        <v>281</v>
      </c>
      <c r="S340">
        <f>C340-50</f>
        <v>1033</v>
      </c>
      <c r="T340">
        <f>D340-50</f>
        <v>959</v>
      </c>
      <c r="U340">
        <f>E340-50</f>
        <v>820</v>
      </c>
      <c r="V340">
        <f>F340-50</f>
        <v>704</v>
      </c>
      <c r="W340">
        <f>G340-50</f>
        <v>599</v>
      </c>
      <c r="X340">
        <f>H340-50</f>
        <v>438</v>
      </c>
      <c r="Y340">
        <f>I340-50</f>
        <v>376</v>
      </c>
      <c r="Z340" s="114">
        <f>J340-50</f>
        <v>181</v>
      </c>
    </row>
    <row r="341" spans="1:26">
      <c r="A341" s="180" t="s">
        <v>822</v>
      </c>
      <c r="B341" s="13">
        <f>VLOOKUP(A341,Predictions!$A$1:$AK$100000,4,FALSE)</f>
        <v>2023</v>
      </c>
      <c r="C341" s="117">
        <v>1044</v>
      </c>
      <c r="D341" s="117">
        <v>972</v>
      </c>
      <c r="E341" s="314">
        <v>833</v>
      </c>
      <c r="F341" s="117">
        <v>720</v>
      </c>
      <c r="G341" s="117">
        <v>615</v>
      </c>
      <c r="H341" s="117">
        <v>454</v>
      </c>
      <c r="I341" s="117">
        <v>390</v>
      </c>
      <c r="J341" s="118">
        <v>192</v>
      </c>
      <c r="K341">
        <f>C341+50</f>
        <v>1094</v>
      </c>
      <c r="L341">
        <f>D341+50</f>
        <v>1022</v>
      </c>
      <c r="M341">
        <f>E341+50</f>
        <v>883</v>
      </c>
      <c r="N341">
        <f>F341+50</f>
        <v>770</v>
      </c>
      <c r="O341">
        <f>G341+50</f>
        <v>665</v>
      </c>
      <c r="P341">
        <f>H341+50</f>
        <v>504</v>
      </c>
      <c r="Q341">
        <f>I341+50</f>
        <v>440</v>
      </c>
      <c r="R341" s="114">
        <f>J341+50</f>
        <v>242</v>
      </c>
      <c r="S341">
        <f>C341-50</f>
        <v>994</v>
      </c>
      <c r="T341">
        <f>D341-50</f>
        <v>922</v>
      </c>
      <c r="U341">
        <f>E341-50</f>
        <v>783</v>
      </c>
      <c r="V341">
        <f>F341-50</f>
        <v>670</v>
      </c>
      <c r="W341">
        <f>G341-50</f>
        <v>565</v>
      </c>
      <c r="X341">
        <f>H341-50</f>
        <v>404</v>
      </c>
      <c r="Y341">
        <f>I341-50</f>
        <v>340</v>
      </c>
      <c r="Z341" s="114">
        <f>J341-50</f>
        <v>142</v>
      </c>
    </row>
    <row r="342" spans="1:26">
      <c r="A342" s="193" t="s">
        <v>827</v>
      </c>
      <c r="B342" s="13">
        <f>VLOOKUP(A342,Predictions!$A$1:$AK$100000,4,FALSE)</f>
        <v>2023</v>
      </c>
      <c r="C342" s="117">
        <v>1083</v>
      </c>
      <c r="D342" s="117">
        <v>1015</v>
      </c>
      <c r="E342" s="314">
        <v>858</v>
      </c>
      <c r="F342" s="117">
        <v>740</v>
      </c>
      <c r="G342" s="117">
        <v>623</v>
      </c>
      <c r="H342" s="117">
        <v>451</v>
      </c>
      <c r="I342" s="117">
        <v>384</v>
      </c>
      <c r="J342" s="118">
        <v>161</v>
      </c>
      <c r="K342">
        <f>C342+50</f>
        <v>1133</v>
      </c>
      <c r="L342">
        <f>D342+50</f>
        <v>1065</v>
      </c>
      <c r="M342">
        <f>E342+50</f>
        <v>908</v>
      </c>
      <c r="N342">
        <f>F342+50</f>
        <v>790</v>
      </c>
      <c r="O342">
        <f>G342+50</f>
        <v>673</v>
      </c>
      <c r="P342">
        <f>H342+50</f>
        <v>501</v>
      </c>
      <c r="Q342">
        <f>I342+50</f>
        <v>434</v>
      </c>
      <c r="R342" s="114">
        <f>J342+50</f>
        <v>211</v>
      </c>
      <c r="S342">
        <f>C342-50</f>
        <v>1033</v>
      </c>
      <c r="T342">
        <f>D342-50</f>
        <v>965</v>
      </c>
      <c r="U342">
        <f>E342-50</f>
        <v>808</v>
      </c>
      <c r="V342">
        <f>F342-50</f>
        <v>690</v>
      </c>
      <c r="W342">
        <f>G342-50</f>
        <v>573</v>
      </c>
      <c r="X342">
        <f>H342-50</f>
        <v>401</v>
      </c>
      <c r="Y342">
        <f>I342-50</f>
        <v>334</v>
      </c>
      <c r="Z342" s="114">
        <f>J342-50</f>
        <v>111</v>
      </c>
    </row>
    <row r="343" spans="1:26">
      <c r="A343" s="180" t="s">
        <v>831</v>
      </c>
      <c r="B343" s="13">
        <f>VLOOKUP(A343,Predictions!$A$1:$AK$100000,4,FALSE)</f>
        <v>2023</v>
      </c>
      <c r="C343" s="117">
        <v>1053</v>
      </c>
      <c r="D343" s="117">
        <v>985</v>
      </c>
      <c r="E343" s="314">
        <v>843</v>
      </c>
      <c r="F343" s="117">
        <v>730</v>
      </c>
      <c r="G343" s="117">
        <v>622</v>
      </c>
      <c r="H343" s="117">
        <v>461</v>
      </c>
      <c r="I343" s="117">
        <v>395</v>
      </c>
      <c r="J343" s="118">
        <v>192</v>
      </c>
      <c r="K343">
        <f>C343+50</f>
        <v>1103</v>
      </c>
      <c r="L343">
        <f>D343+50</f>
        <v>1035</v>
      </c>
      <c r="M343">
        <f>E343+50</f>
        <v>893</v>
      </c>
      <c r="N343">
        <f>F343+50</f>
        <v>780</v>
      </c>
      <c r="O343">
        <f>G343+50</f>
        <v>672</v>
      </c>
      <c r="P343">
        <f>H343+50</f>
        <v>511</v>
      </c>
      <c r="Q343">
        <f>I343+50</f>
        <v>445</v>
      </c>
      <c r="R343" s="114">
        <f>J343+50</f>
        <v>242</v>
      </c>
      <c r="S343">
        <f>C343-50</f>
        <v>1003</v>
      </c>
      <c r="T343">
        <f>D343-50</f>
        <v>935</v>
      </c>
      <c r="U343">
        <f>E343-50</f>
        <v>793</v>
      </c>
      <c r="V343">
        <f>F343-50</f>
        <v>680</v>
      </c>
      <c r="W343">
        <f>G343-50</f>
        <v>572</v>
      </c>
      <c r="X343">
        <f>H343-50</f>
        <v>411</v>
      </c>
      <c r="Y343">
        <f>I343-50</f>
        <v>345</v>
      </c>
      <c r="Z343" s="114">
        <f>J343-50</f>
        <v>142</v>
      </c>
    </row>
    <row r="344" spans="1:26">
      <c r="A344" s="180" t="s">
        <v>835</v>
      </c>
      <c r="B344" s="13">
        <f>VLOOKUP(A344,Predictions!$A$1:$AK$100000,4,FALSE)</f>
        <v>2023</v>
      </c>
      <c r="C344" s="117">
        <v>1084</v>
      </c>
      <c r="D344" s="117">
        <v>1020</v>
      </c>
      <c r="E344" s="314">
        <v>880</v>
      </c>
      <c r="F344" s="117">
        <v>774</v>
      </c>
      <c r="G344" s="117">
        <v>669</v>
      </c>
      <c r="H344" s="117">
        <v>525</v>
      </c>
      <c r="I344" s="117">
        <v>454</v>
      </c>
      <c r="J344" s="118">
        <v>270</v>
      </c>
      <c r="K344">
        <f>C344+50</f>
        <v>1134</v>
      </c>
      <c r="L344">
        <f>D344+50</f>
        <v>1070</v>
      </c>
      <c r="M344">
        <f>E344+50</f>
        <v>930</v>
      </c>
      <c r="N344">
        <f>F344+50</f>
        <v>824</v>
      </c>
      <c r="O344">
        <f>G344+50</f>
        <v>719</v>
      </c>
      <c r="P344">
        <f>H344+50</f>
        <v>575</v>
      </c>
      <c r="Q344">
        <f>I344+50</f>
        <v>504</v>
      </c>
      <c r="R344" s="114">
        <f>J344+50</f>
        <v>320</v>
      </c>
      <c r="S344">
        <f>C344-50</f>
        <v>1034</v>
      </c>
      <c r="T344">
        <f>D344-50</f>
        <v>970</v>
      </c>
      <c r="U344">
        <f>E344-50</f>
        <v>830</v>
      </c>
      <c r="V344">
        <f>F344-50</f>
        <v>724</v>
      </c>
      <c r="W344">
        <f>G344-50</f>
        <v>619</v>
      </c>
      <c r="X344">
        <f>H344-50</f>
        <v>475</v>
      </c>
      <c r="Y344">
        <f>I344-50</f>
        <v>404</v>
      </c>
      <c r="Z344" s="114">
        <f>J344-50</f>
        <v>220</v>
      </c>
    </row>
    <row r="345" spans="1:26">
      <c r="A345" s="180" t="s">
        <v>839</v>
      </c>
      <c r="B345" s="13">
        <f>VLOOKUP(A345,Predictions!$A$1:$AK$100000,4,FALSE)</f>
        <v>2023</v>
      </c>
      <c r="C345" s="117">
        <v>1047</v>
      </c>
      <c r="D345" s="117">
        <v>978</v>
      </c>
      <c r="E345" s="314">
        <v>839</v>
      </c>
      <c r="F345" s="117">
        <v>725</v>
      </c>
      <c r="G345" s="117">
        <v>619</v>
      </c>
      <c r="H345" s="117">
        <v>458</v>
      </c>
      <c r="I345" s="117">
        <v>396</v>
      </c>
      <c r="J345" s="118">
        <v>194</v>
      </c>
      <c r="K345">
        <f>C345+50</f>
        <v>1097</v>
      </c>
      <c r="L345">
        <f>D345+50</f>
        <v>1028</v>
      </c>
      <c r="M345">
        <f>E345+50</f>
        <v>889</v>
      </c>
      <c r="N345">
        <f>F345+50</f>
        <v>775</v>
      </c>
      <c r="O345">
        <f>G345+50</f>
        <v>669</v>
      </c>
      <c r="P345">
        <f>H345+50</f>
        <v>508</v>
      </c>
      <c r="Q345">
        <f>I345+50</f>
        <v>446</v>
      </c>
      <c r="R345" s="114">
        <f>J345+50</f>
        <v>244</v>
      </c>
      <c r="S345">
        <f>C345-50</f>
        <v>997</v>
      </c>
      <c r="T345">
        <f>D345-50</f>
        <v>928</v>
      </c>
      <c r="U345">
        <f>E345-50</f>
        <v>789</v>
      </c>
      <c r="V345">
        <f>F345-50</f>
        <v>675</v>
      </c>
      <c r="W345">
        <f>G345-50</f>
        <v>569</v>
      </c>
      <c r="X345">
        <f>H345-50</f>
        <v>408</v>
      </c>
      <c r="Y345">
        <f>I345-50</f>
        <v>346</v>
      </c>
      <c r="Z345" s="114">
        <f>J345-50</f>
        <v>144</v>
      </c>
    </row>
    <row r="346" spans="1:26">
      <c r="A346" s="180" t="s">
        <v>848</v>
      </c>
      <c r="B346" s="13">
        <f>VLOOKUP(A346,Predictions!$A$1:$AK$100000,4,FALSE)</f>
        <v>2023</v>
      </c>
      <c r="C346" s="117">
        <v>1053</v>
      </c>
      <c r="D346" s="117">
        <v>989</v>
      </c>
      <c r="E346" s="314">
        <v>850</v>
      </c>
      <c r="F346" s="117">
        <v>742</v>
      </c>
      <c r="G346" s="117">
        <v>635</v>
      </c>
      <c r="H346" s="117">
        <v>484</v>
      </c>
      <c r="I346" s="117">
        <v>415</v>
      </c>
      <c r="J346" s="118">
        <v>224</v>
      </c>
      <c r="K346">
        <f>C346+50</f>
        <v>1103</v>
      </c>
      <c r="L346">
        <f>D346+50</f>
        <v>1039</v>
      </c>
      <c r="M346">
        <f>E346+50</f>
        <v>900</v>
      </c>
      <c r="N346">
        <f>F346+50</f>
        <v>792</v>
      </c>
      <c r="O346">
        <f>G346+50</f>
        <v>685</v>
      </c>
      <c r="P346">
        <f>H346+50</f>
        <v>534</v>
      </c>
      <c r="Q346">
        <f>I346+50</f>
        <v>465</v>
      </c>
      <c r="R346" s="114">
        <f>J346+50</f>
        <v>274</v>
      </c>
      <c r="S346">
        <f>C346-50</f>
        <v>1003</v>
      </c>
      <c r="T346">
        <f>D346-50</f>
        <v>939</v>
      </c>
      <c r="U346">
        <f>E346-50</f>
        <v>800</v>
      </c>
      <c r="V346">
        <f>F346-50</f>
        <v>692</v>
      </c>
      <c r="W346">
        <f>G346-50</f>
        <v>585</v>
      </c>
      <c r="X346">
        <f>H346-50</f>
        <v>434</v>
      </c>
      <c r="Y346">
        <f>I346-50</f>
        <v>365</v>
      </c>
      <c r="Z346" s="114">
        <f>J346-50</f>
        <v>174</v>
      </c>
    </row>
    <row r="347" spans="1:26">
      <c r="A347" s="180" t="s">
        <v>852</v>
      </c>
      <c r="B347" s="13">
        <f>VLOOKUP(A347,Predictions!$A$1:$AK$100000,4,FALSE)</f>
        <v>2023</v>
      </c>
      <c r="C347" s="117">
        <v>1077</v>
      </c>
      <c r="D347" s="117">
        <v>1008</v>
      </c>
      <c r="E347" s="314">
        <v>862</v>
      </c>
      <c r="F347" s="117">
        <v>747</v>
      </c>
      <c r="G347" s="117">
        <v>638</v>
      </c>
      <c r="H347" s="117">
        <v>475</v>
      </c>
      <c r="I347" s="117">
        <v>409</v>
      </c>
      <c r="J347" s="118">
        <v>207</v>
      </c>
      <c r="K347">
        <f>C347+50</f>
        <v>1127</v>
      </c>
      <c r="L347">
        <f>D347+50</f>
        <v>1058</v>
      </c>
      <c r="M347">
        <f>E347+50</f>
        <v>912</v>
      </c>
      <c r="N347">
        <f>F347+50</f>
        <v>797</v>
      </c>
      <c r="O347">
        <f>G347+50</f>
        <v>688</v>
      </c>
      <c r="P347">
        <f>H347+50</f>
        <v>525</v>
      </c>
      <c r="Q347">
        <f>I347+50</f>
        <v>459</v>
      </c>
      <c r="R347" s="114">
        <f>J347+50</f>
        <v>257</v>
      </c>
      <c r="S347">
        <f>C347-50</f>
        <v>1027</v>
      </c>
      <c r="T347">
        <f>D347-50</f>
        <v>958</v>
      </c>
      <c r="U347">
        <f>E347-50</f>
        <v>812</v>
      </c>
      <c r="V347">
        <f>F347-50</f>
        <v>697</v>
      </c>
      <c r="W347">
        <f>G347-50</f>
        <v>588</v>
      </c>
      <c r="X347">
        <f>H347-50</f>
        <v>425</v>
      </c>
      <c r="Y347">
        <f>I347-50</f>
        <v>359</v>
      </c>
      <c r="Z347" s="114">
        <f>J347-50</f>
        <v>157</v>
      </c>
    </row>
    <row r="348" spans="1:26">
      <c r="A348" s="193" t="s">
        <v>857</v>
      </c>
      <c r="B348" s="13">
        <f>VLOOKUP(A348,Predictions!$A$1:$AK$100000,4,FALSE)</f>
        <v>2023</v>
      </c>
      <c r="C348" s="117">
        <v>1054</v>
      </c>
      <c r="D348" s="117">
        <v>982</v>
      </c>
      <c r="E348" s="314">
        <v>845</v>
      </c>
      <c r="F348" s="117">
        <v>733</v>
      </c>
      <c r="G348" s="117">
        <v>631</v>
      </c>
      <c r="H348" s="117">
        <v>472</v>
      </c>
      <c r="I348" s="117">
        <v>409</v>
      </c>
      <c r="J348" s="118">
        <v>214</v>
      </c>
      <c r="K348">
        <f>C348+50</f>
        <v>1104</v>
      </c>
      <c r="L348">
        <f>D348+50</f>
        <v>1032</v>
      </c>
      <c r="M348">
        <f>E348+50</f>
        <v>895</v>
      </c>
      <c r="N348">
        <f>F348+50</f>
        <v>783</v>
      </c>
      <c r="O348">
        <f>G348+50</f>
        <v>681</v>
      </c>
      <c r="P348">
        <f>H348+50</f>
        <v>522</v>
      </c>
      <c r="Q348">
        <f>I348+50</f>
        <v>459</v>
      </c>
      <c r="R348" s="114">
        <f>J348+50</f>
        <v>264</v>
      </c>
      <c r="S348">
        <f>C348-50</f>
        <v>1004</v>
      </c>
      <c r="T348">
        <f>D348-50</f>
        <v>932</v>
      </c>
      <c r="U348">
        <f>E348-50</f>
        <v>795</v>
      </c>
      <c r="V348">
        <f>F348-50</f>
        <v>683</v>
      </c>
      <c r="W348">
        <f>G348-50</f>
        <v>581</v>
      </c>
      <c r="X348">
        <f>H348-50</f>
        <v>422</v>
      </c>
      <c r="Y348">
        <f>I348-50</f>
        <v>359</v>
      </c>
      <c r="Z348" s="114">
        <f>J348-50</f>
        <v>164</v>
      </c>
    </row>
    <row r="349" spans="1:26">
      <c r="A349" s="193" t="s">
        <v>861</v>
      </c>
      <c r="B349" s="13">
        <f>VLOOKUP(A349,Predictions!$A$1:$AK$100000,4,FALSE)</f>
        <v>2023</v>
      </c>
      <c r="C349" s="117">
        <v>1053</v>
      </c>
      <c r="D349" s="117">
        <v>982</v>
      </c>
      <c r="E349" s="314">
        <v>849</v>
      </c>
      <c r="F349" s="117">
        <v>738</v>
      </c>
      <c r="G349" s="117">
        <v>640</v>
      </c>
      <c r="H349" s="117">
        <v>485</v>
      </c>
      <c r="I349" s="117">
        <v>427</v>
      </c>
      <c r="J349" s="118">
        <v>239</v>
      </c>
      <c r="K349">
        <f>C349+50</f>
        <v>1103</v>
      </c>
      <c r="L349">
        <f>D349+50</f>
        <v>1032</v>
      </c>
      <c r="M349">
        <f>E349+50</f>
        <v>899</v>
      </c>
      <c r="N349">
        <f>F349+50</f>
        <v>788</v>
      </c>
      <c r="O349">
        <f>G349+50</f>
        <v>690</v>
      </c>
      <c r="P349">
        <f>H349+50</f>
        <v>535</v>
      </c>
      <c r="Q349">
        <f>I349+50</f>
        <v>477</v>
      </c>
      <c r="R349" s="114">
        <f>J349+50</f>
        <v>289</v>
      </c>
      <c r="S349">
        <f>C349-50</f>
        <v>1003</v>
      </c>
      <c r="T349">
        <f>D349-50</f>
        <v>932</v>
      </c>
      <c r="U349">
        <f>E349-50</f>
        <v>799</v>
      </c>
      <c r="V349">
        <f>F349-50</f>
        <v>688</v>
      </c>
      <c r="W349">
        <f>G349-50</f>
        <v>590</v>
      </c>
      <c r="X349">
        <f>H349-50</f>
        <v>435</v>
      </c>
      <c r="Y349">
        <f>I349-50</f>
        <v>377</v>
      </c>
      <c r="Z349" s="114">
        <f>J349-50</f>
        <v>189</v>
      </c>
    </row>
    <row r="350" spans="1:26">
      <c r="A350" s="180" t="s">
        <v>865</v>
      </c>
      <c r="B350" s="13">
        <f>VLOOKUP(A350,Predictions!$A$1:$AK$100000,4,FALSE)</f>
        <v>2023</v>
      </c>
      <c r="C350" s="117">
        <v>1059</v>
      </c>
      <c r="D350" s="117">
        <v>991</v>
      </c>
      <c r="E350" s="314">
        <v>857</v>
      </c>
      <c r="F350" s="117">
        <v>749</v>
      </c>
      <c r="G350" s="117">
        <v>648</v>
      </c>
      <c r="H350" s="117">
        <v>500</v>
      </c>
      <c r="I350" s="117">
        <v>436</v>
      </c>
      <c r="J350" s="118">
        <v>251</v>
      </c>
      <c r="K350">
        <f>C350+50</f>
        <v>1109</v>
      </c>
      <c r="L350">
        <f>D350+50</f>
        <v>1041</v>
      </c>
      <c r="M350">
        <f>E350+50</f>
        <v>907</v>
      </c>
      <c r="N350">
        <f>F350+50</f>
        <v>799</v>
      </c>
      <c r="O350">
        <f>G350+50</f>
        <v>698</v>
      </c>
      <c r="P350">
        <f>H350+50</f>
        <v>550</v>
      </c>
      <c r="Q350">
        <f>I350+50</f>
        <v>486</v>
      </c>
      <c r="R350" s="114">
        <f>J350+50</f>
        <v>301</v>
      </c>
      <c r="S350">
        <f>C350-50</f>
        <v>1009</v>
      </c>
      <c r="T350">
        <f>D350-50</f>
        <v>941</v>
      </c>
      <c r="U350">
        <f>E350-50</f>
        <v>807</v>
      </c>
      <c r="V350">
        <f>F350-50</f>
        <v>699</v>
      </c>
      <c r="W350">
        <f>G350-50</f>
        <v>598</v>
      </c>
      <c r="X350">
        <f>H350-50</f>
        <v>450</v>
      </c>
      <c r="Y350">
        <f>I350-50</f>
        <v>386</v>
      </c>
      <c r="Z350" s="114">
        <f>J350-50</f>
        <v>201</v>
      </c>
    </row>
    <row r="351" spans="1:26">
      <c r="A351" s="230" t="s">
        <v>874</v>
      </c>
      <c r="B351" s="13">
        <f>VLOOKUP(A351,Predictions!$A$1:$AK$100000,4,FALSE)</f>
        <v>2023</v>
      </c>
      <c r="C351" s="117">
        <v>1093</v>
      </c>
      <c r="D351" s="117">
        <v>1013</v>
      </c>
      <c r="E351" s="314">
        <v>846</v>
      </c>
      <c r="F351" s="117">
        <v>734</v>
      </c>
      <c r="G351" s="117">
        <v>609</v>
      </c>
      <c r="H351" s="117">
        <v>429</v>
      </c>
      <c r="I351" s="117">
        <v>352</v>
      </c>
      <c r="J351" s="118">
        <v>136</v>
      </c>
      <c r="K351">
        <f>C351+50</f>
        <v>1143</v>
      </c>
      <c r="L351">
        <f>D351+50</f>
        <v>1063</v>
      </c>
      <c r="M351">
        <f>E351+50</f>
        <v>896</v>
      </c>
      <c r="N351">
        <f>F351+50</f>
        <v>784</v>
      </c>
      <c r="O351">
        <f>G351+50</f>
        <v>659</v>
      </c>
      <c r="P351">
        <f>H351+50</f>
        <v>479</v>
      </c>
      <c r="Q351">
        <f>I351+50</f>
        <v>402</v>
      </c>
      <c r="R351" s="114">
        <f>J351+50</f>
        <v>186</v>
      </c>
      <c r="S351">
        <f>C351-50</f>
        <v>1043</v>
      </c>
      <c r="T351">
        <f>D351-50</f>
        <v>963</v>
      </c>
      <c r="U351">
        <f>E351-50</f>
        <v>796</v>
      </c>
      <c r="V351">
        <f>F351-50</f>
        <v>684</v>
      </c>
      <c r="W351">
        <f>G351-50</f>
        <v>559</v>
      </c>
      <c r="X351">
        <f>H351-50</f>
        <v>379</v>
      </c>
      <c r="Y351">
        <f>I351-50</f>
        <v>302</v>
      </c>
      <c r="Z351" s="114">
        <f>J351-50</f>
        <v>86</v>
      </c>
    </row>
    <row r="352" spans="1:26">
      <c r="A352" s="229" t="s">
        <v>878</v>
      </c>
      <c r="B352" s="13">
        <f>VLOOKUP(A352,Predictions!$A$1:$AK$100000,4,FALSE)</f>
        <v>2023</v>
      </c>
      <c r="C352" s="117">
        <v>1068</v>
      </c>
      <c r="D352" s="117">
        <v>987</v>
      </c>
      <c r="E352" s="314">
        <v>844</v>
      </c>
      <c r="F352" s="117">
        <v>743</v>
      </c>
      <c r="G352" s="117">
        <v>626</v>
      </c>
      <c r="H352" s="117">
        <v>468</v>
      </c>
      <c r="I352" s="117">
        <v>397</v>
      </c>
      <c r="J352" s="118">
        <v>202</v>
      </c>
      <c r="K352">
        <f>C352+50</f>
        <v>1118</v>
      </c>
      <c r="L352">
        <f>D352+50</f>
        <v>1037</v>
      </c>
      <c r="M352">
        <f>E352+50</f>
        <v>894</v>
      </c>
      <c r="N352">
        <f>F352+50</f>
        <v>793</v>
      </c>
      <c r="O352">
        <f>G352+50</f>
        <v>676</v>
      </c>
      <c r="P352">
        <f>H352+50</f>
        <v>518</v>
      </c>
      <c r="Q352">
        <f>I352+50</f>
        <v>447</v>
      </c>
      <c r="R352" s="114">
        <f>J352+50</f>
        <v>252</v>
      </c>
      <c r="S352">
        <f>C352-50</f>
        <v>1018</v>
      </c>
      <c r="T352">
        <f>D352-50</f>
        <v>937</v>
      </c>
      <c r="U352">
        <f>E352-50</f>
        <v>794</v>
      </c>
      <c r="V352">
        <f>F352-50</f>
        <v>693</v>
      </c>
      <c r="W352">
        <f>G352-50</f>
        <v>576</v>
      </c>
      <c r="X352">
        <f>H352-50</f>
        <v>418</v>
      </c>
      <c r="Y352">
        <f>I352-50</f>
        <v>347</v>
      </c>
      <c r="Z352" s="114">
        <f>J352-50</f>
        <v>152</v>
      </c>
    </row>
    <row r="353" spans="1:26">
      <c r="A353" s="229" t="s">
        <v>882</v>
      </c>
      <c r="B353" s="13">
        <f>VLOOKUP(A353,Predictions!$A$1:$AK$100000,4,FALSE)</f>
        <v>2023</v>
      </c>
      <c r="C353" s="117">
        <v>1091</v>
      </c>
      <c r="D353" s="117">
        <v>996</v>
      </c>
      <c r="E353" s="314">
        <v>857</v>
      </c>
      <c r="F353" s="117">
        <v>749</v>
      </c>
      <c r="G353" s="117">
        <v>640</v>
      </c>
      <c r="H353" s="117">
        <v>482</v>
      </c>
      <c r="I353" s="117">
        <v>406</v>
      </c>
      <c r="J353" s="118">
        <v>210</v>
      </c>
      <c r="K353">
        <f>C353+50</f>
        <v>1141</v>
      </c>
      <c r="L353">
        <f>D353+50</f>
        <v>1046</v>
      </c>
      <c r="M353">
        <f>E353+50</f>
        <v>907</v>
      </c>
      <c r="N353">
        <f>F353+50</f>
        <v>799</v>
      </c>
      <c r="O353">
        <f>G353+50</f>
        <v>690</v>
      </c>
      <c r="P353">
        <f>H353+50</f>
        <v>532</v>
      </c>
      <c r="Q353">
        <f>I353+50</f>
        <v>456</v>
      </c>
      <c r="R353" s="114">
        <f>J353+50</f>
        <v>260</v>
      </c>
      <c r="S353">
        <f>C353-50</f>
        <v>1041</v>
      </c>
      <c r="T353">
        <f>D353-50</f>
        <v>946</v>
      </c>
      <c r="U353">
        <f>E353-50</f>
        <v>807</v>
      </c>
      <c r="V353">
        <f>F353-50</f>
        <v>699</v>
      </c>
      <c r="W353">
        <f>G353-50</f>
        <v>590</v>
      </c>
      <c r="X353">
        <f>H353-50</f>
        <v>432</v>
      </c>
      <c r="Y353">
        <f>I353-50</f>
        <v>356</v>
      </c>
      <c r="Z353" s="114">
        <f>J353-50</f>
        <v>160</v>
      </c>
    </row>
    <row r="354" spans="1:26">
      <c r="A354" s="231" t="s">
        <v>886</v>
      </c>
      <c r="B354" s="13">
        <f>VLOOKUP(A354,Predictions!$A$1:$AK$100000,4,FALSE)</f>
        <v>2023</v>
      </c>
      <c r="C354" s="117">
        <v>1083</v>
      </c>
      <c r="D354" s="117">
        <v>1008</v>
      </c>
      <c r="E354" s="314">
        <v>850</v>
      </c>
      <c r="F354" s="117">
        <v>733</v>
      </c>
      <c r="G354" s="117">
        <v>636</v>
      </c>
      <c r="H354" s="117">
        <v>473</v>
      </c>
      <c r="I354" s="117">
        <v>400</v>
      </c>
      <c r="J354" s="118">
        <v>205</v>
      </c>
      <c r="K354">
        <f>C354+50</f>
        <v>1133</v>
      </c>
      <c r="L354">
        <f>D354+50</f>
        <v>1058</v>
      </c>
      <c r="M354">
        <f>E354+50</f>
        <v>900</v>
      </c>
      <c r="N354">
        <f>F354+50</f>
        <v>783</v>
      </c>
      <c r="O354">
        <f>G354+50</f>
        <v>686</v>
      </c>
      <c r="P354">
        <f>H354+50</f>
        <v>523</v>
      </c>
      <c r="Q354">
        <f>I354+50</f>
        <v>450</v>
      </c>
      <c r="R354" s="114">
        <f>J354+50</f>
        <v>255</v>
      </c>
      <c r="S354">
        <f>C354-50</f>
        <v>1033</v>
      </c>
      <c r="T354">
        <f>D354-50</f>
        <v>958</v>
      </c>
      <c r="U354">
        <f>E354-50</f>
        <v>800</v>
      </c>
      <c r="V354">
        <f>F354-50</f>
        <v>683</v>
      </c>
      <c r="W354">
        <f>G354-50</f>
        <v>586</v>
      </c>
      <c r="X354">
        <f>H354-50</f>
        <v>423</v>
      </c>
      <c r="Y354">
        <f>I354-50</f>
        <v>350</v>
      </c>
      <c r="Z354" s="114">
        <f>J354-50</f>
        <v>155</v>
      </c>
    </row>
    <row r="355" spans="1:26">
      <c r="A355" s="229" t="s">
        <v>890</v>
      </c>
      <c r="B355" s="13">
        <f>VLOOKUP(A355,Predictions!$A$1:$AK$100000,4,FALSE)</f>
        <v>2023</v>
      </c>
      <c r="C355" s="117">
        <v>1069</v>
      </c>
      <c r="D355" s="117">
        <v>998</v>
      </c>
      <c r="E355" s="314">
        <v>853</v>
      </c>
      <c r="F355" s="117">
        <v>749</v>
      </c>
      <c r="G355" s="117">
        <v>644</v>
      </c>
      <c r="H355" s="117">
        <v>475</v>
      </c>
      <c r="I355" s="117">
        <v>418</v>
      </c>
      <c r="J355" s="118">
        <v>230</v>
      </c>
      <c r="K355">
        <f>C355+50</f>
        <v>1119</v>
      </c>
      <c r="L355">
        <f>D355+50</f>
        <v>1048</v>
      </c>
      <c r="M355">
        <f>E355+50</f>
        <v>903</v>
      </c>
      <c r="N355">
        <f>F355+50</f>
        <v>799</v>
      </c>
      <c r="O355">
        <f>G355+50</f>
        <v>694</v>
      </c>
      <c r="P355">
        <f>H355+50</f>
        <v>525</v>
      </c>
      <c r="Q355">
        <f>I355+50</f>
        <v>468</v>
      </c>
      <c r="R355" s="114">
        <f>J355+50</f>
        <v>280</v>
      </c>
      <c r="S355">
        <f>C355-50</f>
        <v>1019</v>
      </c>
      <c r="T355">
        <f>D355-50</f>
        <v>948</v>
      </c>
      <c r="U355">
        <f>E355-50</f>
        <v>803</v>
      </c>
      <c r="V355">
        <f>F355-50</f>
        <v>699</v>
      </c>
      <c r="W355">
        <f>G355-50</f>
        <v>594</v>
      </c>
      <c r="X355">
        <f>H355-50</f>
        <v>425</v>
      </c>
      <c r="Y355">
        <f>I355-50</f>
        <v>368</v>
      </c>
      <c r="Z355" s="114">
        <f>J355-50</f>
        <v>180</v>
      </c>
    </row>
    <row r="356" spans="1:26">
      <c r="A356" s="229" t="s">
        <v>894</v>
      </c>
      <c r="B356" s="13">
        <f>VLOOKUP(A356,Predictions!$A$1:$AK$100000,4,FALSE)</f>
        <v>2023</v>
      </c>
      <c r="C356" s="117">
        <v>1062</v>
      </c>
      <c r="D356" s="117">
        <v>1005</v>
      </c>
      <c r="E356" s="314">
        <v>843</v>
      </c>
      <c r="F356" s="117">
        <v>723</v>
      </c>
      <c r="G356" s="117">
        <v>615</v>
      </c>
      <c r="H356" s="117">
        <v>453</v>
      </c>
      <c r="I356" s="117">
        <v>384</v>
      </c>
      <c r="J356" s="118">
        <v>176</v>
      </c>
      <c r="K356">
        <f>C356+50</f>
        <v>1112</v>
      </c>
      <c r="L356">
        <f>D356+50</f>
        <v>1055</v>
      </c>
      <c r="M356">
        <f>E356+50</f>
        <v>893</v>
      </c>
      <c r="N356">
        <f>F356+50</f>
        <v>773</v>
      </c>
      <c r="O356">
        <f>G356+50</f>
        <v>665</v>
      </c>
      <c r="P356">
        <f>H356+50</f>
        <v>503</v>
      </c>
      <c r="Q356">
        <f>I356+50</f>
        <v>434</v>
      </c>
      <c r="R356" s="114">
        <f>J356+50</f>
        <v>226</v>
      </c>
      <c r="S356">
        <f>C356-50</f>
        <v>1012</v>
      </c>
      <c r="T356">
        <f>D356-50</f>
        <v>955</v>
      </c>
      <c r="U356">
        <f>E356-50</f>
        <v>793</v>
      </c>
      <c r="V356">
        <f>F356-50</f>
        <v>673</v>
      </c>
      <c r="W356">
        <f>G356-50</f>
        <v>565</v>
      </c>
      <c r="X356">
        <f>H356-50</f>
        <v>403</v>
      </c>
      <c r="Y356">
        <f>I356-50</f>
        <v>334</v>
      </c>
      <c r="Z356" s="114">
        <f>J356-50</f>
        <v>126</v>
      </c>
    </row>
    <row r="357" spans="1:26">
      <c r="A357" s="229" t="s">
        <v>899</v>
      </c>
      <c r="B357" s="13">
        <f>VLOOKUP(A357,Predictions!$A$1:$AK$100000,4,FALSE)</f>
        <v>2023</v>
      </c>
      <c r="C357" s="117">
        <v>1092</v>
      </c>
      <c r="D357" s="117">
        <v>1011</v>
      </c>
      <c r="E357" s="314">
        <v>860</v>
      </c>
      <c r="F357" s="117">
        <v>743</v>
      </c>
      <c r="G357" s="117">
        <v>631</v>
      </c>
      <c r="H357" s="117">
        <v>473</v>
      </c>
      <c r="I357" s="117">
        <v>406</v>
      </c>
      <c r="J357" s="118">
        <v>206</v>
      </c>
      <c r="K357">
        <f>C357+50</f>
        <v>1142</v>
      </c>
      <c r="L357">
        <f>D357+50</f>
        <v>1061</v>
      </c>
      <c r="M357">
        <f>E357+50</f>
        <v>910</v>
      </c>
      <c r="N357">
        <f>F357+50</f>
        <v>793</v>
      </c>
      <c r="O357">
        <f>G357+50</f>
        <v>681</v>
      </c>
      <c r="P357">
        <f>H357+50</f>
        <v>523</v>
      </c>
      <c r="Q357">
        <f>I357+50</f>
        <v>456</v>
      </c>
      <c r="R357" s="114">
        <f>J357+50</f>
        <v>256</v>
      </c>
      <c r="S357">
        <f>C357-50</f>
        <v>1042</v>
      </c>
      <c r="T357">
        <f>D357-50</f>
        <v>961</v>
      </c>
      <c r="U357">
        <f>E357-50</f>
        <v>810</v>
      </c>
      <c r="V357">
        <f>F357-50</f>
        <v>693</v>
      </c>
      <c r="W357">
        <f>G357-50</f>
        <v>581</v>
      </c>
      <c r="X357">
        <f>H357-50</f>
        <v>423</v>
      </c>
      <c r="Y357">
        <f>I357-50</f>
        <v>356</v>
      </c>
      <c r="Z357" s="114">
        <f>J357-50</f>
        <v>156</v>
      </c>
    </row>
    <row r="358" spans="1:26">
      <c r="A358" s="229" t="s">
        <v>904</v>
      </c>
      <c r="B358" s="13">
        <f>VLOOKUP(A358,Predictions!$A$1:$AK$100000,4,FALSE)</f>
        <v>2023</v>
      </c>
      <c r="C358" s="117">
        <v>1096</v>
      </c>
      <c r="D358" s="117">
        <v>1026</v>
      </c>
      <c r="E358" s="314">
        <v>877</v>
      </c>
      <c r="F358" s="117">
        <v>766</v>
      </c>
      <c r="G358" s="117">
        <v>653</v>
      </c>
      <c r="H358" s="117">
        <v>497</v>
      </c>
      <c r="I358" s="117">
        <v>425</v>
      </c>
      <c r="J358" s="118">
        <v>234</v>
      </c>
      <c r="K358">
        <f>C358+50</f>
        <v>1146</v>
      </c>
      <c r="L358">
        <f>D358+50</f>
        <v>1076</v>
      </c>
      <c r="M358">
        <f>E358+50</f>
        <v>927</v>
      </c>
      <c r="N358">
        <f>F358+50</f>
        <v>816</v>
      </c>
      <c r="O358">
        <f>G358+50</f>
        <v>703</v>
      </c>
      <c r="P358">
        <f>H358+50</f>
        <v>547</v>
      </c>
      <c r="Q358">
        <f>I358+50</f>
        <v>475</v>
      </c>
      <c r="R358" s="114">
        <f>J358+50</f>
        <v>284</v>
      </c>
      <c r="S358">
        <f>C358-50</f>
        <v>1046</v>
      </c>
      <c r="T358">
        <f>D358-50</f>
        <v>976</v>
      </c>
      <c r="U358">
        <f>E358-50</f>
        <v>827</v>
      </c>
      <c r="V358">
        <f>F358-50</f>
        <v>716</v>
      </c>
      <c r="W358">
        <f>G358-50</f>
        <v>603</v>
      </c>
      <c r="X358">
        <f>H358-50</f>
        <v>447</v>
      </c>
      <c r="Y358">
        <f>I358-50</f>
        <v>375</v>
      </c>
      <c r="Z358" s="114">
        <f>J358-50</f>
        <v>184</v>
      </c>
    </row>
    <row r="359" spans="1:26">
      <c r="A359" s="229" t="s">
        <v>908</v>
      </c>
      <c r="B359" s="13">
        <f>VLOOKUP(A359,Predictions!$A$1:$AK$100000,4,FALSE)</f>
        <v>2023</v>
      </c>
      <c r="C359" s="117">
        <v>1077</v>
      </c>
      <c r="D359" s="117">
        <v>1001</v>
      </c>
      <c r="E359" s="314">
        <v>859</v>
      </c>
      <c r="F359" s="117">
        <v>749</v>
      </c>
      <c r="G359" s="117">
        <v>640</v>
      </c>
      <c r="H359" s="117">
        <v>482</v>
      </c>
      <c r="I359" s="117">
        <v>404</v>
      </c>
      <c r="J359" s="118">
        <v>218</v>
      </c>
      <c r="K359">
        <f>C359+50</f>
        <v>1127</v>
      </c>
      <c r="L359">
        <f>D359+50</f>
        <v>1051</v>
      </c>
      <c r="M359">
        <f>E359+50</f>
        <v>909</v>
      </c>
      <c r="N359">
        <f>F359+50</f>
        <v>799</v>
      </c>
      <c r="O359">
        <f>G359+50</f>
        <v>690</v>
      </c>
      <c r="P359">
        <f>H359+50</f>
        <v>532</v>
      </c>
      <c r="Q359">
        <f>I359+50</f>
        <v>454</v>
      </c>
      <c r="R359" s="114">
        <f>J359+50</f>
        <v>268</v>
      </c>
      <c r="S359">
        <f>C359-50</f>
        <v>1027</v>
      </c>
      <c r="T359">
        <f>D359-50</f>
        <v>951</v>
      </c>
      <c r="U359">
        <f>E359-50</f>
        <v>809</v>
      </c>
      <c r="V359">
        <f>F359-50</f>
        <v>699</v>
      </c>
      <c r="W359">
        <f>G359-50</f>
        <v>590</v>
      </c>
      <c r="X359">
        <f>H359-50</f>
        <v>432</v>
      </c>
      <c r="Y359">
        <f>I359-50</f>
        <v>354</v>
      </c>
      <c r="Z359" s="114">
        <f>J359-50</f>
        <v>168</v>
      </c>
    </row>
    <row r="360" spans="1:26">
      <c r="A360" s="229" t="s">
        <v>912</v>
      </c>
      <c r="B360" s="13">
        <f>VLOOKUP(A360,Predictions!$A$1:$AK$100000,4,FALSE)</f>
        <v>2023</v>
      </c>
      <c r="C360" s="117">
        <v>1057</v>
      </c>
      <c r="D360" s="117">
        <v>981</v>
      </c>
      <c r="E360" s="314">
        <v>832</v>
      </c>
      <c r="F360" s="117">
        <v>748</v>
      </c>
      <c r="G360" s="117">
        <v>601</v>
      </c>
      <c r="H360" s="117">
        <v>437</v>
      </c>
      <c r="I360" s="117">
        <v>363</v>
      </c>
      <c r="J360" s="118">
        <v>157</v>
      </c>
      <c r="K360">
        <f>C360+50</f>
        <v>1107</v>
      </c>
      <c r="L360">
        <f>D360+50</f>
        <v>1031</v>
      </c>
      <c r="M360">
        <f>E360+50</f>
        <v>882</v>
      </c>
      <c r="N360">
        <f>F360+50</f>
        <v>798</v>
      </c>
      <c r="O360">
        <f>G360+50</f>
        <v>651</v>
      </c>
      <c r="P360">
        <f>H360+50</f>
        <v>487</v>
      </c>
      <c r="Q360">
        <f>I360+50</f>
        <v>413</v>
      </c>
      <c r="R360" s="114">
        <f>J360+50</f>
        <v>207</v>
      </c>
      <c r="S360">
        <f>C360-50</f>
        <v>1007</v>
      </c>
      <c r="T360">
        <f>D360-50</f>
        <v>931</v>
      </c>
      <c r="U360">
        <f>E360-50</f>
        <v>782</v>
      </c>
      <c r="V360">
        <f>F360-50</f>
        <v>698</v>
      </c>
      <c r="W360">
        <f>G360-50</f>
        <v>551</v>
      </c>
      <c r="X360">
        <f>H360-50</f>
        <v>387</v>
      </c>
      <c r="Y360">
        <f>I360-50</f>
        <v>313</v>
      </c>
      <c r="Z360" s="114">
        <f>J360-50</f>
        <v>107</v>
      </c>
    </row>
    <row r="361" spans="1:26">
      <c r="A361" s="229" t="s">
        <v>844</v>
      </c>
      <c r="B361" s="13">
        <f>VLOOKUP(A361,Predictions!$A$1:$AK$100000,4,FALSE)</f>
        <v>2023</v>
      </c>
      <c r="C361" s="125">
        <v>1096</v>
      </c>
      <c r="D361" s="125">
        <v>1008</v>
      </c>
      <c r="E361" s="312">
        <v>881</v>
      </c>
      <c r="F361" s="125">
        <v>765</v>
      </c>
      <c r="G361" s="125">
        <v>653</v>
      </c>
      <c r="H361" s="125">
        <v>493</v>
      </c>
      <c r="I361" s="125">
        <v>424</v>
      </c>
      <c r="J361" s="126">
        <v>233</v>
      </c>
      <c r="K361">
        <f>C361+50</f>
        <v>1146</v>
      </c>
      <c r="L361">
        <f>D361+50</f>
        <v>1058</v>
      </c>
      <c r="M361">
        <f>E361+50</f>
        <v>931</v>
      </c>
      <c r="N361">
        <f>F361+50</f>
        <v>815</v>
      </c>
      <c r="O361">
        <f>G361+50</f>
        <v>703</v>
      </c>
      <c r="P361">
        <f>H361+50</f>
        <v>543</v>
      </c>
      <c r="Q361">
        <f>I361+50</f>
        <v>474</v>
      </c>
      <c r="R361" s="114">
        <f>J361+50</f>
        <v>283</v>
      </c>
      <c r="S361">
        <f>C361-50</f>
        <v>1046</v>
      </c>
      <c r="T361">
        <f>D361-50</f>
        <v>958</v>
      </c>
      <c r="U361">
        <f>E361-50</f>
        <v>831</v>
      </c>
      <c r="V361">
        <f>F361-50</f>
        <v>715</v>
      </c>
      <c r="W361">
        <f>G361-50</f>
        <v>603</v>
      </c>
      <c r="X361">
        <f>H361-50</f>
        <v>443</v>
      </c>
      <c r="Y361">
        <f>I361-50</f>
        <v>374</v>
      </c>
      <c r="Z361" s="114">
        <f>J361-50</f>
        <v>183</v>
      </c>
    </row>
    <row r="362" spans="1:26">
      <c r="A362" s="229" t="s">
        <v>870</v>
      </c>
      <c r="B362" s="13">
        <f>VLOOKUP(A362,Predictions!$A$1:$AK$100000,4,FALSE)</f>
        <v>2023</v>
      </c>
      <c r="C362" s="125">
        <v>1053</v>
      </c>
      <c r="D362" s="125">
        <v>988</v>
      </c>
      <c r="E362" s="312">
        <v>830</v>
      </c>
      <c r="F362" s="125">
        <v>716</v>
      </c>
      <c r="G362" s="125">
        <v>607</v>
      </c>
      <c r="H362" s="125">
        <v>443</v>
      </c>
      <c r="I362" s="125">
        <v>365</v>
      </c>
      <c r="J362" s="126">
        <v>160</v>
      </c>
      <c r="K362">
        <f>C362+50</f>
        <v>1103</v>
      </c>
      <c r="L362">
        <f>D362+50</f>
        <v>1038</v>
      </c>
      <c r="M362">
        <f>E362+50</f>
        <v>880</v>
      </c>
      <c r="N362">
        <f>F362+50</f>
        <v>766</v>
      </c>
      <c r="O362">
        <f>G362+50</f>
        <v>657</v>
      </c>
      <c r="P362">
        <f>H362+50</f>
        <v>493</v>
      </c>
      <c r="Q362">
        <f>I362+50</f>
        <v>415</v>
      </c>
      <c r="R362" s="114">
        <f>J362+50</f>
        <v>210</v>
      </c>
      <c r="S362">
        <f>C362-50</f>
        <v>1003</v>
      </c>
      <c r="T362">
        <f>D362-50</f>
        <v>938</v>
      </c>
      <c r="U362">
        <f>E362-50</f>
        <v>780</v>
      </c>
      <c r="V362">
        <f>F362-50</f>
        <v>666</v>
      </c>
      <c r="W362">
        <f>G362-50</f>
        <v>557</v>
      </c>
      <c r="X362">
        <f>H362-50</f>
        <v>393</v>
      </c>
      <c r="Y362">
        <f>I362-50</f>
        <v>315</v>
      </c>
      <c r="Z362" s="114">
        <f>J362-50</f>
        <v>110</v>
      </c>
    </row>
    <row r="363" spans="1:26">
      <c r="A363" s="134" t="s">
        <v>869</v>
      </c>
      <c r="B363" s="13">
        <f>VLOOKUP(A363,Predictions!$A$1:$AK$100000,4,FALSE)</f>
        <v>2023</v>
      </c>
      <c r="C363" s="125" t="s">
        <v>17</v>
      </c>
      <c r="D363" s="125" t="s">
        <v>17</v>
      </c>
      <c r="E363" s="312" t="s">
        <v>17</v>
      </c>
      <c r="F363" s="125" t="s">
        <v>17</v>
      </c>
      <c r="G363" s="125" t="s">
        <v>17</v>
      </c>
      <c r="H363" s="125" t="s">
        <v>17</v>
      </c>
      <c r="I363" s="125" t="s">
        <v>17</v>
      </c>
      <c r="J363" s="126" t="s">
        <v>17</v>
      </c>
      <c r="K363" t="e">
        <f>C363+50</f>
        <v>#VALUE!</v>
      </c>
      <c r="L363" t="e">
        <f>D363+50</f>
        <v>#VALUE!</v>
      </c>
      <c r="M363" t="e">
        <f>E363+50</f>
        <v>#VALUE!</v>
      </c>
      <c r="N363" t="e">
        <f>F363+50</f>
        <v>#VALUE!</v>
      </c>
      <c r="O363" t="e">
        <f>G363+50</f>
        <v>#VALUE!</v>
      </c>
      <c r="P363" t="e">
        <f>H363+50</f>
        <v>#VALUE!</v>
      </c>
      <c r="Q363" t="e">
        <f>I363+50</f>
        <v>#VALUE!</v>
      </c>
      <c r="R363" s="114" t="e">
        <f>J363+50</f>
        <v>#VALUE!</v>
      </c>
      <c r="S363" t="e">
        <f>C363-50</f>
        <v>#VALUE!</v>
      </c>
      <c r="T363" t="e">
        <f>D363-50</f>
        <v>#VALUE!</v>
      </c>
      <c r="U363" t="e">
        <f>E363-50</f>
        <v>#VALUE!</v>
      </c>
      <c r="V363" t="e">
        <f>F363-50</f>
        <v>#VALUE!</v>
      </c>
      <c r="W363" t="e">
        <f>G363-50</f>
        <v>#VALUE!</v>
      </c>
      <c r="X363" t="e">
        <f>H363-50</f>
        <v>#VALUE!</v>
      </c>
      <c r="Y363" t="e">
        <f>I363-50</f>
        <v>#VALUE!</v>
      </c>
      <c r="Z363" s="114" t="e">
        <f>J363-50</f>
        <v>#VALUE!</v>
      </c>
    </row>
    <row r="364" spans="1:26">
      <c r="A364" s="216" t="s">
        <v>179</v>
      </c>
      <c r="B364" s="13">
        <f>VLOOKUP(A364,Predictions!$A$1:$AK$100000,4,FALSE)</f>
        <v>2021</v>
      </c>
      <c r="C364" s="123" t="s">
        <v>17</v>
      </c>
      <c r="D364" s="123" t="s">
        <v>17</v>
      </c>
      <c r="E364" s="313" t="s">
        <v>17</v>
      </c>
      <c r="F364" s="217" t="s">
        <v>17</v>
      </c>
      <c r="G364" s="217" t="s">
        <v>17</v>
      </c>
      <c r="H364" s="217" t="s">
        <v>17</v>
      </c>
      <c r="I364" s="217" t="s">
        <v>17</v>
      </c>
      <c r="J364" s="218" t="s">
        <v>17</v>
      </c>
      <c r="K364" s="150" t="e">
        <f>C364+50</f>
        <v>#VALUE!</v>
      </c>
      <c r="L364" s="150" t="e">
        <f>D364+50</f>
        <v>#VALUE!</v>
      </c>
      <c r="M364" s="150" t="e">
        <f>E364+50</f>
        <v>#VALUE!</v>
      </c>
      <c r="N364" s="150" t="e">
        <f>F364+50</f>
        <v>#VALUE!</v>
      </c>
      <c r="O364" s="150" t="e">
        <f>G364+50</f>
        <v>#VALUE!</v>
      </c>
      <c r="P364" s="150" t="e">
        <f>H364+50</f>
        <v>#VALUE!</v>
      </c>
      <c r="Q364" s="150" t="e">
        <f>I364+50</f>
        <v>#VALUE!</v>
      </c>
      <c r="R364" s="219" t="e">
        <f>J364+50</f>
        <v>#VALUE!</v>
      </c>
      <c r="S364" s="150" t="e">
        <f>C364-50</f>
        <v>#VALUE!</v>
      </c>
      <c r="T364" s="150" t="e">
        <f>D364-50</f>
        <v>#VALUE!</v>
      </c>
      <c r="U364" s="150" t="e">
        <f>E364-50</f>
        <v>#VALUE!</v>
      </c>
      <c r="V364" s="150" t="e">
        <f>F364-50</f>
        <v>#VALUE!</v>
      </c>
      <c r="W364" s="150" t="e">
        <f>G364-50</f>
        <v>#VALUE!</v>
      </c>
      <c r="X364" s="150" t="e">
        <f>H364-50</f>
        <v>#VALUE!</v>
      </c>
      <c r="Y364" s="150" t="e">
        <f>I364-50</f>
        <v>#VALUE!</v>
      </c>
      <c r="Z364" s="219" t="e">
        <f>J364-50</f>
        <v>#VALUE!</v>
      </c>
    </row>
    <row r="365" spans="1:26">
      <c r="A365" s="216" t="s">
        <v>190</v>
      </c>
      <c r="B365" s="13">
        <f>VLOOKUP(A365,Predictions!$A$1:$AK$100000,4,FALSE)</f>
        <v>2021</v>
      </c>
      <c r="C365" s="123" t="s">
        <v>17</v>
      </c>
      <c r="D365" s="123" t="s">
        <v>17</v>
      </c>
      <c r="E365" s="313" t="s">
        <v>17</v>
      </c>
      <c r="F365" s="217" t="s">
        <v>17</v>
      </c>
      <c r="G365" s="217" t="s">
        <v>17</v>
      </c>
      <c r="H365" s="217" t="s">
        <v>17</v>
      </c>
      <c r="I365" s="217" t="s">
        <v>17</v>
      </c>
      <c r="J365" s="218" t="s">
        <v>17</v>
      </c>
      <c r="K365" s="150" t="e">
        <f>C365+50</f>
        <v>#VALUE!</v>
      </c>
      <c r="L365" s="150" t="e">
        <f>D365+50</f>
        <v>#VALUE!</v>
      </c>
      <c r="M365" s="150" t="e">
        <f>E365+50</f>
        <v>#VALUE!</v>
      </c>
      <c r="N365" s="150" t="e">
        <f>F365+50</f>
        <v>#VALUE!</v>
      </c>
      <c r="O365" s="150" t="e">
        <f>G365+50</f>
        <v>#VALUE!</v>
      </c>
      <c r="P365" s="150" t="e">
        <f>H365+50</f>
        <v>#VALUE!</v>
      </c>
      <c r="Q365" s="150" t="e">
        <f>I365+50</f>
        <v>#VALUE!</v>
      </c>
      <c r="R365" s="219" t="e">
        <f>J365+50</f>
        <v>#VALUE!</v>
      </c>
      <c r="S365" s="150" t="e">
        <f>C365-50</f>
        <v>#VALUE!</v>
      </c>
      <c r="T365" s="150" t="e">
        <f>D365-50</f>
        <v>#VALUE!</v>
      </c>
      <c r="U365" s="150" t="e">
        <f>E365-50</f>
        <v>#VALUE!</v>
      </c>
      <c r="V365" s="150" t="e">
        <f>F365-50</f>
        <v>#VALUE!</v>
      </c>
      <c r="W365" s="150" t="e">
        <f>G365-50</f>
        <v>#VALUE!</v>
      </c>
      <c r="X365" s="150" t="e">
        <f>H365-50</f>
        <v>#VALUE!</v>
      </c>
      <c r="Y365" s="150" t="e">
        <f>I365-50</f>
        <v>#VALUE!</v>
      </c>
      <c r="Z365" s="219" t="e">
        <f>J365-50</f>
        <v>#VALUE!</v>
      </c>
    </row>
    <row r="366" spans="1:26">
      <c r="A366" s="216" t="s">
        <v>108</v>
      </c>
      <c r="B366" s="13">
        <f>VLOOKUP(A366,Predictions!$A$1:$AK$100000,4,FALSE)</f>
        <v>2020</v>
      </c>
      <c r="C366" s="217" t="s">
        <v>17</v>
      </c>
      <c r="D366" s="217" t="s">
        <v>17</v>
      </c>
      <c r="E366" s="315" t="s">
        <v>17</v>
      </c>
      <c r="F366" s="217" t="s">
        <v>17</v>
      </c>
      <c r="G366" s="217" t="s">
        <v>17</v>
      </c>
      <c r="H366" s="217" t="s">
        <v>17</v>
      </c>
      <c r="I366" s="217" t="s">
        <v>17</v>
      </c>
      <c r="J366" s="218" t="s">
        <v>17</v>
      </c>
      <c r="K366" s="150" t="e">
        <f>C366+50</f>
        <v>#VALUE!</v>
      </c>
      <c r="L366" s="150" t="e">
        <f>D366+50</f>
        <v>#VALUE!</v>
      </c>
      <c r="M366" s="150" t="e">
        <f>E366+50</f>
        <v>#VALUE!</v>
      </c>
      <c r="N366" s="150" t="e">
        <f>F366+50</f>
        <v>#VALUE!</v>
      </c>
      <c r="O366" s="150" t="e">
        <f>G366+50</f>
        <v>#VALUE!</v>
      </c>
      <c r="P366" s="150" t="e">
        <f>H366+50</f>
        <v>#VALUE!</v>
      </c>
      <c r="Q366" s="150" t="e">
        <f>I366+50</f>
        <v>#VALUE!</v>
      </c>
      <c r="R366" s="219" t="e">
        <f>J366+50</f>
        <v>#VALUE!</v>
      </c>
      <c r="S366" s="150" t="e">
        <f>C366-50</f>
        <v>#VALUE!</v>
      </c>
      <c r="T366" s="150" t="e">
        <f>D366-50</f>
        <v>#VALUE!</v>
      </c>
      <c r="U366" s="150" t="e">
        <f>E366-50</f>
        <v>#VALUE!</v>
      </c>
      <c r="V366" s="150" t="e">
        <f>F366-50</f>
        <v>#VALUE!</v>
      </c>
      <c r="W366" s="150" t="e">
        <f>G366-50</f>
        <v>#VALUE!</v>
      </c>
      <c r="X366" s="150" t="e">
        <f>H366-50</f>
        <v>#VALUE!</v>
      </c>
      <c r="Y366" s="150" t="e">
        <f>I366-50</f>
        <v>#VALUE!</v>
      </c>
      <c r="Z366" s="219" t="e">
        <f>J366-50</f>
        <v>#VALUE!</v>
      </c>
    </row>
    <row r="367" spans="1:26">
      <c r="A367" s="216" t="s">
        <v>733</v>
      </c>
      <c r="B367" s="13">
        <f>VLOOKUP(A367,Predictions!$A$1:$AK$100000,4,FALSE)</f>
        <v>2023</v>
      </c>
      <c r="C367" s="217" t="s">
        <v>17</v>
      </c>
      <c r="D367" s="217" t="s">
        <v>17</v>
      </c>
      <c r="E367" s="315" t="s">
        <v>17</v>
      </c>
      <c r="F367" s="217" t="s">
        <v>17</v>
      </c>
      <c r="G367" s="217" t="s">
        <v>17</v>
      </c>
      <c r="H367" s="217" t="s">
        <v>17</v>
      </c>
      <c r="I367" s="217" t="s">
        <v>17</v>
      </c>
      <c r="J367" s="218" t="s">
        <v>17</v>
      </c>
      <c r="K367" s="150" t="e">
        <f>C367+50</f>
        <v>#VALUE!</v>
      </c>
      <c r="L367" s="150" t="e">
        <f>D367+50</f>
        <v>#VALUE!</v>
      </c>
      <c r="M367" s="150" t="e">
        <f>E367+50</f>
        <v>#VALUE!</v>
      </c>
      <c r="N367" s="150" t="e">
        <f>F367+50</f>
        <v>#VALUE!</v>
      </c>
      <c r="O367" s="150" t="e">
        <f>G367+50</f>
        <v>#VALUE!</v>
      </c>
      <c r="P367" s="150" t="e">
        <f>H367+50</f>
        <v>#VALUE!</v>
      </c>
      <c r="Q367" s="150" t="e">
        <f>I367+50</f>
        <v>#VALUE!</v>
      </c>
      <c r="R367" s="219" t="e">
        <f>J367+50</f>
        <v>#VALUE!</v>
      </c>
      <c r="S367" s="150" t="e">
        <f>C367-50</f>
        <v>#VALUE!</v>
      </c>
      <c r="T367" s="150" t="e">
        <f>D367-50</f>
        <v>#VALUE!</v>
      </c>
      <c r="U367" s="150" t="e">
        <f>E367-50</f>
        <v>#VALUE!</v>
      </c>
      <c r="V367" s="150" t="e">
        <f>F367-50</f>
        <v>#VALUE!</v>
      </c>
      <c r="W367" s="150" t="e">
        <f>G367-50</f>
        <v>#VALUE!</v>
      </c>
      <c r="X367" s="150" t="e">
        <f>H367-50</f>
        <v>#VALUE!</v>
      </c>
      <c r="Y367" s="150" t="e">
        <f>I367-50</f>
        <v>#VALUE!</v>
      </c>
      <c r="Z367" s="219" t="e">
        <f>J367-50</f>
        <v>#VALUE!</v>
      </c>
    </row>
    <row r="368" spans="1:26">
      <c r="A368" s="216" t="s">
        <v>750</v>
      </c>
      <c r="B368" s="13">
        <f>VLOOKUP(A368,Predictions!$A$1:$AK$100000,4,FALSE)</f>
        <v>2023</v>
      </c>
      <c r="C368" s="217" t="s">
        <v>17</v>
      </c>
      <c r="D368" s="217" t="s">
        <v>17</v>
      </c>
      <c r="E368" s="315" t="s">
        <v>17</v>
      </c>
      <c r="F368" s="217" t="s">
        <v>17</v>
      </c>
      <c r="G368" s="217" t="s">
        <v>17</v>
      </c>
      <c r="H368" s="217" t="s">
        <v>17</v>
      </c>
      <c r="I368" s="217" t="s">
        <v>17</v>
      </c>
      <c r="J368" s="218" t="s">
        <v>17</v>
      </c>
      <c r="K368" s="150" t="e">
        <f>C368+50</f>
        <v>#VALUE!</v>
      </c>
      <c r="L368" s="150" t="e">
        <f>D368+50</f>
        <v>#VALUE!</v>
      </c>
      <c r="M368" s="150" t="e">
        <f>E368+50</f>
        <v>#VALUE!</v>
      </c>
      <c r="N368" s="150" t="e">
        <f>F367+50</f>
        <v>#VALUE!</v>
      </c>
      <c r="O368" s="150" t="e">
        <f>G367+50</f>
        <v>#VALUE!</v>
      </c>
      <c r="P368" s="150" t="e">
        <f>H367+50</f>
        <v>#VALUE!</v>
      </c>
      <c r="Q368" s="150" t="e">
        <f>I367+50</f>
        <v>#VALUE!</v>
      </c>
      <c r="R368" s="219" t="e">
        <f>J367+50</f>
        <v>#VALUE!</v>
      </c>
      <c r="S368" s="150" t="e">
        <f>C368-50</f>
        <v>#VALUE!</v>
      </c>
      <c r="T368" s="150" t="e">
        <f>D368-50</f>
        <v>#VALUE!</v>
      </c>
      <c r="U368" s="150" t="e">
        <f>E368-50</f>
        <v>#VALUE!</v>
      </c>
      <c r="V368" s="150" t="e">
        <f>F367-50</f>
        <v>#VALUE!</v>
      </c>
      <c r="W368" s="150" t="e">
        <f>G367-50</f>
        <v>#VALUE!</v>
      </c>
      <c r="X368" s="150" t="e">
        <f>H367-50</f>
        <v>#VALUE!</v>
      </c>
      <c r="Y368" s="150" t="e">
        <f>I367-50</f>
        <v>#VALUE!</v>
      </c>
      <c r="Z368" s="219" t="e">
        <f>J367-50</f>
        <v>#VALUE!</v>
      </c>
    </row>
    <row r="369" spans="1:26">
      <c r="A369" s="183" t="s">
        <v>758</v>
      </c>
      <c r="B369" s="13">
        <f>VLOOKUP(A369,Predictions!$A$1:$AK$100000,4,FALSE)</f>
        <v>2023</v>
      </c>
      <c r="C369" s="125" t="s">
        <v>17</v>
      </c>
      <c r="D369" s="125" t="s">
        <v>17</v>
      </c>
      <c r="E369" s="312" t="s">
        <v>17</v>
      </c>
      <c r="F369" s="123">
        <v>709</v>
      </c>
      <c r="G369" s="123">
        <v>605</v>
      </c>
      <c r="H369" s="123">
        <v>428</v>
      </c>
      <c r="I369" s="123">
        <v>362</v>
      </c>
      <c r="J369" s="124">
        <v>153</v>
      </c>
      <c r="K369" t="e">
        <f>C369+50</f>
        <v>#VALUE!</v>
      </c>
      <c r="L369" t="e">
        <f>D369+50</f>
        <v>#VALUE!</v>
      </c>
      <c r="M369" t="e">
        <f>E369+50</f>
        <v>#VALUE!</v>
      </c>
      <c r="N369">
        <f>F369+50</f>
        <v>759</v>
      </c>
      <c r="O369">
        <f>G369+50</f>
        <v>655</v>
      </c>
      <c r="P369">
        <f>H369+50</f>
        <v>478</v>
      </c>
      <c r="Q369">
        <f>I369+50</f>
        <v>412</v>
      </c>
      <c r="R369" s="114">
        <f>J369+50</f>
        <v>203</v>
      </c>
      <c r="S369" t="e">
        <f>C369-50</f>
        <v>#VALUE!</v>
      </c>
      <c r="T369" t="e">
        <f>D369-50</f>
        <v>#VALUE!</v>
      </c>
      <c r="U369" t="e">
        <f>E369-50</f>
        <v>#VALUE!</v>
      </c>
      <c r="V369">
        <f>F369-50</f>
        <v>659</v>
      </c>
      <c r="W369">
        <f>G369-50</f>
        <v>555</v>
      </c>
      <c r="X369">
        <f>H369-50</f>
        <v>378</v>
      </c>
      <c r="Y369">
        <f>I369-50</f>
        <v>312</v>
      </c>
      <c r="Z369" s="114">
        <f>J369-50</f>
        <v>103</v>
      </c>
    </row>
    <row r="370" spans="1:26">
      <c r="A370" s="216" t="s">
        <v>763</v>
      </c>
      <c r="B370" s="13">
        <f>VLOOKUP(A370,Predictions!$A$1:$AK$100000,4,FALSE)</f>
        <v>2023</v>
      </c>
      <c r="C370" s="217" t="s">
        <v>17</v>
      </c>
      <c r="D370" s="217" t="s">
        <v>17</v>
      </c>
      <c r="E370" s="315" t="s">
        <v>17</v>
      </c>
      <c r="F370" s="217" t="s">
        <v>17</v>
      </c>
      <c r="G370" s="217" t="s">
        <v>17</v>
      </c>
      <c r="H370" s="217" t="s">
        <v>17</v>
      </c>
      <c r="I370" s="217" t="s">
        <v>17</v>
      </c>
      <c r="J370" s="218" t="s">
        <v>17</v>
      </c>
      <c r="K370" s="150" t="e">
        <f>C370+50</f>
        <v>#VALUE!</v>
      </c>
      <c r="L370" s="150" t="e">
        <f>D370+50</f>
        <v>#VALUE!</v>
      </c>
      <c r="M370" s="150" t="e">
        <f>E370+50</f>
        <v>#VALUE!</v>
      </c>
      <c r="N370" t="e">
        <f>F370+50</f>
        <v>#VALUE!</v>
      </c>
      <c r="O370" t="e">
        <f>G370+50</f>
        <v>#VALUE!</v>
      </c>
      <c r="P370" t="e">
        <f>H370+50</f>
        <v>#VALUE!</v>
      </c>
      <c r="Q370" t="e">
        <f>I370+50</f>
        <v>#VALUE!</v>
      </c>
      <c r="R370" s="114" t="e">
        <f>J370+50</f>
        <v>#VALUE!</v>
      </c>
      <c r="S370" t="e">
        <f>C370-50</f>
        <v>#VALUE!</v>
      </c>
      <c r="T370" t="e">
        <f>D370-50</f>
        <v>#VALUE!</v>
      </c>
      <c r="U370" t="e">
        <f>E370-50</f>
        <v>#VALUE!</v>
      </c>
      <c r="V370" t="e">
        <f>F370-50</f>
        <v>#VALUE!</v>
      </c>
      <c r="W370" t="e">
        <f>G370-50</f>
        <v>#VALUE!</v>
      </c>
      <c r="X370" t="e">
        <f>H370-50</f>
        <v>#VALUE!</v>
      </c>
      <c r="Y370" t="e">
        <f>I370-50</f>
        <v>#VALUE!</v>
      </c>
      <c r="Z370" s="114" t="e">
        <f>J370-50</f>
        <v>#VALUE!</v>
      </c>
    </row>
    <row r="371" spans="1:26" ht="15.75">
      <c r="A371" s="224" t="s">
        <v>772</v>
      </c>
      <c r="B371" s="13">
        <f>VLOOKUP(A371,Predictions!$A$1:$AK$100000,4,FALSE)</f>
        <v>2023</v>
      </c>
      <c r="C371" s="217" t="s">
        <v>17</v>
      </c>
      <c r="D371" s="217" t="s">
        <v>17</v>
      </c>
      <c r="E371" s="315" t="s">
        <v>17</v>
      </c>
      <c r="F371" s="217" t="s">
        <v>17</v>
      </c>
      <c r="G371" s="217" t="s">
        <v>17</v>
      </c>
      <c r="H371" s="217" t="s">
        <v>17</v>
      </c>
      <c r="I371" s="217" t="s">
        <v>17</v>
      </c>
      <c r="J371" s="218" t="s">
        <v>17</v>
      </c>
      <c r="K371" s="150" t="e">
        <f>C371+50</f>
        <v>#VALUE!</v>
      </c>
      <c r="L371" s="150" t="e">
        <f>D371+50</f>
        <v>#VALUE!</v>
      </c>
      <c r="M371" s="150" t="e">
        <f>E371+50</f>
        <v>#VALUE!</v>
      </c>
      <c r="N371" s="150" t="e">
        <f>F371+50</f>
        <v>#VALUE!</v>
      </c>
      <c r="O371" s="150" t="e">
        <f>G371+50</f>
        <v>#VALUE!</v>
      </c>
      <c r="P371" s="150" t="e">
        <f>H371+50</f>
        <v>#VALUE!</v>
      </c>
      <c r="Q371" s="150" t="e">
        <f>I371+50</f>
        <v>#VALUE!</v>
      </c>
      <c r="R371" s="219" t="e">
        <f>J371+50</f>
        <v>#VALUE!</v>
      </c>
      <c r="S371" s="150" t="e">
        <f>C371-50</f>
        <v>#VALUE!</v>
      </c>
      <c r="T371" s="150" t="e">
        <f>D371-50</f>
        <v>#VALUE!</v>
      </c>
      <c r="U371" s="150" t="e">
        <f>E371-50</f>
        <v>#VALUE!</v>
      </c>
      <c r="V371" s="150" t="e">
        <f>F371-50</f>
        <v>#VALUE!</v>
      </c>
      <c r="W371" s="150" t="e">
        <f>G371-50</f>
        <v>#VALUE!</v>
      </c>
      <c r="X371" s="150" t="e">
        <f>H371-50</f>
        <v>#VALUE!</v>
      </c>
      <c r="Y371" s="150" t="e">
        <f>I371-50</f>
        <v>#VALUE!</v>
      </c>
      <c r="Z371" s="219" t="e">
        <f>J371-50</f>
        <v>#VALUE!</v>
      </c>
    </row>
    <row r="372" spans="1:26">
      <c r="A372" s="216" t="s">
        <v>786</v>
      </c>
      <c r="B372" s="13">
        <f>VLOOKUP(A372,Predictions!$A$1:$AK$100000,4,FALSE)</f>
        <v>2023</v>
      </c>
      <c r="C372" s="217" t="s">
        <v>17</v>
      </c>
      <c r="D372" s="217" t="s">
        <v>17</v>
      </c>
      <c r="E372" s="315" t="s">
        <v>17</v>
      </c>
      <c r="F372" s="217" t="s">
        <v>17</v>
      </c>
      <c r="G372" s="217" t="s">
        <v>17</v>
      </c>
      <c r="H372" s="217" t="s">
        <v>17</v>
      </c>
      <c r="I372" s="217" t="s">
        <v>17</v>
      </c>
      <c r="J372" s="218" t="s">
        <v>17</v>
      </c>
      <c r="K372" s="150" t="e">
        <f>C372+50</f>
        <v>#VALUE!</v>
      </c>
      <c r="L372" s="150" t="e">
        <f>D372+50</f>
        <v>#VALUE!</v>
      </c>
      <c r="M372" s="150" t="e">
        <f>E372+50</f>
        <v>#VALUE!</v>
      </c>
      <c r="N372" s="150" t="e">
        <f>F372+50</f>
        <v>#VALUE!</v>
      </c>
      <c r="O372" s="150" t="e">
        <f>G372+50</f>
        <v>#VALUE!</v>
      </c>
      <c r="P372" s="150" t="e">
        <f>H372+50</f>
        <v>#VALUE!</v>
      </c>
      <c r="Q372" s="150" t="e">
        <f>I372+50</f>
        <v>#VALUE!</v>
      </c>
      <c r="R372" s="219" t="e">
        <f>J372+50</f>
        <v>#VALUE!</v>
      </c>
      <c r="S372" s="150" t="e">
        <f>C372-50</f>
        <v>#VALUE!</v>
      </c>
      <c r="T372" s="150" t="e">
        <f>D372-50</f>
        <v>#VALUE!</v>
      </c>
      <c r="U372" s="150" t="e">
        <f>E372-50</f>
        <v>#VALUE!</v>
      </c>
      <c r="V372" s="150" t="e">
        <f>F372-50</f>
        <v>#VALUE!</v>
      </c>
      <c r="W372" s="150" t="e">
        <f>G372-50</f>
        <v>#VALUE!</v>
      </c>
      <c r="X372" s="150" t="e">
        <f>H372-50</f>
        <v>#VALUE!</v>
      </c>
      <c r="Y372" s="150" t="e">
        <f>I372-50</f>
        <v>#VALUE!</v>
      </c>
      <c r="Z372" s="219" t="e">
        <f>J372-50</f>
        <v>#VALUE!</v>
      </c>
    </row>
    <row r="373" spans="1:26">
      <c r="A373" s="216" t="s">
        <v>790</v>
      </c>
      <c r="B373" s="13">
        <f>VLOOKUP(A373,Predictions!$A$1:$AK$100000,4,FALSE)</f>
        <v>2023</v>
      </c>
      <c r="C373" s="217" t="s">
        <v>17</v>
      </c>
      <c r="D373" s="217" t="s">
        <v>17</v>
      </c>
      <c r="E373" s="315" t="s">
        <v>17</v>
      </c>
      <c r="F373" s="217" t="s">
        <v>17</v>
      </c>
      <c r="G373" s="217" t="s">
        <v>17</v>
      </c>
      <c r="H373" s="217" t="s">
        <v>17</v>
      </c>
      <c r="I373" s="217" t="s">
        <v>17</v>
      </c>
      <c r="J373" s="218" t="s">
        <v>17</v>
      </c>
      <c r="K373" s="150" t="e">
        <f>C373+50</f>
        <v>#VALUE!</v>
      </c>
      <c r="L373" s="150" t="e">
        <f>D373+50</f>
        <v>#VALUE!</v>
      </c>
      <c r="M373" s="150" t="e">
        <f>E373+50</f>
        <v>#VALUE!</v>
      </c>
      <c r="N373" s="150" t="e">
        <f>F373+50</f>
        <v>#VALUE!</v>
      </c>
      <c r="O373" s="150" t="e">
        <f>G373+50</f>
        <v>#VALUE!</v>
      </c>
      <c r="P373" s="150" t="e">
        <f>H373+50</f>
        <v>#VALUE!</v>
      </c>
      <c r="Q373" s="150" t="e">
        <f>I373+50</f>
        <v>#VALUE!</v>
      </c>
      <c r="R373" s="219" t="e">
        <f>J373+50</f>
        <v>#VALUE!</v>
      </c>
      <c r="S373" s="150" t="e">
        <f>C373-50</f>
        <v>#VALUE!</v>
      </c>
      <c r="T373" s="150" t="e">
        <f>D373-50</f>
        <v>#VALUE!</v>
      </c>
      <c r="U373" s="150" t="e">
        <f>E373-50</f>
        <v>#VALUE!</v>
      </c>
      <c r="V373" s="150" t="e">
        <f>F373-50</f>
        <v>#VALUE!</v>
      </c>
      <c r="W373" s="150" t="e">
        <f>G373-50</f>
        <v>#VALUE!</v>
      </c>
      <c r="X373" s="150" t="e">
        <f>H373-50</f>
        <v>#VALUE!</v>
      </c>
      <c r="Y373" s="150" t="e">
        <f>I373-50</f>
        <v>#VALUE!</v>
      </c>
      <c r="Z373" s="219" t="e">
        <f>J373-50</f>
        <v>#VALUE!</v>
      </c>
    </row>
    <row r="374" spans="1:26">
      <c r="A374" s="216" t="s">
        <v>809</v>
      </c>
      <c r="B374" s="13">
        <f>VLOOKUP(A374,Predictions!$A$1:$AK$100000,4,FALSE)</f>
        <v>2023</v>
      </c>
      <c r="C374" s="217" t="s">
        <v>17</v>
      </c>
      <c r="D374" s="217" t="s">
        <v>17</v>
      </c>
      <c r="E374" s="315" t="s">
        <v>17</v>
      </c>
      <c r="F374" s="217" t="s">
        <v>17</v>
      </c>
      <c r="G374" s="217" t="s">
        <v>17</v>
      </c>
      <c r="H374" s="217" t="s">
        <v>17</v>
      </c>
      <c r="I374" s="217" t="s">
        <v>17</v>
      </c>
      <c r="J374" s="218" t="s">
        <v>17</v>
      </c>
      <c r="K374" s="150" t="e">
        <f>C374+50</f>
        <v>#VALUE!</v>
      </c>
      <c r="L374" s="150" t="e">
        <f>D374+50</f>
        <v>#VALUE!</v>
      </c>
      <c r="M374" s="150" t="e">
        <f>E374+50</f>
        <v>#VALUE!</v>
      </c>
      <c r="N374" s="150" t="e">
        <f>F374+50</f>
        <v>#VALUE!</v>
      </c>
      <c r="O374" s="150" t="e">
        <f>G374+50</f>
        <v>#VALUE!</v>
      </c>
      <c r="P374" s="150" t="e">
        <f>H374+50</f>
        <v>#VALUE!</v>
      </c>
      <c r="Q374" s="150" t="e">
        <f>I374+50</f>
        <v>#VALUE!</v>
      </c>
      <c r="R374" s="219" t="e">
        <f>J374+50</f>
        <v>#VALUE!</v>
      </c>
      <c r="S374" s="150" t="e">
        <f>C374-50</f>
        <v>#VALUE!</v>
      </c>
      <c r="T374" s="150" t="e">
        <f>D374-50</f>
        <v>#VALUE!</v>
      </c>
      <c r="U374" s="150" t="e">
        <f>E374-50</f>
        <v>#VALUE!</v>
      </c>
      <c r="V374" s="150" t="e">
        <f>F374-50</f>
        <v>#VALUE!</v>
      </c>
      <c r="W374" s="150" t="e">
        <f>G374-50</f>
        <v>#VALUE!</v>
      </c>
      <c r="X374" s="150" t="e">
        <f>H374-50</f>
        <v>#VALUE!</v>
      </c>
      <c r="Y374" s="150" t="e">
        <f>I374-50</f>
        <v>#VALUE!</v>
      </c>
      <c r="Z374" s="219" t="e">
        <f>J374-50</f>
        <v>#VALUE!</v>
      </c>
    </row>
    <row r="375" spans="1:26">
      <c r="A375" s="216" t="s">
        <v>836</v>
      </c>
      <c r="B375" s="13">
        <f>VLOOKUP(A375,Predictions!$A$1:$AK$100000,4,FALSE)</f>
        <v>2023</v>
      </c>
      <c r="C375" s="217" t="s">
        <v>17</v>
      </c>
      <c r="D375" s="217" t="s">
        <v>17</v>
      </c>
      <c r="E375" s="315" t="s">
        <v>17</v>
      </c>
      <c r="F375" s="217" t="s">
        <v>17</v>
      </c>
      <c r="G375" s="217" t="s">
        <v>17</v>
      </c>
      <c r="H375" s="217" t="s">
        <v>17</v>
      </c>
      <c r="I375" s="217" t="s">
        <v>17</v>
      </c>
      <c r="J375" s="218" t="s">
        <v>17</v>
      </c>
      <c r="K375" s="150" t="e">
        <f>C375+50</f>
        <v>#VALUE!</v>
      </c>
      <c r="L375" s="150" t="e">
        <f>D375+50</f>
        <v>#VALUE!</v>
      </c>
      <c r="M375" s="150" t="e">
        <f>E375+50</f>
        <v>#VALUE!</v>
      </c>
      <c r="N375" s="150" t="e">
        <f>F375+50</f>
        <v>#VALUE!</v>
      </c>
      <c r="O375" s="150" t="e">
        <f>G375+50</f>
        <v>#VALUE!</v>
      </c>
      <c r="P375" s="150" t="e">
        <f>H375+50</f>
        <v>#VALUE!</v>
      </c>
      <c r="Q375" s="150" t="e">
        <f>I375+50</f>
        <v>#VALUE!</v>
      </c>
      <c r="R375" s="219" t="e">
        <f>J375+50</f>
        <v>#VALUE!</v>
      </c>
      <c r="S375" s="150" t="e">
        <f>C375-50</f>
        <v>#VALUE!</v>
      </c>
      <c r="T375" s="150" t="e">
        <f>D375-50</f>
        <v>#VALUE!</v>
      </c>
      <c r="U375" s="150" t="e">
        <f>E375-50</f>
        <v>#VALUE!</v>
      </c>
      <c r="V375" s="150" t="e">
        <f>F375-50</f>
        <v>#VALUE!</v>
      </c>
      <c r="W375" s="150" t="e">
        <f>G375-50</f>
        <v>#VALUE!</v>
      </c>
      <c r="X375" s="150" t="e">
        <f>H375-50</f>
        <v>#VALUE!</v>
      </c>
      <c r="Y375" s="150" t="e">
        <f>I375-50</f>
        <v>#VALUE!</v>
      </c>
      <c r="Z375" s="219" t="e">
        <f>J375-50</f>
        <v>#VALUE!</v>
      </c>
    </row>
    <row r="376" spans="1:26">
      <c r="A376" s="134" t="s">
        <v>115</v>
      </c>
      <c r="B376" s="13">
        <f>VLOOKUP(A376,Predictions!$A$1:$AK$100000,4,FALSE)</f>
        <v>2020</v>
      </c>
      <c r="C376" s="119">
        <v>981</v>
      </c>
      <c r="D376" s="119">
        <v>921</v>
      </c>
      <c r="E376" s="316">
        <v>758</v>
      </c>
      <c r="F376" s="119">
        <v>625</v>
      </c>
      <c r="G376" s="119">
        <v>501</v>
      </c>
      <c r="H376" s="119">
        <v>300</v>
      </c>
      <c r="I376" s="119">
        <v>228</v>
      </c>
      <c r="J376" s="120" t="s">
        <v>17</v>
      </c>
      <c r="K376">
        <f>C376+50</f>
        <v>1031</v>
      </c>
      <c r="L376">
        <f>D376+50</f>
        <v>971</v>
      </c>
      <c r="M376">
        <f>E376+50</f>
        <v>808</v>
      </c>
      <c r="N376">
        <f>F376+50</f>
        <v>675</v>
      </c>
      <c r="O376">
        <f>G376+50</f>
        <v>551</v>
      </c>
      <c r="P376">
        <f>H376+50</f>
        <v>350</v>
      </c>
      <c r="Q376">
        <f>I376+50</f>
        <v>278</v>
      </c>
      <c r="R376" s="114" t="e">
        <f>J376+50</f>
        <v>#VALUE!</v>
      </c>
      <c r="S376">
        <f>C376-50</f>
        <v>931</v>
      </c>
      <c r="T376">
        <f>D376-50</f>
        <v>871</v>
      </c>
      <c r="U376">
        <f>E376-50</f>
        <v>708</v>
      </c>
      <c r="V376">
        <f>F376-50</f>
        <v>575</v>
      </c>
      <c r="W376">
        <f>G376-50</f>
        <v>451</v>
      </c>
      <c r="X376">
        <f>H376-50</f>
        <v>250</v>
      </c>
      <c r="Y376">
        <f>I376-50</f>
        <v>178</v>
      </c>
      <c r="Z376" s="114" t="e">
        <f>J376-50</f>
        <v>#VALUE!</v>
      </c>
    </row>
    <row r="377" spans="1:26">
      <c r="A377" s="216" t="s">
        <v>854</v>
      </c>
      <c r="B377" s="13">
        <f>VLOOKUP(A377,Predictions!$A$1:$AK$100000,4,FALSE)</f>
        <v>2023</v>
      </c>
      <c r="C377" s="217" t="s">
        <v>17</v>
      </c>
      <c r="D377" s="217" t="s">
        <v>17</v>
      </c>
      <c r="E377" s="315" t="s">
        <v>17</v>
      </c>
      <c r="F377" s="217" t="s">
        <v>17</v>
      </c>
      <c r="G377" s="217" t="s">
        <v>17</v>
      </c>
      <c r="H377" s="217" t="s">
        <v>17</v>
      </c>
      <c r="I377" s="217" t="s">
        <v>17</v>
      </c>
      <c r="J377" s="218" t="s">
        <v>17</v>
      </c>
      <c r="K377" s="150" t="e">
        <f>C377+50</f>
        <v>#VALUE!</v>
      </c>
      <c r="L377" s="150" t="e">
        <f>D377+50</f>
        <v>#VALUE!</v>
      </c>
      <c r="M377" s="150" t="e">
        <f>E377+50</f>
        <v>#VALUE!</v>
      </c>
      <c r="N377" s="150" t="e">
        <f>F377+50</f>
        <v>#VALUE!</v>
      </c>
      <c r="O377" s="150" t="e">
        <f>G377+50</f>
        <v>#VALUE!</v>
      </c>
      <c r="P377" s="150" t="e">
        <f>H377+50</f>
        <v>#VALUE!</v>
      </c>
      <c r="Q377" s="150" t="e">
        <f>I377+50</f>
        <v>#VALUE!</v>
      </c>
      <c r="R377" s="219" t="e">
        <f>J377+50</f>
        <v>#VALUE!</v>
      </c>
      <c r="S377" s="150" t="e">
        <f>C377-50</f>
        <v>#VALUE!</v>
      </c>
      <c r="T377" s="150" t="e">
        <f>D377-50</f>
        <v>#VALUE!</v>
      </c>
      <c r="U377" s="150" t="e">
        <f>E377-50</f>
        <v>#VALUE!</v>
      </c>
      <c r="V377" s="150" t="e">
        <f>F377-50</f>
        <v>#VALUE!</v>
      </c>
      <c r="W377" s="150" t="e">
        <f>G377-50</f>
        <v>#VALUE!</v>
      </c>
      <c r="X377" s="150" t="e">
        <f>H377-50</f>
        <v>#VALUE!</v>
      </c>
      <c r="Y377" s="150" t="e">
        <f>I377-50</f>
        <v>#VALUE!</v>
      </c>
      <c r="Z377" s="219" t="e">
        <f>J377-50</f>
        <v>#VALUE!</v>
      </c>
    </row>
    <row r="378" spans="1:26">
      <c r="A378" s="216" t="s">
        <v>867</v>
      </c>
      <c r="B378" s="13">
        <f>VLOOKUP(A378,Predictions!$A$1:$AK$100000,4,FALSE)</f>
        <v>2023</v>
      </c>
      <c r="C378" s="217" t="s">
        <v>17</v>
      </c>
      <c r="D378" s="217" t="s">
        <v>17</v>
      </c>
      <c r="E378" s="315" t="s">
        <v>17</v>
      </c>
      <c r="F378" s="217" t="s">
        <v>17</v>
      </c>
      <c r="G378" s="217" t="s">
        <v>17</v>
      </c>
      <c r="H378" s="217" t="s">
        <v>17</v>
      </c>
      <c r="I378" s="217" t="s">
        <v>17</v>
      </c>
      <c r="J378" s="218" t="s">
        <v>17</v>
      </c>
      <c r="K378" s="150" t="e">
        <f>C378+50</f>
        <v>#VALUE!</v>
      </c>
      <c r="L378" s="150" t="e">
        <f>D378+50</f>
        <v>#VALUE!</v>
      </c>
      <c r="M378" s="150" t="e">
        <f>E378+50</f>
        <v>#VALUE!</v>
      </c>
      <c r="N378" s="150" t="e">
        <f>F378+50</f>
        <v>#VALUE!</v>
      </c>
      <c r="O378" s="150" t="e">
        <f>G378+50</f>
        <v>#VALUE!</v>
      </c>
      <c r="P378" s="150" t="e">
        <f>H378+50</f>
        <v>#VALUE!</v>
      </c>
      <c r="Q378" s="150" t="e">
        <f>I378+50</f>
        <v>#VALUE!</v>
      </c>
      <c r="R378" s="219" t="e">
        <f>J378+50</f>
        <v>#VALUE!</v>
      </c>
      <c r="S378" s="150" t="e">
        <f>C378-50</f>
        <v>#VALUE!</v>
      </c>
      <c r="T378" s="150" t="e">
        <f>D378-50</f>
        <v>#VALUE!</v>
      </c>
      <c r="U378" s="150" t="e">
        <f>E378-50</f>
        <v>#VALUE!</v>
      </c>
      <c r="V378" s="150" t="e">
        <f>F378-50</f>
        <v>#VALUE!</v>
      </c>
      <c r="W378" s="150" t="e">
        <f>G378-50</f>
        <v>#VALUE!</v>
      </c>
      <c r="X378" s="150" t="e">
        <f>H378-50</f>
        <v>#VALUE!</v>
      </c>
      <c r="Y378" s="150" t="e">
        <f>I378-50</f>
        <v>#VALUE!</v>
      </c>
      <c r="Z378" s="219" t="e">
        <f>J378-50</f>
        <v>#VALUE!</v>
      </c>
    </row>
    <row r="379" spans="1:26">
      <c r="A379" s="134" t="s">
        <v>514</v>
      </c>
      <c r="B379" s="13">
        <f>VLOOKUP(A379,Predictions!$A$1:$AK$100000,4,FALSE)</f>
        <v>2021</v>
      </c>
      <c r="C379" s="119" t="s">
        <v>17</v>
      </c>
      <c r="D379" s="119" t="s">
        <v>17</v>
      </c>
      <c r="E379" s="316" t="s">
        <v>17</v>
      </c>
      <c r="F379" s="119" t="s">
        <v>17</v>
      </c>
      <c r="G379" s="119" t="s">
        <v>17</v>
      </c>
      <c r="H379" s="119" t="s">
        <v>17</v>
      </c>
      <c r="I379" s="119" t="s">
        <v>17</v>
      </c>
      <c r="J379" s="120" t="s">
        <v>17</v>
      </c>
      <c r="K379" t="e">
        <f>C379+50</f>
        <v>#VALUE!</v>
      </c>
      <c r="L379" t="e">
        <f>D379+50</f>
        <v>#VALUE!</v>
      </c>
      <c r="M379" t="e">
        <f>E379+50</f>
        <v>#VALUE!</v>
      </c>
      <c r="N379" t="e">
        <f>F379+50</f>
        <v>#VALUE!</v>
      </c>
      <c r="O379" t="e">
        <f>G379+50</f>
        <v>#VALUE!</v>
      </c>
      <c r="P379" t="e">
        <f>H379+50</f>
        <v>#VALUE!</v>
      </c>
      <c r="Q379" t="e">
        <f>I379+50</f>
        <v>#VALUE!</v>
      </c>
      <c r="R379" s="114" t="e">
        <f>J379+50</f>
        <v>#VALUE!</v>
      </c>
      <c r="S379" t="e">
        <f>C379-50</f>
        <v>#VALUE!</v>
      </c>
      <c r="T379" t="e">
        <f>D379-50</f>
        <v>#VALUE!</v>
      </c>
      <c r="U379" t="e">
        <f>E379-50</f>
        <v>#VALUE!</v>
      </c>
      <c r="V379" t="e">
        <f>F379-50</f>
        <v>#VALUE!</v>
      </c>
      <c r="W379" t="e">
        <f>G379-50</f>
        <v>#VALUE!</v>
      </c>
      <c r="X379" t="e">
        <f>H379-50</f>
        <v>#VALUE!</v>
      </c>
      <c r="Y379" t="e">
        <f>I379-50</f>
        <v>#VALUE!</v>
      </c>
      <c r="Z379" s="114" t="e">
        <f>J379-50</f>
        <v>#VALUE!</v>
      </c>
    </row>
    <row r="380" spans="1:26">
      <c r="A380" s="134" t="s">
        <v>120</v>
      </c>
      <c r="B380" s="13">
        <f>VLOOKUP(A380,Predictions!$A$1:$AK$100000,4,FALSE)</f>
        <v>2021</v>
      </c>
      <c r="C380" s="119" t="s">
        <v>17</v>
      </c>
      <c r="D380" s="119" t="s">
        <v>17</v>
      </c>
      <c r="E380" s="316" t="s">
        <v>17</v>
      </c>
      <c r="F380" s="119" t="s">
        <v>17</v>
      </c>
      <c r="G380" s="119" t="s">
        <v>17</v>
      </c>
      <c r="H380" s="119" t="s">
        <v>17</v>
      </c>
      <c r="I380" s="119" t="s">
        <v>17</v>
      </c>
      <c r="J380" s="120" t="s">
        <v>17</v>
      </c>
      <c r="K380" t="e">
        <f>C380+50</f>
        <v>#VALUE!</v>
      </c>
      <c r="L380" t="e">
        <f>D380+50</f>
        <v>#VALUE!</v>
      </c>
      <c r="M380" t="e">
        <f>E380+50</f>
        <v>#VALUE!</v>
      </c>
      <c r="N380" t="e">
        <f>F380+50</f>
        <v>#VALUE!</v>
      </c>
      <c r="O380" t="e">
        <f>G380+50</f>
        <v>#VALUE!</v>
      </c>
      <c r="P380" t="e">
        <f>H380+50</f>
        <v>#VALUE!</v>
      </c>
      <c r="Q380" t="e">
        <f>I380+50</f>
        <v>#VALUE!</v>
      </c>
      <c r="R380" s="114" t="e">
        <f>J380+50</f>
        <v>#VALUE!</v>
      </c>
      <c r="S380" t="e">
        <f>C380-50</f>
        <v>#VALUE!</v>
      </c>
      <c r="T380" t="e">
        <f>D380-50</f>
        <v>#VALUE!</v>
      </c>
      <c r="U380" t="e">
        <f>E380-50</f>
        <v>#VALUE!</v>
      </c>
      <c r="V380" t="e">
        <f>F380-50</f>
        <v>#VALUE!</v>
      </c>
      <c r="W380" t="e">
        <f>G380-50</f>
        <v>#VALUE!</v>
      </c>
      <c r="X380" t="e">
        <f>H380-50</f>
        <v>#VALUE!</v>
      </c>
      <c r="Y380" t="e">
        <f>I380-50</f>
        <v>#VALUE!</v>
      </c>
      <c r="Z380" s="114" t="e">
        <f>J380-50</f>
        <v>#VALUE!</v>
      </c>
    </row>
    <row r="381" spans="1:26">
      <c r="A381" s="134" t="s">
        <v>127</v>
      </c>
      <c r="B381" s="13">
        <f>VLOOKUP(A381,Predictions!$A$1:$AK$100000,4,FALSE)</f>
        <v>2021</v>
      </c>
      <c r="C381" s="119" t="s">
        <v>17</v>
      </c>
      <c r="D381" s="119" t="s">
        <v>17</v>
      </c>
      <c r="E381" s="316" t="s">
        <v>17</v>
      </c>
      <c r="F381" s="119" t="s">
        <v>17</v>
      </c>
      <c r="G381" s="119" t="s">
        <v>17</v>
      </c>
      <c r="H381" s="119" t="s">
        <v>17</v>
      </c>
      <c r="I381" s="119" t="s">
        <v>17</v>
      </c>
      <c r="J381" s="120" t="s">
        <v>17</v>
      </c>
      <c r="K381" t="e">
        <f>C381+50</f>
        <v>#VALUE!</v>
      </c>
      <c r="L381" t="e">
        <f>D381+50</f>
        <v>#VALUE!</v>
      </c>
      <c r="M381" t="e">
        <f>E381+50</f>
        <v>#VALUE!</v>
      </c>
      <c r="N381" t="e">
        <f>F381+50</f>
        <v>#VALUE!</v>
      </c>
      <c r="O381" t="e">
        <f>G381+50</f>
        <v>#VALUE!</v>
      </c>
      <c r="P381" t="e">
        <f>H381+50</f>
        <v>#VALUE!</v>
      </c>
      <c r="Q381" t="e">
        <f>I381+50</f>
        <v>#VALUE!</v>
      </c>
      <c r="R381" s="114" t="e">
        <f>J381+50</f>
        <v>#VALUE!</v>
      </c>
      <c r="S381" t="e">
        <f>C381-50</f>
        <v>#VALUE!</v>
      </c>
      <c r="T381" t="e">
        <f>D381-50</f>
        <v>#VALUE!</v>
      </c>
      <c r="U381" t="e">
        <f>E381-50</f>
        <v>#VALUE!</v>
      </c>
      <c r="V381" t="e">
        <f>F381-50</f>
        <v>#VALUE!</v>
      </c>
      <c r="W381" t="e">
        <f>G381-50</f>
        <v>#VALUE!</v>
      </c>
      <c r="X381" t="e">
        <f>H381-50</f>
        <v>#VALUE!</v>
      </c>
      <c r="Y381" t="e">
        <f>I381-50</f>
        <v>#VALUE!</v>
      </c>
      <c r="Z381" s="114" t="e">
        <f>J381-50</f>
        <v>#VALUE!</v>
      </c>
    </row>
    <row r="382" spans="1:26">
      <c r="A382" s="134" t="s">
        <v>132</v>
      </c>
      <c r="B382" s="13">
        <f>VLOOKUP(A382,Predictions!$A$1:$AK$100000,4,FALSE)</f>
        <v>2021</v>
      </c>
      <c r="C382" s="119" t="s">
        <v>17</v>
      </c>
      <c r="D382" s="119" t="s">
        <v>17</v>
      </c>
      <c r="E382" s="316" t="s">
        <v>17</v>
      </c>
      <c r="F382" s="119" t="s">
        <v>17</v>
      </c>
      <c r="G382" s="119" t="s">
        <v>17</v>
      </c>
      <c r="H382" s="119" t="s">
        <v>17</v>
      </c>
      <c r="I382" s="119" t="s">
        <v>17</v>
      </c>
      <c r="J382" s="120" t="s">
        <v>17</v>
      </c>
      <c r="K382" t="e">
        <f>C382+50</f>
        <v>#VALUE!</v>
      </c>
      <c r="L382" t="e">
        <f>D382+50</f>
        <v>#VALUE!</v>
      </c>
      <c r="M382" t="e">
        <f>E382+50</f>
        <v>#VALUE!</v>
      </c>
      <c r="N382" t="e">
        <f>F382+50</f>
        <v>#VALUE!</v>
      </c>
      <c r="O382" t="e">
        <f>G382+50</f>
        <v>#VALUE!</v>
      </c>
      <c r="P382" t="e">
        <f>H382+50</f>
        <v>#VALUE!</v>
      </c>
      <c r="Q382" t="e">
        <f>I382+50</f>
        <v>#VALUE!</v>
      </c>
      <c r="R382" s="114" t="e">
        <f>J382+50</f>
        <v>#VALUE!</v>
      </c>
      <c r="S382" t="e">
        <f>C382-50</f>
        <v>#VALUE!</v>
      </c>
      <c r="T382" t="e">
        <f>D382-50</f>
        <v>#VALUE!</v>
      </c>
      <c r="U382" t="e">
        <f>E382-50</f>
        <v>#VALUE!</v>
      </c>
      <c r="V382" t="e">
        <f>F382-50</f>
        <v>#VALUE!</v>
      </c>
      <c r="W382" t="e">
        <f>G382-50</f>
        <v>#VALUE!</v>
      </c>
      <c r="X382" t="e">
        <f>H382-50</f>
        <v>#VALUE!</v>
      </c>
      <c r="Y382" t="e">
        <f>I382-50</f>
        <v>#VALUE!</v>
      </c>
      <c r="Z382" s="114" t="e">
        <f>J382-50</f>
        <v>#VALUE!</v>
      </c>
    </row>
    <row r="383" spans="1:26">
      <c r="A383" s="134" t="s">
        <v>136</v>
      </c>
      <c r="B383" s="13">
        <f>VLOOKUP(A383,Predictions!$A$1:$AK$100000,4,FALSE)</f>
        <v>2021</v>
      </c>
      <c r="C383" s="119" t="s">
        <v>17</v>
      </c>
      <c r="D383" s="119" t="s">
        <v>17</v>
      </c>
      <c r="E383" s="316" t="s">
        <v>17</v>
      </c>
      <c r="F383" s="119" t="s">
        <v>17</v>
      </c>
      <c r="G383" s="119" t="s">
        <v>17</v>
      </c>
      <c r="H383" s="119" t="s">
        <v>17</v>
      </c>
      <c r="I383" s="119" t="s">
        <v>17</v>
      </c>
      <c r="J383" s="120" t="s">
        <v>17</v>
      </c>
      <c r="K383" t="e">
        <f>C383+50</f>
        <v>#VALUE!</v>
      </c>
      <c r="L383" t="e">
        <f>D383+50</f>
        <v>#VALUE!</v>
      </c>
      <c r="M383" t="e">
        <f>E383+50</f>
        <v>#VALUE!</v>
      </c>
      <c r="N383" t="e">
        <f>F383+50</f>
        <v>#VALUE!</v>
      </c>
      <c r="O383" t="e">
        <f>G383+50</f>
        <v>#VALUE!</v>
      </c>
      <c r="P383" t="e">
        <f>H383+50</f>
        <v>#VALUE!</v>
      </c>
      <c r="Q383" t="e">
        <f>I383+50</f>
        <v>#VALUE!</v>
      </c>
      <c r="R383" s="114" t="e">
        <f>J383+50</f>
        <v>#VALUE!</v>
      </c>
      <c r="S383" t="e">
        <f>C383-50</f>
        <v>#VALUE!</v>
      </c>
      <c r="T383" t="e">
        <f>D383-50</f>
        <v>#VALUE!</v>
      </c>
      <c r="U383" t="e">
        <f>E383-50</f>
        <v>#VALUE!</v>
      </c>
      <c r="V383" t="e">
        <f>F383-50</f>
        <v>#VALUE!</v>
      </c>
      <c r="W383" t="e">
        <f>G383-50</f>
        <v>#VALUE!</v>
      </c>
      <c r="X383" t="e">
        <f>H383-50</f>
        <v>#VALUE!</v>
      </c>
      <c r="Y383" t="e">
        <f>I383-50</f>
        <v>#VALUE!</v>
      </c>
      <c r="Z383" s="114" t="e">
        <f>J383-50</f>
        <v>#VALUE!</v>
      </c>
    </row>
    <row r="384" spans="1:26">
      <c r="A384" s="134" t="s">
        <v>15</v>
      </c>
      <c r="B384" s="13">
        <f>VLOOKUP(A384,Predictions!$A$1:$AK$100000,4,FALSE)</f>
        <v>2020</v>
      </c>
      <c r="C384" s="119" t="s">
        <v>17</v>
      </c>
      <c r="D384" s="119" t="s">
        <v>17</v>
      </c>
      <c r="E384" s="316" t="s">
        <v>17</v>
      </c>
      <c r="F384" s="119" t="s">
        <v>17</v>
      </c>
      <c r="G384" s="119" t="s">
        <v>17</v>
      </c>
      <c r="H384" s="119" t="s">
        <v>17</v>
      </c>
      <c r="I384" s="119" t="s">
        <v>17</v>
      </c>
      <c r="J384" s="120" t="s">
        <v>17</v>
      </c>
      <c r="K384" t="e">
        <f>C384+50</f>
        <v>#VALUE!</v>
      </c>
      <c r="L384" t="e">
        <f>D384+50</f>
        <v>#VALUE!</v>
      </c>
      <c r="M384" t="e">
        <f>E384+50</f>
        <v>#VALUE!</v>
      </c>
      <c r="N384" t="e">
        <f>F384+50</f>
        <v>#VALUE!</v>
      </c>
      <c r="O384" t="e">
        <f>G384+50</f>
        <v>#VALUE!</v>
      </c>
      <c r="P384" t="e">
        <f>H384+50</f>
        <v>#VALUE!</v>
      </c>
      <c r="Q384" t="e">
        <f>I384+50</f>
        <v>#VALUE!</v>
      </c>
      <c r="R384" s="114" t="e">
        <f>J384+50</f>
        <v>#VALUE!</v>
      </c>
      <c r="S384" t="e">
        <f>C384-50</f>
        <v>#VALUE!</v>
      </c>
      <c r="T384" t="e">
        <f>D384-50</f>
        <v>#VALUE!</v>
      </c>
      <c r="U384" t="e">
        <f>E384-50</f>
        <v>#VALUE!</v>
      </c>
      <c r="V384" t="e">
        <f>F384-50</f>
        <v>#VALUE!</v>
      </c>
      <c r="W384" t="e">
        <f>G384-50</f>
        <v>#VALUE!</v>
      </c>
      <c r="X384" t="e">
        <f>H384-50</f>
        <v>#VALUE!</v>
      </c>
      <c r="Y384" t="e">
        <f>I384-50</f>
        <v>#VALUE!</v>
      </c>
      <c r="Z384" s="114" t="e">
        <f>J384-50</f>
        <v>#VALUE!</v>
      </c>
    </row>
    <row r="385" spans="1:26">
      <c r="A385" s="134" t="s">
        <v>141</v>
      </c>
      <c r="B385" s="13">
        <f>VLOOKUP(A385,Predictions!$A$1:$AK$100000,4,FALSE)</f>
        <v>2021</v>
      </c>
      <c r="C385" s="119" t="s">
        <v>17</v>
      </c>
      <c r="D385" s="119" t="s">
        <v>17</v>
      </c>
      <c r="E385" s="316" t="s">
        <v>17</v>
      </c>
      <c r="F385" s="119" t="s">
        <v>17</v>
      </c>
      <c r="G385" s="119" t="s">
        <v>17</v>
      </c>
      <c r="H385" s="119" t="s">
        <v>17</v>
      </c>
      <c r="I385" s="119" t="s">
        <v>17</v>
      </c>
      <c r="J385" s="120" t="s">
        <v>17</v>
      </c>
      <c r="K385" t="e">
        <f>C385+50</f>
        <v>#VALUE!</v>
      </c>
      <c r="L385" t="e">
        <f>D385+50</f>
        <v>#VALUE!</v>
      </c>
      <c r="M385" t="e">
        <f>E385+50</f>
        <v>#VALUE!</v>
      </c>
      <c r="N385" t="e">
        <f>F385+50</f>
        <v>#VALUE!</v>
      </c>
      <c r="O385" t="e">
        <f>G385+50</f>
        <v>#VALUE!</v>
      </c>
      <c r="P385" t="e">
        <f>H385+50</f>
        <v>#VALUE!</v>
      </c>
      <c r="Q385" t="e">
        <f>I385+50</f>
        <v>#VALUE!</v>
      </c>
      <c r="R385" s="114" t="e">
        <f>J385+50</f>
        <v>#VALUE!</v>
      </c>
      <c r="S385" t="e">
        <f>C385-50</f>
        <v>#VALUE!</v>
      </c>
      <c r="T385" t="e">
        <f>D385-50</f>
        <v>#VALUE!</v>
      </c>
      <c r="U385" t="e">
        <f>E385-50</f>
        <v>#VALUE!</v>
      </c>
      <c r="V385" t="e">
        <f>F385-50</f>
        <v>#VALUE!</v>
      </c>
      <c r="W385" t="e">
        <f>G385-50</f>
        <v>#VALUE!</v>
      </c>
      <c r="X385" t="e">
        <f>H385-50</f>
        <v>#VALUE!</v>
      </c>
      <c r="Y385" t="e">
        <f>I385-50</f>
        <v>#VALUE!</v>
      </c>
      <c r="Z385" s="114" t="e">
        <f>J385-50</f>
        <v>#VALUE!</v>
      </c>
    </row>
    <row r="386" spans="1:26">
      <c r="A386" s="134" t="s">
        <v>145</v>
      </c>
      <c r="B386" s="13">
        <f>VLOOKUP(A386,Predictions!$A$1:$AK$100000,4,FALSE)</f>
        <v>2021</v>
      </c>
      <c r="C386" s="119" t="s">
        <v>17</v>
      </c>
      <c r="D386" s="119" t="s">
        <v>17</v>
      </c>
      <c r="E386" s="316" t="s">
        <v>17</v>
      </c>
      <c r="F386" s="119" t="s">
        <v>17</v>
      </c>
      <c r="G386" s="119" t="s">
        <v>17</v>
      </c>
      <c r="H386" s="119" t="s">
        <v>17</v>
      </c>
      <c r="I386" s="119" t="s">
        <v>17</v>
      </c>
      <c r="J386" s="120" t="s">
        <v>17</v>
      </c>
      <c r="K386" t="e">
        <f>C386+50</f>
        <v>#VALUE!</v>
      </c>
      <c r="L386" t="e">
        <f>D386+50</f>
        <v>#VALUE!</v>
      </c>
      <c r="M386" t="e">
        <f>E386+50</f>
        <v>#VALUE!</v>
      </c>
      <c r="N386" t="e">
        <f>F386+50</f>
        <v>#VALUE!</v>
      </c>
      <c r="O386" t="e">
        <f>G386+50</f>
        <v>#VALUE!</v>
      </c>
      <c r="P386" t="e">
        <f>H386+50</f>
        <v>#VALUE!</v>
      </c>
      <c r="Q386" t="e">
        <f>I386+50</f>
        <v>#VALUE!</v>
      </c>
      <c r="R386" s="114" t="e">
        <f>J386+50</f>
        <v>#VALUE!</v>
      </c>
      <c r="S386" t="e">
        <f>C386-50</f>
        <v>#VALUE!</v>
      </c>
      <c r="T386" t="e">
        <f>D386-50</f>
        <v>#VALUE!</v>
      </c>
      <c r="U386" t="e">
        <f>E386-50</f>
        <v>#VALUE!</v>
      </c>
      <c r="V386" t="e">
        <f>F386-50</f>
        <v>#VALUE!</v>
      </c>
      <c r="W386" t="e">
        <f>G386-50</f>
        <v>#VALUE!</v>
      </c>
      <c r="X386" t="e">
        <f>H386-50</f>
        <v>#VALUE!</v>
      </c>
      <c r="Y386" t="e">
        <f>I386-50</f>
        <v>#VALUE!</v>
      </c>
      <c r="Z386" s="114" t="e">
        <f>J386-50</f>
        <v>#VALUE!</v>
      </c>
    </row>
    <row r="387" spans="1:26">
      <c r="A387" s="134" t="s">
        <v>150</v>
      </c>
      <c r="B387" s="13">
        <f>VLOOKUP(A387,Predictions!$A$1:$AK$100000,4,FALSE)</f>
        <v>2021</v>
      </c>
      <c r="C387" s="119" t="s">
        <v>17</v>
      </c>
      <c r="D387" s="119" t="s">
        <v>17</v>
      </c>
      <c r="E387" s="316" t="s">
        <v>17</v>
      </c>
      <c r="F387" s="119" t="s">
        <v>17</v>
      </c>
      <c r="G387" s="119" t="s">
        <v>17</v>
      </c>
      <c r="H387" s="119" t="s">
        <v>17</v>
      </c>
      <c r="I387" s="119" t="s">
        <v>17</v>
      </c>
      <c r="J387" s="120" t="s">
        <v>17</v>
      </c>
      <c r="K387" t="e">
        <f>C387+50</f>
        <v>#VALUE!</v>
      </c>
      <c r="L387" t="e">
        <f>D387+50</f>
        <v>#VALUE!</v>
      </c>
      <c r="M387" t="e">
        <f>E387+50</f>
        <v>#VALUE!</v>
      </c>
      <c r="N387" t="e">
        <f>F387+50</f>
        <v>#VALUE!</v>
      </c>
      <c r="O387" t="e">
        <f>G387+50</f>
        <v>#VALUE!</v>
      </c>
      <c r="P387" t="e">
        <f>H387+50</f>
        <v>#VALUE!</v>
      </c>
      <c r="Q387" t="e">
        <f>I387+50</f>
        <v>#VALUE!</v>
      </c>
      <c r="R387" s="114" t="e">
        <f>J387+50</f>
        <v>#VALUE!</v>
      </c>
      <c r="S387" t="e">
        <f>C387-50</f>
        <v>#VALUE!</v>
      </c>
      <c r="T387" t="e">
        <f>D387-50</f>
        <v>#VALUE!</v>
      </c>
      <c r="U387" t="e">
        <f>E387-50</f>
        <v>#VALUE!</v>
      </c>
      <c r="V387" t="e">
        <f>F387-50</f>
        <v>#VALUE!</v>
      </c>
      <c r="W387" t="e">
        <f>G387-50</f>
        <v>#VALUE!</v>
      </c>
      <c r="X387" t="e">
        <f>H387-50</f>
        <v>#VALUE!</v>
      </c>
      <c r="Y387" t="e">
        <f>I387-50</f>
        <v>#VALUE!</v>
      </c>
      <c r="Z387" s="114" t="e">
        <f>J387-50</f>
        <v>#VALUE!</v>
      </c>
    </row>
    <row r="388" spans="1:26">
      <c r="A388" s="134" t="s">
        <v>22</v>
      </c>
      <c r="B388" s="13">
        <f>VLOOKUP(A388,Predictions!$A$1:$AK$100000,4,FALSE)</f>
        <v>2020</v>
      </c>
      <c r="C388" s="119" t="s">
        <v>17</v>
      </c>
      <c r="D388" s="119" t="s">
        <v>17</v>
      </c>
      <c r="E388" s="316" t="s">
        <v>17</v>
      </c>
      <c r="F388" s="119" t="s">
        <v>17</v>
      </c>
      <c r="G388" s="119" t="s">
        <v>17</v>
      </c>
      <c r="H388" s="119" t="s">
        <v>17</v>
      </c>
      <c r="I388" s="119" t="s">
        <v>17</v>
      </c>
      <c r="J388" s="120" t="s">
        <v>17</v>
      </c>
      <c r="K388" t="e">
        <f>C388+50</f>
        <v>#VALUE!</v>
      </c>
      <c r="L388" t="e">
        <f>D388+50</f>
        <v>#VALUE!</v>
      </c>
      <c r="M388" t="e">
        <f>E388+50</f>
        <v>#VALUE!</v>
      </c>
      <c r="N388" t="e">
        <f>F388+50</f>
        <v>#VALUE!</v>
      </c>
      <c r="O388" t="e">
        <f>G388+50</f>
        <v>#VALUE!</v>
      </c>
      <c r="P388" t="e">
        <f>H388+50</f>
        <v>#VALUE!</v>
      </c>
      <c r="Q388" t="e">
        <f>I388+50</f>
        <v>#VALUE!</v>
      </c>
      <c r="R388" s="114" t="e">
        <f>J388+50</f>
        <v>#VALUE!</v>
      </c>
      <c r="S388" t="e">
        <f>C388-50</f>
        <v>#VALUE!</v>
      </c>
      <c r="T388" t="e">
        <f>D388-50</f>
        <v>#VALUE!</v>
      </c>
      <c r="U388" t="e">
        <f>E388-50</f>
        <v>#VALUE!</v>
      </c>
      <c r="V388" t="e">
        <f>F388-50</f>
        <v>#VALUE!</v>
      </c>
      <c r="W388" t="e">
        <f>G388-50</f>
        <v>#VALUE!</v>
      </c>
      <c r="X388" t="e">
        <f>H388-50</f>
        <v>#VALUE!</v>
      </c>
      <c r="Y388" t="e">
        <f>I388-50</f>
        <v>#VALUE!</v>
      </c>
      <c r="Z388" s="114" t="e">
        <f>J388-50</f>
        <v>#VALUE!</v>
      </c>
    </row>
    <row r="389" spans="1:26">
      <c r="A389" s="134" t="s">
        <v>27</v>
      </c>
      <c r="B389" s="13">
        <f>VLOOKUP(A389,Predictions!$A$1:$AK$100000,4,FALSE)</f>
        <v>2020</v>
      </c>
      <c r="C389" s="119" t="s">
        <v>17</v>
      </c>
      <c r="D389" s="119" t="s">
        <v>17</v>
      </c>
      <c r="E389" s="316" t="s">
        <v>17</v>
      </c>
      <c r="F389" s="119" t="s">
        <v>17</v>
      </c>
      <c r="G389" s="119" t="s">
        <v>17</v>
      </c>
      <c r="H389" s="119" t="s">
        <v>17</v>
      </c>
      <c r="I389" s="119" t="s">
        <v>17</v>
      </c>
      <c r="J389" s="120" t="s">
        <v>17</v>
      </c>
      <c r="K389" t="e">
        <f>C389+50</f>
        <v>#VALUE!</v>
      </c>
      <c r="L389" t="e">
        <f>D389+50</f>
        <v>#VALUE!</v>
      </c>
      <c r="M389" t="e">
        <f>E389+50</f>
        <v>#VALUE!</v>
      </c>
      <c r="N389" t="e">
        <f>F389+50</f>
        <v>#VALUE!</v>
      </c>
      <c r="O389" t="e">
        <f>G389+50</f>
        <v>#VALUE!</v>
      </c>
      <c r="P389" t="e">
        <f>H389+50</f>
        <v>#VALUE!</v>
      </c>
      <c r="Q389" t="e">
        <f>I389+50</f>
        <v>#VALUE!</v>
      </c>
      <c r="R389" s="114" t="e">
        <f>J389+50</f>
        <v>#VALUE!</v>
      </c>
      <c r="S389" t="e">
        <f>C389-50</f>
        <v>#VALUE!</v>
      </c>
      <c r="T389" t="e">
        <f>D389-50</f>
        <v>#VALUE!</v>
      </c>
      <c r="U389" t="e">
        <f>E389-50</f>
        <v>#VALUE!</v>
      </c>
      <c r="V389" t="e">
        <f>F389-50</f>
        <v>#VALUE!</v>
      </c>
      <c r="W389" t="e">
        <f>G389-50</f>
        <v>#VALUE!</v>
      </c>
      <c r="X389" t="e">
        <f>H389-50</f>
        <v>#VALUE!</v>
      </c>
      <c r="Y389" t="e">
        <f>I389-50</f>
        <v>#VALUE!</v>
      </c>
      <c r="Z389" s="114" t="e">
        <f>J389-50</f>
        <v>#VALUE!</v>
      </c>
    </row>
    <row r="390" spans="1:26">
      <c r="A390" s="134" t="s">
        <v>172</v>
      </c>
      <c r="B390" s="13">
        <f>VLOOKUP(A390,Predictions!$A$1:$AK$100000,4,FALSE)</f>
        <v>2021</v>
      </c>
      <c r="C390" s="119">
        <v>1187</v>
      </c>
      <c r="D390" s="119">
        <v>1090</v>
      </c>
      <c r="E390" s="316">
        <v>945</v>
      </c>
      <c r="F390" s="119">
        <v>815</v>
      </c>
      <c r="G390" s="119">
        <v>704</v>
      </c>
      <c r="H390" s="119">
        <v>515</v>
      </c>
      <c r="I390" s="119">
        <v>468</v>
      </c>
      <c r="J390" s="120">
        <v>248</v>
      </c>
      <c r="K390">
        <f>C390+50</f>
        <v>1237</v>
      </c>
      <c r="L390">
        <f>D390+50</f>
        <v>1140</v>
      </c>
      <c r="M390">
        <f>E390+50</f>
        <v>995</v>
      </c>
      <c r="N390">
        <f>F390+50</f>
        <v>865</v>
      </c>
      <c r="O390">
        <f>G390+50</f>
        <v>754</v>
      </c>
      <c r="P390">
        <f>H390+50</f>
        <v>565</v>
      </c>
      <c r="Q390">
        <f>I390+50</f>
        <v>518</v>
      </c>
      <c r="R390" s="114">
        <f>J390+50</f>
        <v>298</v>
      </c>
      <c r="S390">
        <f>C390-50</f>
        <v>1137</v>
      </c>
      <c r="T390">
        <f>D390-50</f>
        <v>1040</v>
      </c>
      <c r="U390">
        <f>E390-50</f>
        <v>895</v>
      </c>
      <c r="V390">
        <f>F390-50</f>
        <v>765</v>
      </c>
      <c r="W390">
        <f>G390-50</f>
        <v>654</v>
      </c>
      <c r="X390">
        <f>H390-50</f>
        <v>465</v>
      </c>
      <c r="Y390">
        <f>I390-50</f>
        <v>418</v>
      </c>
      <c r="Z390" s="114">
        <f>J390-50</f>
        <v>198</v>
      </c>
    </row>
    <row r="391" spans="1:26">
      <c r="A391" s="134" t="s">
        <v>154</v>
      </c>
      <c r="B391" s="13">
        <f>VLOOKUP(A391,Predictions!$A$1:$AK$100000,4,FALSE)</f>
        <v>2021</v>
      </c>
      <c r="C391" s="119" t="s">
        <v>17</v>
      </c>
      <c r="D391" s="119" t="s">
        <v>17</v>
      </c>
      <c r="E391" s="316" t="s">
        <v>17</v>
      </c>
      <c r="F391" s="119" t="s">
        <v>17</v>
      </c>
      <c r="G391" s="119" t="s">
        <v>17</v>
      </c>
      <c r="H391" s="119" t="s">
        <v>17</v>
      </c>
      <c r="I391" s="119" t="s">
        <v>17</v>
      </c>
      <c r="J391" s="120" t="s">
        <v>17</v>
      </c>
      <c r="K391" t="e">
        <f>C391+50</f>
        <v>#VALUE!</v>
      </c>
      <c r="L391" t="e">
        <f>D391+50</f>
        <v>#VALUE!</v>
      </c>
      <c r="M391" t="e">
        <f>E391+50</f>
        <v>#VALUE!</v>
      </c>
      <c r="N391" t="e">
        <f>F391+50</f>
        <v>#VALUE!</v>
      </c>
      <c r="O391" t="e">
        <f>G391+50</f>
        <v>#VALUE!</v>
      </c>
      <c r="P391" t="e">
        <f>H391+50</f>
        <v>#VALUE!</v>
      </c>
      <c r="Q391" t="e">
        <f>I391+50</f>
        <v>#VALUE!</v>
      </c>
      <c r="R391" s="114" t="e">
        <f>J391+50</f>
        <v>#VALUE!</v>
      </c>
      <c r="S391" t="e">
        <f>C391-50</f>
        <v>#VALUE!</v>
      </c>
      <c r="T391" t="e">
        <f>D391-50</f>
        <v>#VALUE!</v>
      </c>
      <c r="U391" t="e">
        <f>E391-50</f>
        <v>#VALUE!</v>
      </c>
      <c r="V391" t="e">
        <f>F391-50</f>
        <v>#VALUE!</v>
      </c>
      <c r="W391" t="e">
        <f>G391-50</f>
        <v>#VALUE!</v>
      </c>
      <c r="X391" t="e">
        <f>H391-50</f>
        <v>#VALUE!</v>
      </c>
      <c r="Y391" t="e">
        <f>I391-50</f>
        <v>#VALUE!</v>
      </c>
      <c r="Z391" s="114" t="e">
        <f>J391-50</f>
        <v>#VALUE!</v>
      </c>
    </row>
    <row r="392" spans="1:26">
      <c r="A392" s="134" t="s">
        <v>158</v>
      </c>
      <c r="B392" s="13">
        <f>VLOOKUP(A392,Predictions!$A$1:$AK$100000,4,FALSE)</f>
        <v>2021</v>
      </c>
      <c r="C392" s="119" t="s">
        <v>17</v>
      </c>
      <c r="D392" s="119" t="s">
        <v>17</v>
      </c>
      <c r="E392" s="316" t="s">
        <v>17</v>
      </c>
      <c r="F392" s="119" t="s">
        <v>17</v>
      </c>
      <c r="G392" s="119" t="s">
        <v>17</v>
      </c>
      <c r="H392" s="119" t="s">
        <v>17</v>
      </c>
      <c r="I392" s="119" t="s">
        <v>17</v>
      </c>
      <c r="J392" s="120" t="s">
        <v>17</v>
      </c>
      <c r="K392" t="e">
        <f>C392+50</f>
        <v>#VALUE!</v>
      </c>
      <c r="L392" t="e">
        <f>D392+50</f>
        <v>#VALUE!</v>
      </c>
      <c r="M392" t="e">
        <f>E392+50</f>
        <v>#VALUE!</v>
      </c>
      <c r="N392" t="e">
        <f>F392+50</f>
        <v>#VALUE!</v>
      </c>
      <c r="O392" t="e">
        <f>G392+50</f>
        <v>#VALUE!</v>
      </c>
      <c r="P392" t="e">
        <f>H392+50</f>
        <v>#VALUE!</v>
      </c>
      <c r="Q392" t="e">
        <f>I392+50</f>
        <v>#VALUE!</v>
      </c>
      <c r="R392" s="114" t="e">
        <f>J392+50</f>
        <v>#VALUE!</v>
      </c>
      <c r="S392" t="e">
        <f>C392-50</f>
        <v>#VALUE!</v>
      </c>
      <c r="T392" t="e">
        <f>D392-50</f>
        <v>#VALUE!</v>
      </c>
      <c r="U392" t="e">
        <f>E392-50</f>
        <v>#VALUE!</v>
      </c>
      <c r="V392" t="e">
        <f>F392-50</f>
        <v>#VALUE!</v>
      </c>
      <c r="W392" t="e">
        <f>G392-50</f>
        <v>#VALUE!</v>
      </c>
      <c r="X392" t="e">
        <f>H392-50</f>
        <v>#VALUE!</v>
      </c>
      <c r="Y392" t="e">
        <f>I392-50</f>
        <v>#VALUE!</v>
      </c>
      <c r="Z392" s="114" t="e">
        <f>J392-50</f>
        <v>#VALUE!</v>
      </c>
    </row>
    <row r="393" spans="1:26">
      <c r="A393" s="134" t="s">
        <v>163</v>
      </c>
      <c r="B393" s="13">
        <f>VLOOKUP(A393,Predictions!$A$1:$AK$100000,4,FALSE)</f>
        <v>2021</v>
      </c>
      <c r="C393" s="119" t="s">
        <v>17</v>
      </c>
      <c r="D393" s="119" t="s">
        <v>17</v>
      </c>
      <c r="E393" s="316" t="s">
        <v>17</v>
      </c>
      <c r="F393" s="119" t="s">
        <v>17</v>
      </c>
      <c r="G393" s="119" t="s">
        <v>17</v>
      </c>
      <c r="H393" s="119" t="s">
        <v>17</v>
      </c>
      <c r="I393" s="119" t="s">
        <v>17</v>
      </c>
      <c r="J393" s="120" t="s">
        <v>17</v>
      </c>
      <c r="K393" t="e">
        <f>C393+50</f>
        <v>#VALUE!</v>
      </c>
      <c r="L393" t="e">
        <f>D393+50</f>
        <v>#VALUE!</v>
      </c>
      <c r="M393" t="e">
        <f>E393+50</f>
        <v>#VALUE!</v>
      </c>
      <c r="N393" t="e">
        <f>F393+50</f>
        <v>#VALUE!</v>
      </c>
      <c r="O393" t="e">
        <f>G393+50</f>
        <v>#VALUE!</v>
      </c>
      <c r="P393" t="e">
        <f>H393+50</f>
        <v>#VALUE!</v>
      </c>
      <c r="Q393" t="e">
        <f>I393+50</f>
        <v>#VALUE!</v>
      </c>
      <c r="R393" s="114" t="e">
        <f>J393+50</f>
        <v>#VALUE!</v>
      </c>
      <c r="S393" t="e">
        <f>C393-50</f>
        <v>#VALUE!</v>
      </c>
      <c r="T393" t="e">
        <f>D393-50</f>
        <v>#VALUE!</v>
      </c>
      <c r="U393" t="e">
        <f>E393-50</f>
        <v>#VALUE!</v>
      </c>
      <c r="V393" t="e">
        <f>F393-50</f>
        <v>#VALUE!</v>
      </c>
      <c r="W393" t="e">
        <f>G393-50</f>
        <v>#VALUE!</v>
      </c>
      <c r="X393" t="e">
        <f>H393-50</f>
        <v>#VALUE!</v>
      </c>
      <c r="Y393" t="e">
        <f>I393-50</f>
        <v>#VALUE!</v>
      </c>
      <c r="Z393" s="114" t="e">
        <f>J393-50</f>
        <v>#VALUE!</v>
      </c>
    </row>
    <row r="394" spans="1:26">
      <c r="A394" s="134" t="s">
        <v>167</v>
      </c>
      <c r="B394" s="13">
        <f>VLOOKUP(A394,Predictions!$A$1:$AK$100000,4,FALSE)</f>
        <v>2021</v>
      </c>
      <c r="C394" s="119" t="s">
        <v>17</v>
      </c>
      <c r="D394" s="119" t="s">
        <v>17</v>
      </c>
      <c r="E394" s="316" t="s">
        <v>17</v>
      </c>
      <c r="F394" s="119" t="s">
        <v>17</v>
      </c>
      <c r="G394" s="119" t="s">
        <v>17</v>
      </c>
      <c r="H394" s="119" t="s">
        <v>17</v>
      </c>
      <c r="I394" s="119" t="s">
        <v>17</v>
      </c>
      <c r="J394" s="120" t="s">
        <v>17</v>
      </c>
      <c r="K394" t="e">
        <f>C394+50</f>
        <v>#VALUE!</v>
      </c>
      <c r="L394" t="e">
        <f>D394+50</f>
        <v>#VALUE!</v>
      </c>
      <c r="M394" t="e">
        <f>E394+50</f>
        <v>#VALUE!</v>
      </c>
      <c r="N394" t="e">
        <f>F394+50</f>
        <v>#VALUE!</v>
      </c>
      <c r="O394" t="e">
        <f>G394+50</f>
        <v>#VALUE!</v>
      </c>
      <c r="P394" t="e">
        <f>H394+50</f>
        <v>#VALUE!</v>
      </c>
      <c r="Q394" t="e">
        <f>I394+50</f>
        <v>#VALUE!</v>
      </c>
      <c r="R394" s="114" t="e">
        <f>J394+50</f>
        <v>#VALUE!</v>
      </c>
      <c r="S394" t="e">
        <f>C394-50</f>
        <v>#VALUE!</v>
      </c>
      <c r="T394" t="e">
        <f>D394-50</f>
        <v>#VALUE!</v>
      </c>
      <c r="U394" t="e">
        <f>E394-50</f>
        <v>#VALUE!</v>
      </c>
      <c r="V394" t="e">
        <f>F394-50</f>
        <v>#VALUE!</v>
      </c>
      <c r="W394" t="e">
        <f>G394-50</f>
        <v>#VALUE!</v>
      </c>
      <c r="X394" t="e">
        <f>H394-50</f>
        <v>#VALUE!</v>
      </c>
      <c r="Y394" t="e">
        <f>I394-50</f>
        <v>#VALUE!</v>
      </c>
      <c r="Z394" s="114" t="e">
        <f>J394-50</f>
        <v>#VALUE!</v>
      </c>
    </row>
    <row r="395" spans="1:26">
      <c r="A395" s="134" t="s">
        <v>177</v>
      </c>
      <c r="B395" s="13">
        <f>VLOOKUP(A395,Predictions!$A$1:$AK$100000,4,FALSE)</f>
        <v>2021</v>
      </c>
      <c r="C395" s="119" t="s">
        <v>17</v>
      </c>
      <c r="D395" s="119" t="s">
        <v>17</v>
      </c>
      <c r="E395" s="316" t="s">
        <v>17</v>
      </c>
      <c r="F395" s="119" t="s">
        <v>17</v>
      </c>
      <c r="G395" s="119" t="s">
        <v>17</v>
      </c>
      <c r="H395" s="119" t="s">
        <v>17</v>
      </c>
      <c r="I395" s="119" t="s">
        <v>17</v>
      </c>
      <c r="J395" s="120" t="s">
        <v>17</v>
      </c>
      <c r="K395" t="e">
        <f>C395+50</f>
        <v>#VALUE!</v>
      </c>
      <c r="L395" t="e">
        <f>D395+50</f>
        <v>#VALUE!</v>
      </c>
      <c r="M395" t="e">
        <f>E395+50</f>
        <v>#VALUE!</v>
      </c>
      <c r="N395" t="e">
        <f>F395+50</f>
        <v>#VALUE!</v>
      </c>
      <c r="O395" t="e">
        <f>G395+50</f>
        <v>#VALUE!</v>
      </c>
      <c r="P395" t="e">
        <f>H395+50</f>
        <v>#VALUE!</v>
      </c>
      <c r="Q395" t="e">
        <f>I395+50</f>
        <v>#VALUE!</v>
      </c>
      <c r="R395" s="114" t="e">
        <f>J395+50</f>
        <v>#VALUE!</v>
      </c>
      <c r="S395" t="e">
        <f>C395-50</f>
        <v>#VALUE!</v>
      </c>
      <c r="T395" t="e">
        <f>D395-50</f>
        <v>#VALUE!</v>
      </c>
      <c r="U395" t="e">
        <f>E395-50</f>
        <v>#VALUE!</v>
      </c>
      <c r="V395" t="e">
        <f>F395-50</f>
        <v>#VALUE!</v>
      </c>
      <c r="W395" t="e">
        <f>G395-50</f>
        <v>#VALUE!</v>
      </c>
      <c r="X395" t="e">
        <f>H395-50</f>
        <v>#VALUE!</v>
      </c>
      <c r="Y395" t="e">
        <f>I395-50</f>
        <v>#VALUE!</v>
      </c>
      <c r="Z395" s="114" t="e">
        <f>J395-50</f>
        <v>#VALUE!</v>
      </c>
    </row>
    <row r="396" spans="1:26">
      <c r="A396" s="134" t="s">
        <v>181</v>
      </c>
      <c r="B396" s="13">
        <f>VLOOKUP(A396,Predictions!$A$1:$AK$100000,4,FALSE)</f>
        <v>2021</v>
      </c>
      <c r="C396" s="119" t="s">
        <v>17</v>
      </c>
      <c r="D396" s="119" t="s">
        <v>17</v>
      </c>
      <c r="E396" s="316" t="s">
        <v>17</v>
      </c>
      <c r="F396" s="119" t="s">
        <v>17</v>
      </c>
      <c r="G396" s="119" t="s">
        <v>17</v>
      </c>
      <c r="H396" s="119" t="s">
        <v>17</v>
      </c>
      <c r="I396" s="119" t="s">
        <v>17</v>
      </c>
      <c r="J396" s="120" t="s">
        <v>17</v>
      </c>
      <c r="K396" t="e">
        <f>C396+50</f>
        <v>#VALUE!</v>
      </c>
      <c r="L396" t="e">
        <f>D396+50</f>
        <v>#VALUE!</v>
      </c>
      <c r="M396" t="e">
        <f>E396+50</f>
        <v>#VALUE!</v>
      </c>
      <c r="N396" t="e">
        <f>F396+50</f>
        <v>#VALUE!</v>
      </c>
      <c r="O396" t="e">
        <f>G396+50</f>
        <v>#VALUE!</v>
      </c>
      <c r="P396" t="e">
        <f>H396+50</f>
        <v>#VALUE!</v>
      </c>
      <c r="Q396" t="e">
        <f>I396+50</f>
        <v>#VALUE!</v>
      </c>
      <c r="R396" s="114" t="e">
        <f>J396+50</f>
        <v>#VALUE!</v>
      </c>
      <c r="S396" t="e">
        <f>C396-50</f>
        <v>#VALUE!</v>
      </c>
      <c r="T396" t="e">
        <f>D396-50</f>
        <v>#VALUE!</v>
      </c>
      <c r="U396" t="e">
        <f>E396-50</f>
        <v>#VALUE!</v>
      </c>
      <c r="V396" t="e">
        <f>F396-50</f>
        <v>#VALUE!</v>
      </c>
      <c r="W396" t="e">
        <f>G396-50</f>
        <v>#VALUE!</v>
      </c>
      <c r="X396" t="e">
        <f>H396-50</f>
        <v>#VALUE!</v>
      </c>
      <c r="Y396" t="e">
        <f>I396-50</f>
        <v>#VALUE!</v>
      </c>
      <c r="Z396" s="114" t="e">
        <f>J396-50</f>
        <v>#VALUE!</v>
      </c>
    </row>
    <row r="397" spans="1:26">
      <c r="A397" s="134" t="s">
        <v>188</v>
      </c>
      <c r="B397" s="13">
        <f>VLOOKUP(A397,Predictions!$A$1:$AK$100000,4,FALSE)</f>
        <v>2021</v>
      </c>
      <c r="C397" s="119" t="s">
        <v>17</v>
      </c>
      <c r="D397" s="119" t="s">
        <v>17</v>
      </c>
      <c r="E397" s="316" t="s">
        <v>17</v>
      </c>
      <c r="F397" s="119" t="s">
        <v>17</v>
      </c>
      <c r="G397" s="119" t="s">
        <v>17</v>
      </c>
      <c r="H397" s="119" t="s">
        <v>17</v>
      </c>
      <c r="I397" s="119" t="s">
        <v>17</v>
      </c>
      <c r="J397" s="120" t="s">
        <v>17</v>
      </c>
      <c r="K397" t="e">
        <f>C397+50</f>
        <v>#VALUE!</v>
      </c>
      <c r="L397" t="e">
        <f>D397+50</f>
        <v>#VALUE!</v>
      </c>
      <c r="M397" t="e">
        <f>E397+50</f>
        <v>#VALUE!</v>
      </c>
      <c r="N397" t="e">
        <f>F397+50</f>
        <v>#VALUE!</v>
      </c>
      <c r="O397" t="e">
        <f>G397+50</f>
        <v>#VALUE!</v>
      </c>
      <c r="P397" t="e">
        <f>H397+50</f>
        <v>#VALUE!</v>
      </c>
      <c r="Q397" t="e">
        <f>I397+50</f>
        <v>#VALUE!</v>
      </c>
      <c r="R397" s="114" t="e">
        <f>J397+50</f>
        <v>#VALUE!</v>
      </c>
      <c r="S397" t="e">
        <f>C397-50</f>
        <v>#VALUE!</v>
      </c>
      <c r="T397" t="e">
        <f>D397-50</f>
        <v>#VALUE!</v>
      </c>
      <c r="U397" t="e">
        <f>E397-50</f>
        <v>#VALUE!</v>
      </c>
      <c r="V397" t="e">
        <f>F397-50</f>
        <v>#VALUE!</v>
      </c>
      <c r="W397" t="e">
        <f>G397-50</f>
        <v>#VALUE!</v>
      </c>
      <c r="X397" t="e">
        <f>H397-50</f>
        <v>#VALUE!</v>
      </c>
      <c r="Y397" t="e">
        <f>I397-50</f>
        <v>#VALUE!</v>
      </c>
      <c r="Z397" s="114" t="e">
        <f>J397-50</f>
        <v>#VALUE!</v>
      </c>
    </row>
    <row r="398" spans="1:26">
      <c r="A398" s="134" t="s">
        <v>192</v>
      </c>
      <c r="B398" s="13">
        <f>VLOOKUP(A398,Predictions!$A$1:$AK$100000,4,FALSE)</f>
        <v>2021</v>
      </c>
      <c r="C398" s="119" t="s">
        <v>17</v>
      </c>
      <c r="D398" s="119" t="s">
        <v>17</v>
      </c>
      <c r="E398" s="316" t="s">
        <v>17</v>
      </c>
      <c r="F398" s="119" t="s">
        <v>17</v>
      </c>
      <c r="G398" s="119" t="s">
        <v>17</v>
      </c>
      <c r="H398" s="119" t="s">
        <v>17</v>
      </c>
      <c r="I398" s="119" t="s">
        <v>17</v>
      </c>
      <c r="J398" s="120" t="s">
        <v>17</v>
      </c>
      <c r="K398" t="e">
        <f>C398+50</f>
        <v>#VALUE!</v>
      </c>
      <c r="L398" t="e">
        <f>D398+50</f>
        <v>#VALUE!</v>
      </c>
      <c r="M398" t="e">
        <f>E398+50</f>
        <v>#VALUE!</v>
      </c>
      <c r="N398" t="e">
        <f>F398+50</f>
        <v>#VALUE!</v>
      </c>
      <c r="O398" t="e">
        <f>G398+50</f>
        <v>#VALUE!</v>
      </c>
      <c r="P398" t="e">
        <f>H398+50</f>
        <v>#VALUE!</v>
      </c>
      <c r="Q398" t="e">
        <f>I398+50</f>
        <v>#VALUE!</v>
      </c>
      <c r="R398" s="114" t="e">
        <f>J398+50</f>
        <v>#VALUE!</v>
      </c>
      <c r="S398" t="e">
        <f>C398-50</f>
        <v>#VALUE!</v>
      </c>
      <c r="T398" t="e">
        <f>D398-50</f>
        <v>#VALUE!</v>
      </c>
      <c r="U398" t="e">
        <f>E398-50</f>
        <v>#VALUE!</v>
      </c>
      <c r="V398" t="e">
        <f>F398-50</f>
        <v>#VALUE!</v>
      </c>
      <c r="W398" t="e">
        <f>G398-50</f>
        <v>#VALUE!</v>
      </c>
      <c r="X398" t="e">
        <f>H398-50</f>
        <v>#VALUE!</v>
      </c>
      <c r="Y398" t="e">
        <f>I398-50</f>
        <v>#VALUE!</v>
      </c>
      <c r="Z398" s="114" t="e">
        <f>J398-50</f>
        <v>#VALUE!</v>
      </c>
    </row>
    <row r="399" spans="1:26">
      <c r="A399" s="134" t="s">
        <v>197</v>
      </c>
      <c r="B399" s="13">
        <f>VLOOKUP(A399,Predictions!$A$1:$AK$100000,4,FALSE)</f>
        <v>2021</v>
      </c>
      <c r="C399" s="119" t="s">
        <v>17</v>
      </c>
      <c r="D399" s="119" t="s">
        <v>17</v>
      </c>
      <c r="E399" s="316" t="s">
        <v>17</v>
      </c>
      <c r="F399" s="119" t="s">
        <v>17</v>
      </c>
      <c r="G399" s="119" t="s">
        <v>17</v>
      </c>
      <c r="H399" s="119" t="s">
        <v>17</v>
      </c>
      <c r="I399" s="119" t="s">
        <v>17</v>
      </c>
      <c r="J399" s="120" t="s">
        <v>17</v>
      </c>
      <c r="K399" t="e">
        <f>C399+50</f>
        <v>#VALUE!</v>
      </c>
      <c r="L399" t="e">
        <f>D399+50</f>
        <v>#VALUE!</v>
      </c>
      <c r="M399" t="e">
        <f>E399+50</f>
        <v>#VALUE!</v>
      </c>
      <c r="N399" t="e">
        <f>F399+50</f>
        <v>#VALUE!</v>
      </c>
      <c r="O399" t="e">
        <f>G399+50</f>
        <v>#VALUE!</v>
      </c>
      <c r="P399" t="e">
        <f>H399+50</f>
        <v>#VALUE!</v>
      </c>
      <c r="Q399" t="e">
        <f>I399+50</f>
        <v>#VALUE!</v>
      </c>
      <c r="R399" s="114" t="e">
        <f>J399+50</f>
        <v>#VALUE!</v>
      </c>
      <c r="S399" t="e">
        <f>C399-50</f>
        <v>#VALUE!</v>
      </c>
      <c r="T399" t="e">
        <f>D399-50</f>
        <v>#VALUE!</v>
      </c>
      <c r="U399" t="e">
        <f>E399-50</f>
        <v>#VALUE!</v>
      </c>
      <c r="V399" t="e">
        <f>F399-50</f>
        <v>#VALUE!</v>
      </c>
      <c r="W399" t="e">
        <f>G399-50</f>
        <v>#VALUE!</v>
      </c>
      <c r="X399" t="e">
        <f>H399-50</f>
        <v>#VALUE!</v>
      </c>
      <c r="Y399" t="e">
        <f>I399-50</f>
        <v>#VALUE!</v>
      </c>
      <c r="Z399" s="114" t="e">
        <f>J399-50</f>
        <v>#VALUE!</v>
      </c>
    </row>
    <row r="400" spans="1:26">
      <c r="A400" s="134" t="s">
        <v>201</v>
      </c>
      <c r="B400" s="13">
        <f>VLOOKUP(A400,Predictions!$A$1:$AK$100000,4,FALSE)</f>
        <v>2021</v>
      </c>
      <c r="C400" s="119" t="s">
        <v>17</v>
      </c>
      <c r="D400" s="119" t="s">
        <v>17</v>
      </c>
      <c r="E400" s="316" t="s">
        <v>17</v>
      </c>
      <c r="F400" s="119" t="s">
        <v>17</v>
      </c>
      <c r="G400" s="119" t="s">
        <v>17</v>
      </c>
      <c r="H400" s="119" t="s">
        <v>17</v>
      </c>
      <c r="I400" s="119" t="s">
        <v>17</v>
      </c>
      <c r="J400" s="120" t="s">
        <v>17</v>
      </c>
      <c r="K400" t="e">
        <f>C400+50</f>
        <v>#VALUE!</v>
      </c>
      <c r="L400" t="e">
        <f>D400+50</f>
        <v>#VALUE!</v>
      </c>
      <c r="M400" t="e">
        <f>E400+50</f>
        <v>#VALUE!</v>
      </c>
      <c r="N400" t="e">
        <f>F400+50</f>
        <v>#VALUE!</v>
      </c>
      <c r="O400" t="e">
        <f>G400+50</f>
        <v>#VALUE!</v>
      </c>
      <c r="P400" t="e">
        <f>H400+50</f>
        <v>#VALUE!</v>
      </c>
      <c r="Q400" t="e">
        <f>I400+50</f>
        <v>#VALUE!</v>
      </c>
      <c r="R400" s="114" t="e">
        <f>J400+50</f>
        <v>#VALUE!</v>
      </c>
      <c r="S400" t="e">
        <f>C400-50</f>
        <v>#VALUE!</v>
      </c>
      <c r="T400" t="e">
        <f>D400-50</f>
        <v>#VALUE!</v>
      </c>
      <c r="U400" t="e">
        <f>E400-50</f>
        <v>#VALUE!</v>
      </c>
      <c r="V400" t="e">
        <f>F400-50</f>
        <v>#VALUE!</v>
      </c>
      <c r="W400" t="e">
        <f>G400-50</f>
        <v>#VALUE!</v>
      </c>
      <c r="X400" t="e">
        <f>H400-50</f>
        <v>#VALUE!</v>
      </c>
      <c r="Y400" t="e">
        <f>I400-50</f>
        <v>#VALUE!</v>
      </c>
      <c r="Z400" s="114" t="e">
        <f>J400-50</f>
        <v>#VALUE!</v>
      </c>
    </row>
    <row r="401" spans="1:26">
      <c r="A401" s="134" t="s">
        <v>31</v>
      </c>
      <c r="B401" s="13">
        <f>VLOOKUP(A401,Predictions!$A$1:$AK$100000,4,FALSE)</f>
        <v>2020</v>
      </c>
      <c r="C401" s="119" t="s">
        <v>17</v>
      </c>
      <c r="D401" s="119" t="s">
        <v>17</v>
      </c>
      <c r="E401" s="316" t="s">
        <v>17</v>
      </c>
      <c r="F401" s="119" t="s">
        <v>17</v>
      </c>
      <c r="G401" s="119" t="s">
        <v>17</v>
      </c>
      <c r="H401" s="119" t="s">
        <v>17</v>
      </c>
      <c r="I401" s="119" t="s">
        <v>17</v>
      </c>
      <c r="J401" s="120" t="s">
        <v>17</v>
      </c>
      <c r="K401" t="e">
        <f>C401+50</f>
        <v>#VALUE!</v>
      </c>
      <c r="L401" t="e">
        <f>D401+50</f>
        <v>#VALUE!</v>
      </c>
      <c r="M401" t="e">
        <f>E401+50</f>
        <v>#VALUE!</v>
      </c>
      <c r="N401" t="e">
        <f>F401+50</f>
        <v>#VALUE!</v>
      </c>
      <c r="O401" t="e">
        <f>G401+50</f>
        <v>#VALUE!</v>
      </c>
      <c r="P401" t="e">
        <f>H401+50</f>
        <v>#VALUE!</v>
      </c>
      <c r="Q401" t="e">
        <f>I401+50</f>
        <v>#VALUE!</v>
      </c>
      <c r="R401" s="114" t="e">
        <f>J401+50</f>
        <v>#VALUE!</v>
      </c>
      <c r="S401" t="e">
        <f>C401-50</f>
        <v>#VALUE!</v>
      </c>
      <c r="T401" t="e">
        <f>D401-50</f>
        <v>#VALUE!</v>
      </c>
      <c r="U401" t="e">
        <f>E401-50</f>
        <v>#VALUE!</v>
      </c>
      <c r="V401" t="e">
        <f>F401-50</f>
        <v>#VALUE!</v>
      </c>
      <c r="W401" t="e">
        <f>G401-50</f>
        <v>#VALUE!</v>
      </c>
      <c r="X401" t="e">
        <f>H401-50</f>
        <v>#VALUE!</v>
      </c>
      <c r="Y401" t="e">
        <f>I401-50</f>
        <v>#VALUE!</v>
      </c>
      <c r="Z401" s="114" t="e">
        <f>J401-50</f>
        <v>#VALUE!</v>
      </c>
    </row>
    <row r="402" spans="1:26">
      <c r="A402" s="134" t="s">
        <v>206</v>
      </c>
      <c r="B402" s="13">
        <f>VLOOKUP(A402,Predictions!$A$1:$AK$100000,4,FALSE)</f>
        <v>2021</v>
      </c>
      <c r="C402" s="119" t="s">
        <v>17</v>
      </c>
      <c r="D402" s="119" t="s">
        <v>17</v>
      </c>
      <c r="E402" s="316" t="s">
        <v>17</v>
      </c>
      <c r="F402" s="119" t="s">
        <v>17</v>
      </c>
      <c r="G402" s="119" t="s">
        <v>17</v>
      </c>
      <c r="H402" s="119" t="s">
        <v>17</v>
      </c>
      <c r="I402" s="119" t="s">
        <v>17</v>
      </c>
      <c r="J402" s="120" t="s">
        <v>17</v>
      </c>
      <c r="K402" t="e">
        <f>C402+50</f>
        <v>#VALUE!</v>
      </c>
      <c r="L402" t="e">
        <f>D402+50</f>
        <v>#VALUE!</v>
      </c>
      <c r="M402" t="e">
        <f>E402+50</f>
        <v>#VALUE!</v>
      </c>
      <c r="N402" t="e">
        <f>F402+50</f>
        <v>#VALUE!</v>
      </c>
      <c r="O402" t="e">
        <f>G402+50</f>
        <v>#VALUE!</v>
      </c>
      <c r="P402" t="e">
        <f>H402+50</f>
        <v>#VALUE!</v>
      </c>
      <c r="Q402" t="e">
        <f>I402+50</f>
        <v>#VALUE!</v>
      </c>
      <c r="R402" s="114" t="e">
        <f>J402+50</f>
        <v>#VALUE!</v>
      </c>
      <c r="S402" t="e">
        <f>C402-50</f>
        <v>#VALUE!</v>
      </c>
      <c r="T402" t="e">
        <f>D402-50</f>
        <v>#VALUE!</v>
      </c>
      <c r="U402" t="e">
        <f>E402-50</f>
        <v>#VALUE!</v>
      </c>
      <c r="V402" t="e">
        <f>F402-50</f>
        <v>#VALUE!</v>
      </c>
      <c r="W402" t="e">
        <f>G402-50</f>
        <v>#VALUE!</v>
      </c>
      <c r="X402" t="e">
        <f>H402-50</f>
        <v>#VALUE!</v>
      </c>
      <c r="Y402" t="e">
        <f>I402-50</f>
        <v>#VALUE!</v>
      </c>
      <c r="Z402" s="114" t="e">
        <f>J402-50</f>
        <v>#VALUE!</v>
      </c>
    </row>
    <row r="403" spans="1:26">
      <c r="A403" s="134" t="s">
        <v>210</v>
      </c>
      <c r="B403" s="13">
        <f>VLOOKUP(A403,Predictions!$A$1:$AK$100000,4,FALSE)</f>
        <v>2021</v>
      </c>
      <c r="C403" s="119" t="s">
        <v>17</v>
      </c>
      <c r="D403" s="119" t="s">
        <v>17</v>
      </c>
      <c r="E403" s="316" t="s">
        <v>17</v>
      </c>
      <c r="F403" s="119" t="s">
        <v>17</v>
      </c>
      <c r="G403" s="119" t="s">
        <v>17</v>
      </c>
      <c r="H403" s="119" t="s">
        <v>17</v>
      </c>
      <c r="I403" s="119" t="s">
        <v>17</v>
      </c>
      <c r="J403" s="120" t="s">
        <v>17</v>
      </c>
      <c r="K403" t="e">
        <f>C403+50</f>
        <v>#VALUE!</v>
      </c>
      <c r="L403" t="e">
        <f>D403+50</f>
        <v>#VALUE!</v>
      </c>
      <c r="M403" t="e">
        <f>E403+50</f>
        <v>#VALUE!</v>
      </c>
      <c r="N403" t="e">
        <f>F403+50</f>
        <v>#VALUE!</v>
      </c>
      <c r="O403" t="e">
        <f>G403+50</f>
        <v>#VALUE!</v>
      </c>
      <c r="P403" t="e">
        <f>H403+50</f>
        <v>#VALUE!</v>
      </c>
      <c r="Q403" t="e">
        <f>I403+50</f>
        <v>#VALUE!</v>
      </c>
      <c r="R403" s="114" t="e">
        <f>J403+50</f>
        <v>#VALUE!</v>
      </c>
      <c r="S403" t="e">
        <f>C403-50</f>
        <v>#VALUE!</v>
      </c>
      <c r="T403" t="e">
        <f>D403-50</f>
        <v>#VALUE!</v>
      </c>
      <c r="U403" t="e">
        <f>E403-50</f>
        <v>#VALUE!</v>
      </c>
      <c r="V403" t="e">
        <f>F403-50</f>
        <v>#VALUE!</v>
      </c>
      <c r="W403" t="e">
        <f>G403-50</f>
        <v>#VALUE!</v>
      </c>
      <c r="X403" t="e">
        <f>H403-50</f>
        <v>#VALUE!</v>
      </c>
      <c r="Y403" t="e">
        <f>I403-50</f>
        <v>#VALUE!</v>
      </c>
      <c r="Z403" s="114" t="e">
        <f>J403-50</f>
        <v>#VALUE!</v>
      </c>
    </row>
    <row r="404" spans="1:26">
      <c r="A404" s="134" t="s">
        <v>39</v>
      </c>
      <c r="B404" s="13">
        <f>VLOOKUP(A404,Predictions!$A$1:$AK$100000,4,FALSE)</f>
        <v>2020</v>
      </c>
      <c r="C404" s="119" t="s">
        <v>17</v>
      </c>
      <c r="D404" s="119" t="s">
        <v>17</v>
      </c>
      <c r="E404" s="316" t="s">
        <v>17</v>
      </c>
      <c r="F404" s="119" t="s">
        <v>17</v>
      </c>
      <c r="G404" s="119" t="s">
        <v>17</v>
      </c>
      <c r="H404" s="119" t="s">
        <v>17</v>
      </c>
      <c r="I404" s="119" t="s">
        <v>17</v>
      </c>
      <c r="J404" s="120" t="s">
        <v>17</v>
      </c>
      <c r="K404" t="e">
        <f>C404+50</f>
        <v>#VALUE!</v>
      </c>
      <c r="L404" t="e">
        <f>D404+50</f>
        <v>#VALUE!</v>
      </c>
      <c r="M404" t="e">
        <f>E404+50</f>
        <v>#VALUE!</v>
      </c>
      <c r="N404" t="e">
        <f>F404+50</f>
        <v>#VALUE!</v>
      </c>
      <c r="O404" t="e">
        <f>G404+50</f>
        <v>#VALUE!</v>
      </c>
      <c r="P404" t="e">
        <f>H404+50</f>
        <v>#VALUE!</v>
      </c>
      <c r="Q404" t="e">
        <f>I404+50</f>
        <v>#VALUE!</v>
      </c>
      <c r="R404" s="114" t="e">
        <f>J404+50</f>
        <v>#VALUE!</v>
      </c>
      <c r="S404" t="e">
        <f>C404-50</f>
        <v>#VALUE!</v>
      </c>
      <c r="T404" t="e">
        <f>D404-50</f>
        <v>#VALUE!</v>
      </c>
      <c r="U404" t="e">
        <f>E404-50</f>
        <v>#VALUE!</v>
      </c>
      <c r="V404" t="e">
        <f>F404-50</f>
        <v>#VALUE!</v>
      </c>
      <c r="W404" t="e">
        <f>G404-50</f>
        <v>#VALUE!</v>
      </c>
      <c r="X404" t="e">
        <f>H404-50</f>
        <v>#VALUE!</v>
      </c>
      <c r="Y404" t="e">
        <f>I404-50</f>
        <v>#VALUE!</v>
      </c>
      <c r="Z404" s="114" t="e">
        <f>J404-50</f>
        <v>#VALUE!</v>
      </c>
    </row>
    <row r="405" spans="1:26">
      <c r="A405" s="134" t="s">
        <v>44</v>
      </c>
      <c r="B405" s="13">
        <f>VLOOKUP(A405,Predictions!$A$1:$AK$100000,4,FALSE)</f>
        <v>2020</v>
      </c>
      <c r="C405" s="119" t="s">
        <v>17</v>
      </c>
      <c r="D405" s="119" t="s">
        <v>17</v>
      </c>
      <c r="E405" s="316" t="s">
        <v>17</v>
      </c>
      <c r="F405" s="119" t="s">
        <v>17</v>
      </c>
      <c r="G405" s="119" t="s">
        <v>17</v>
      </c>
      <c r="H405" s="119" t="s">
        <v>17</v>
      </c>
      <c r="I405" s="119" t="s">
        <v>17</v>
      </c>
      <c r="J405" s="120" t="s">
        <v>17</v>
      </c>
      <c r="K405" t="e">
        <f>C405+50</f>
        <v>#VALUE!</v>
      </c>
      <c r="L405" t="e">
        <f>D405+50</f>
        <v>#VALUE!</v>
      </c>
      <c r="M405" t="e">
        <f>E405+50</f>
        <v>#VALUE!</v>
      </c>
      <c r="N405" t="e">
        <f>F405+50</f>
        <v>#VALUE!</v>
      </c>
      <c r="O405" t="e">
        <f>G405+50</f>
        <v>#VALUE!</v>
      </c>
      <c r="P405" t="e">
        <f>H405+50</f>
        <v>#VALUE!</v>
      </c>
      <c r="Q405" t="e">
        <f>I405+50</f>
        <v>#VALUE!</v>
      </c>
      <c r="R405" s="114" t="e">
        <f>J405+50</f>
        <v>#VALUE!</v>
      </c>
      <c r="S405" t="e">
        <f>C405-50</f>
        <v>#VALUE!</v>
      </c>
      <c r="T405" t="e">
        <f>D405-50</f>
        <v>#VALUE!</v>
      </c>
      <c r="U405" t="e">
        <f>E405-50</f>
        <v>#VALUE!</v>
      </c>
      <c r="V405" t="e">
        <f>F405-50</f>
        <v>#VALUE!</v>
      </c>
      <c r="W405" t="e">
        <f>G405-50</f>
        <v>#VALUE!</v>
      </c>
      <c r="X405" t="e">
        <f>H405-50</f>
        <v>#VALUE!</v>
      </c>
      <c r="Y405" t="e">
        <f>I405-50</f>
        <v>#VALUE!</v>
      </c>
      <c r="Z405" s="114" t="e">
        <f>J405-50</f>
        <v>#VALUE!</v>
      </c>
    </row>
    <row r="406" spans="1:26">
      <c r="A406" s="134" t="s">
        <v>51</v>
      </c>
      <c r="B406" s="13">
        <f>VLOOKUP(A406,Predictions!$A$1:$AK$100000,4,FALSE)</f>
        <v>2020</v>
      </c>
      <c r="C406" s="119" t="s">
        <v>17</v>
      </c>
      <c r="D406" s="119" t="s">
        <v>17</v>
      </c>
      <c r="E406" s="316" t="s">
        <v>17</v>
      </c>
      <c r="F406" s="119" t="s">
        <v>17</v>
      </c>
      <c r="G406" s="119" t="s">
        <v>17</v>
      </c>
      <c r="H406" s="119" t="s">
        <v>17</v>
      </c>
      <c r="I406" s="119" t="s">
        <v>17</v>
      </c>
      <c r="J406" s="120" t="s">
        <v>17</v>
      </c>
      <c r="K406" t="e">
        <f>C406+50</f>
        <v>#VALUE!</v>
      </c>
      <c r="L406" t="e">
        <f>D406+50</f>
        <v>#VALUE!</v>
      </c>
      <c r="M406" t="e">
        <f>E406+50</f>
        <v>#VALUE!</v>
      </c>
      <c r="N406" t="e">
        <f>F406+50</f>
        <v>#VALUE!</v>
      </c>
      <c r="O406" t="e">
        <f>G406+50</f>
        <v>#VALUE!</v>
      </c>
      <c r="P406" t="e">
        <f>H406+50</f>
        <v>#VALUE!</v>
      </c>
      <c r="Q406" t="e">
        <f>I406+50</f>
        <v>#VALUE!</v>
      </c>
      <c r="R406" s="114" t="e">
        <f>J406+50</f>
        <v>#VALUE!</v>
      </c>
      <c r="S406" t="e">
        <f>C406-50</f>
        <v>#VALUE!</v>
      </c>
      <c r="T406" t="e">
        <f>D406-50</f>
        <v>#VALUE!</v>
      </c>
      <c r="U406" t="e">
        <f>E406-50</f>
        <v>#VALUE!</v>
      </c>
      <c r="V406" t="e">
        <f>F406-50</f>
        <v>#VALUE!</v>
      </c>
      <c r="W406" t="e">
        <f>G406-50</f>
        <v>#VALUE!</v>
      </c>
      <c r="X406" t="e">
        <f>H406-50</f>
        <v>#VALUE!</v>
      </c>
      <c r="Y406" t="e">
        <f>I406-50</f>
        <v>#VALUE!</v>
      </c>
      <c r="Z406" s="114" t="e">
        <f>J406-50</f>
        <v>#VALUE!</v>
      </c>
    </row>
    <row r="407" spans="1:26">
      <c r="A407" s="134" t="s">
        <v>214</v>
      </c>
      <c r="B407" s="13">
        <f>VLOOKUP(A407,Predictions!$A$1:$AK$100000,4,FALSE)</f>
        <v>2021</v>
      </c>
      <c r="C407" s="119" t="s">
        <v>17</v>
      </c>
      <c r="D407" s="119" t="s">
        <v>17</v>
      </c>
      <c r="E407" s="316" t="s">
        <v>17</v>
      </c>
      <c r="F407" s="119" t="s">
        <v>17</v>
      </c>
      <c r="G407" s="119" t="s">
        <v>17</v>
      </c>
      <c r="H407" s="119" t="s">
        <v>17</v>
      </c>
      <c r="I407" s="119" t="s">
        <v>17</v>
      </c>
      <c r="J407" s="120" t="s">
        <v>17</v>
      </c>
      <c r="K407" t="e">
        <f>C407+50</f>
        <v>#VALUE!</v>
      </c>
      <c r="L407" t="e">
        <f>D407+50</f>
        <v>#VALUE!</v>
      </c>
      <c r="M407" t="e">
        <f>E407+50</f>
        <v>#VALUE!</v>
      </c>
      <c r="N407" t="e">
        <f>F407+50</f>
        <v>#VALUE!</v>
      </c>
      <c r="O407" t="e">
        <f>G407+50</f>
        <v>#VALUE!</v>
      </c>
      <c r="P407" t="e">
        <f>H407+50</f>
        <v>#VALUE!</v>
      </c>
      <c r="Q407" t="e">
        <f>I407+50</f>
        <v>#VALUE!</v>
      </c>
      <c r="R407" s="114" t="e">
        <f>J407+50</f>
        <v>#VALUE!</v>
      </c>
      <c r="S407" t="e">
        <f>C407-50</f>
        <v>#VALUE!</v>
      </c>
      <c r="T407" t="e">
        <f>D407-50</f>
        <v>#VALUE!</v>
      </c>
      <c r="U407" t="e">
        <f>E407-50</f>
        <v>#VALUE!</v>
      </c>
      <c r="V407" t="e">
        <f>F407-50</f>
        <v>#VALUE!</v>
      </c>
      <c r="W407" t="e">
        <f>G407-50</f>
        <v>#VALUE!</v>
      </c>
      <c r="X407" t="e">
        <f>H407-50</f>
        <v>#VALUE!</v>
      </c>
      <c r="Y407" t="e">
        <f>I407-50</f>
        <v>#VALUE!</v>
      </c>
      <c r="Z407" s="114" t="e">
        <f>J407-50</f>
        <v>#VALUE!</v>
      </c>
    </row>
    <row r="408" spans="1:26">
      <c r="A408" s="134" t="s">
        <v>218</v>
      </c>
      <c r="B408" s="13">
        <f>VLOOKUP(A408,Predictions!$A$1:$AK$100000,4,FALSE)</f>
        <v>2021</v>
      </c>
      <c r="C408" s="119" t="s">
        <v>17</v>
      </c>
      <c r="D408" s="119" t="s">
        <v>17</v>
      </c>
      <c r="E408" s="316" t="s">
        <v>17</v>
      </c>
      <c r="F408" s="119" t="s">
        <v>17</v>
      </c>
      <c r="G408" s="119" t="s">
        <v>17</v>
      </c>
      <c r="H408" s="119" t="s">
        <v>17</v>
      </c>
      <c r="I408" s="119" t="s">
        <v>17</v>
      </c>
      <c r="J408" s="120" t="s">
        <v>17</v>
      </c>
      <c r="K408" t="e">
        <f>C408+50</f>
        <v>#VALUE!</v>
      </c>
      <c r="L408" t="e">
        <f>D408+50</f>
        <v>#VALUE!</v>
      </c>
      <c r="M408" t="e">
        <f>E408+50</f>
        <v>#VALUE!</v>
      </c>
      <c r="N408" t="e">
        <f>F408+50</f>
        <v>#VALUE!</v>
      </c>
      <c r="O408" t="e">
        <f>G408+50</f>
        <v>#VALUE!</v>
      </c>
      <c r="P408" t="e">
        <f>H408+50</f>
        <v>#VALUE!</v>
      </c>
      <c r="Q408" t="e">
        <f>I408+50</f>
        <v>#VALUE!</v>
      </c>
      <c r="R408" s="114" t="e">
        <f>J408+50</f>
        <v>#VALUE!</v>
      </c>
      <c r="S408" t="e">
        <f>C408-50</f>
        <v>#VALUE!</v>
      </c>
      <c r="T408" t="e">
        <f>D408-50</f>
        <v>#VALUE!</v>
      </c>
      <c r="U408" t="e">
        <f>E408-50</f>
        <v>#VALUE!</v>
      </c>
      <c r="V408" t="e">
        <f>F408-50</f>
        <v>#VALUE!</v>
      </c>
      <c r="W408" t="e">
        <f>G408-50</f>
        <v>#VALUE!</v>
      </c>
      <c r="X408" t="e">
        <f>H408-50</f>
        <v>#VALUE!</v>
      </c>
      <c r="Y408" t="e">
        <f>I408-50</f>
        <v>#VALUE!</v>
      </c>
      <c r="Z408" s="114" t="e">
        <f>J408-50</f>
        <v>#VALUE!</v>
      </c>
    </row>
    <row r="409" spans="1:26">
      <c r="A409" s="134" t="s">
        <v>55</v>
      </c>
      <c r="B409" s="13">
        <f>VLOOKUP(A409,Predictions!$A$1:$AK$100000,4,FALSE)</f>
        <v>2020</v>
      </c>
      <c r="C409" s="119" t="s">
        <v>17</v>
      </c>
      <c r="D409" s="119" t="s">
        <v>17</v>
      </c>
      <c r="E409" s="316" t="s">
        <v>17</v>
      </c>
      <c r="F409" s="119" t="s">
        <v>17</v>
      </c>
      <c r="G409" s="119" t="s">
        <v>17</v>
      </c>
      <c r="H409" s="119" t="s">
        <v>17</v>
      </c>
      <c r="I409" s="119" t="s">
        <v>17</v>
      </c>
      <c r="J409" s="120" t="s">
        <v>17</v>
      </c>
      <c r="K409" t="e">
        <f>C409+50</f>
        <v>#VALUE!</v>
      </c>
      <c r="L409" t="e">
        <f>D409+50</f>
        <v>#VALUE!</v>
      </c>
      <c r="M409" t="e">
        <f>E409+50</f>
        <v>#VALUE!</v>
      </c>
      <c r="N409" t="e">
        <f>F409+50</f>
        <v>#VALUE!</v>
      </c>
      <c r="O409" t="e">
        <f>G409+50</f>
        <v>#VALUE!</v>
      </c>
      <c r="P409" t="e">
        <f>H409+50</f>
        <v>#VALUE!</v>
      </c>
      <c r="Q409" t="e">
        <f>I409+50</f>
        <v>#VALUE!</v>
      </c>
      <c r="R409" s="114" t="e">
        <f>J409+50</f>
        <v>#VALUE!</v>
      </c>
      <c r="S409" t="e">
        <f>C409-50</f>
        <v>#VALUE!</v>
      </c>
      <c r="T409" t="e">
        <f>D409-50</f>
        <v>#VALUE!</v>
      </c>
      <c r="U409" t="e">
        <f>E409-50</f>
        <v>#VALUE!</v>
      </c>
      <c r="V409" t="e">
        <f>F409-50</f>
        <v>#VALUE!</v>
      </c>
      <c r="W409" t="e">
        <f>G409-50</f>
        <v>#VALUE!</v>
      </c>
      <c r="X409" t="e">
        <f>H409-50</f>
        <v>#VALUE!</v>
      </c>
      <c r="Y409" t="e">
        <f>I409-50</f>
        <v>#VALUE!</v>
      </c>
      <c r="Z409" s="114" t="e">
        <f>J409-50</f>
        <v>#VALUE!</v>
      </c>
    </row>
    <row r="410" spans="1:26">
      <c r="A410" s="134" t="s">
        <v>59</v>
      </c>
      <c r="B410" s="13">
        <f>VLOOKUP(A410,Predictions!$A$1:$AK$100000,4,FALSE)</f>
        <v>2020</v>
      </c>
      <c r="C410" s="119" t="s">
        <v>17</v>
      </c>
      <c r="D410" s="119" t="s">
        <v>17</v>
      </c>
      <c r="E410" s="316" t="s">
        <v>17</v>
      </c>
      <c r="F410" s="119" t="s">
        <v>17</v>
      </c>
      <c r="G410" s="119" t="s">
        <v>17</v>
      </c>
      <c r="H410" s="119" t="s">
        <v>17</v>
      </c>
      <c r="I410" s="119" t="s">
        <v>17</v>
      </c>
      <c r="J410" s="120" t="s">
        <v>17</v>
      </c>
      <c r="K410" t="e">
        <f>C410+50</f>
        <v>#VALUE!</v>
      </c>
      <c r="L410" t="e">
        <f>D410+50</f>
        <v>#VALUE!</v>
      </c>
      <c r="M410" t="e">
        <f>E410+50</f>
        <v>#VALUE!</v>
      </c>
      <c r="N410" t="e">
        <f>F410+50</f>
        <v>#VALUE!</v>
      </c>
      <c r="O410" t="e">
        <f>G410+50</f>
        <v>#VALUE!</v>
      </c>
      <c r="P410" t="e">
        <f>H410+50</f>
        <v>#VALUE!</v>
      </c>
      <c r="Q410" t="e">
        <f>I410+50</f>
        <v>#VALUE!</v>
      </c>
      <c r="R410" s="114" t="e">
        <f>J410+50</f>
        <v>#VALUE!</v>
      </c>
      <c r="S410" t="e">
        <f>C410-50</f>
        <v>#VALUE!</v>
      </c>
      <c r="T410" t="e">
        <f>D410-50</f>
        <v>#VALUE!</v>
      </c>
      <c r="U410" t="e">
        <f>E410-50</f>
        <v>#VALUE!</v>
      </c>
      <c r="V410" t="e">
        <f>F410-50</f>
        <v>#VALUE!</v>
      </c>
      <c r="W410" t="e">
        <f>G410-50</f>
        <v>#VALUE!</v>
      </c>
      <c r="X410" t="e">
        <f>H410-50</f>
        <v>#VALUE!</v>
      </c>
      <c r="Y410" t="e">
        <f>I410-50</f>
        <v>#VALUE!</v>
      </c>
      <c r="Z410" s="114" t="e">
        <f>J410-50</f>
        <v>#VALUE!</v>
      </c>
    </row>
    <row r="411" spans="1:26">
      <c r="A411" s="134" t="s">
        <v>63</v>
      </c>
      <c r="B411" s="13">
        <f>VLOOKUP(A411,Predictions!$A$1:$AK$100000,4,FALSE)</f>
        <v>2020</v>
      </c>
      <c r="C411" s="119" t="s">
        <v>17</v>
      </c>
      <c r="D411" s="119" t="s">
        <v>17</v>
      </c>
      <c r="E411" s="316" t="s">
        <v>17</v>
      </c>
      <c r="F411" s="119" t="s">
        <v>17</v>
      </c>
      <c r="G411" s="119" t="s">
        <v>17</v>
      </c>
      <c r="H411" s="119" t="s">
        <v>17</v>
      </c>
      <c r="I411" s="119" t="s">
        <v>17</v>
      </c>
      <c r="J411" s="120" t="s">
        <v>17</v>
      </c>
      <c r="K411" t="e">
        <f>C411+50</f>
        <v>#VALUE!</v>
      </c>
      <c r="L411" t="e">
        <f>D411+50</f>
        <v>#VALUE!</v>
      </c>
      <c r="M411" t="e">
        <f>E411+50</f>
        <v>#VALUE!</v>
      </c>
      <c r="N411" t="e">
        <f>F411+50</f>
        <v>#VALUE!</v>
      </c>
      <c r="O411" t="e">
        <f>G411+50</f>
        <v>#VALUE!</v>
      </c>
      <c r="P411" t="e">
        <f>H411+50</f>
        <v>#VALUE!</v>
      </c>
      <c r="Q411" t="e">
        <f>I411+50</f>
        <v>#VALUE!</v>
      </c>
      <c r="R411" s="114" t="e">
        <f>J411+50</f>
        <v>#VALUE!</v>
      </c>
      <c r="S411" t="e">
        <f>C411-50</f>
        <v>#VALUE!</v>
      </c>
      <c r="T411" t="e">
        <f>D411-50</f>
        <v>#VALUE!</v>
      </c>
      <c r="U411" t="e">
        <f>E411-50</f>
        <v>#VALUE!</v>
      </c>
      <c r="V411" t="e">
        <f>F411-50</f>
        <v>#VALUE!</v>
      </c>
      <c r="W411" t="e">
        <f>G411-50</f>
        <v>#VALUE!</v>
      </c>
      <c r="X411" t="e">
        <f>H411-50</f>
        <v>#VALUE!</v>
      </c>
      <c r="Y411" t="e">
        <f>I411-50</f>
        <v>#VALUE!</v>
      </c>
      <c r="Z411" s="114" t="e">
        <f>J411-50</f>
        <v>#VALUE!</v>
      </c>
    </row>
    <row r="412" spans="1:26">
      <c r="A412" s="134" t="s">
        <v>68</v>
      </c>
      <c r="B412" s="13">
        <f>VLOOKUP(A412,Predictions!$A$1:$AK$100000,4,FALSE)</f>
        <v>2020</v>
      </c>
      <c r="C412" s="119" t="s">
        <v>17</v>
      </c>
      <c r="D412" s="119" t="s">
        <v>17</v>
      </c>
      <c r="E412" s="316" t="s">
        <v>17</v>
      </c>
      <c r="F412" s="119" t="s">
        <v>17</v>
      </c>
      <c r="G412" s="119" t="s">
        <v>17</v>
      </c>
      <c r="H412" s="119" t="s">
        <v>17</v>
      </c>
      <c r="I412" s="119" t="s">
        <v>17</v>
      </c>
      <c r="J412" s="120" t="s">
        <v>17</v>
      </c>
      <c r="K412" t="e">
        <f>C412+50</f>
        <v>#VALUE!</v>
      </c>
      <c r="L412" t="e">
        <f>D412+50</f>
        <v>#VALUE!</v>
      </c>
      <c r="M412" t="e">
        <f>E412+50</f>
        <v>#VALUE!</v>
      </c>
      <c r="N412" t="e">
        <f>F412+50</f>
        <v>#VALUE!</v>
      </c>
      <c r="O412" t="e">
        <f>G412+50</f>
        <v>#VALUE!</v>
      </c>
      <c r="P412" t="e">
        <f>H412+50</f>
        <v>#VALUE!</v>
      </c>
      <c r="Q412" t="e">
        <f>I412+50</f>
        <v>#VALUE!</v>
      </c>
      <c r="R412" s="114" t="e">
        <f>J412+50</f>
        <v>#VALUE!</v>
      </c>
      <c r="S412" t="e">
        <f>C412-50</f>
        <v>#VALUE!</v>
      </c>
      <c r="T412" t="e">
        <f>D412-50</f>
        <v>#VALUE!</v>
      </c>
      <c r="U412" t="e">
        <f>E412-50</f>
        <v>#VALUE!</v>
      </c>
      <c r="V412" t="e">
        <f>F412-50</f>
        <v>#VALUE!</v>
      </c>
      <c r="W412" t="e">
        <f>G412-50</f>
        <v>#VALUE!</v>
      </c>
      <c r="X412" t="e">
        <f>H412-50</f>
        <v>#VALUE!</v>
      </c>
      <c r="Y412" t="e">
        <f>I412-50</f>
        <v>#VALUE!</v>
      </c>
      <c r="Z412" s="114" t="e">
        <f>J412-50</f>
        <v>#VALUE!</v>
      </c>
    </row>
    <row r="413" spans="1:26">
      <c r="A413" s="134" t="s">
        <v>72</v>
      </c>
      <c r="B413" s="13">
        <f>VLOOKUP(A413,Predictions!$A$1:$AK$100000,4,FALSE)</f>
        <v>2020</v>
      </c>
      <c r="C413" s="119" t="s">
        <v>17</v>
      </c>
      <c r="D413" s="119" t="s">
        <v>17</v>
      </c>
      <c r="E413" s="316" t="s">
        <v>17</v>
      </c>
      <c r="F413" s="119" t="s">
        <v>17</v>
      </c>
      <c r="G413" s="119" t="s">
        <v>17</v>
      </c>
      <c r="H413" s="119" t="s">
        <v>17</v>
      </c>
      <c r="I413" s="119" t="s">
        <v>17</v>
      </c>
      <c r="J413" s="120" t="s">
        <v>17</v>
      </c>
      <c r="K413" t="e">
        <f>C413+50</f>
        <v>#VALUE!</v>
      </c>
      <c r="L413" t="e">
        <f>D413+50</f>
        <v>#VALUE!</v>
      </c>
      <c r="M413" t="e">
        <f>E413+50</f>
        <v>#VALUE!</v>
      </c>
      <c r="N413" t="e">
        <f>F413+50</f>
        <v>#VALUE!</v>
      </c>
      <c r="O413" t="e">
        <f>G413+50</f>
        <v>#VALUE!</v>
      </c>
      <c r="P413" t="e">
        <f>H413+50</f>
        <v>#VALUE!</v>
      </c>
      <c r="Q413" t="e">
        <f>I413+50</f>
        <v>#VALUE!</v>
      </c>
      <c r="R413" s="114" t="e">
        <f>J413+50</f>
        <v>#VALUE!</v>
      </c>
      <c r="S413" t="e">
        <f>C413-50</f>
        <v>#VALUE!</v>
      </c>
      <c r="T413" t="e">
        <f>D413-50</f>
        <v>#VALUE!</v>
      </c>
      <c r="U413" t="e">
        <f>E413-50</f>
        <v>#VALUE!</v>
      </c>
      <c r="V413" t="e">
        <f>F413-50</f>
        <v>#VALUE!</v>
      </c>
      <c r="W413" t="e">
        <f>G413-50</f>
        <v>#VALUE!</v>
      </c>
      <c r="X413" t="e">
        <f>H413-50</f>
        <v>#VALUE!</v>
      </c>
      <c r="Y413" t="e">
        <f>I413-50</f>
        <v>#VALUE!</v>
      </c>
      <c r="Z413" s="114" t="e">
        <f>J413-50</f>
        <v>#VALUE!</v>
      </c>
    </row>
    <row r="414" spans="1:26">
      <c r="A414" s="134" t="s">
        <v>77</v>
      </c>
      <c r="B414" s="13">
        <f>VLOOKUP(A414,Predictions!$A$1:$AK$100000,4,FALSE)</f>
        <v>2020</v>
      </c>
      <c r="C414" s="119" t="s">
        <v>17</v>
      </c>
      <c r="D414" s="119" t="s">
        <v>17</v>
      </c>
      <c r="E414" s="316" t="s">
        <v>17</v>
      </c>
      <c r="F414" s="119" t="s">
        <v>17</v>
      </c>
      <c r="G414" s="119" t="s">
        <v>17</v>
      </c>
      <c r="H414" s="119" t="s">
        <v>17</v>
      </c>
      <c r="I414" s="119" t="s">
        <v>17</v>
      </c>
      <c r="J414" s="120" t="s">
        <v>17</v>
      </c>
      <c r="K414" t="e">
        <f>C414+50</f>
        <v>#VALUE!</v>
      </c>
      <c r="L414" t="e">
        <f>D414+50</f>
        <v>#VALUE!</v>
      </c>
      <c r="M414" t="e">
        <f>E414+50</f>
        <v>#VALUE!</v>
      </c>
      <c r="N414" t="e">
        <f>F414+50</f>
        <v>#VALUE!</v>
      </c>
      <c r="O414" t="e">
        <f>G414+50</f>
        <v>#VALUE!</v>
      </c>
      <c r="P414" t="e">
        <f>H414+50</f>
        <v>#VALUE!</v>
      </c>
      <c r="Q414" t="e">
        <f>I414+50</f>
        <v>#VALUE!</v>
      </c>
      <c r="R414" s="114" t="e">
        <f>J414+50</f>
        <v>#VALUE!</v>
      </c>
      <c r="S414" t="e">
        <f>C414-50</f>
        <v>#VALUE!</v>
      </c>
      <c r="T414" t="e">
        <f>D414-50</f>
        <v>#VALUE!</v>
      </c>
      <c r="U414" t="e">
        <f>E414-50</f>
        <v>#VALUE!</v>
      </c>
      <c r="V414" t="e">
        <f>F414-50</f>
        <v>#VALUE!</v>
      </c>
      <c r="W414" t="e">
        <f>G414-50</f>
        <v>#VALUE!</v>
      </c>
      <c r="X414" t="e">
        <f>H414-50</f>
        <v>#VALUE!</v>
      </c>
      <c r="Y414" t="e">
        <f>I414-50</f>
        <v>#VALUE!</v>
      </c>
      <c r="Z414" s="114" t="e">
        <f>J414-50</f>
        <v>#VALUE!</v>
      </c>
    </row>
    <row r="415" spans="1:26">
      <c r="A415" s="134" t="s">
        <v>223</v>
      </c>
      <c r="B415" s="13">
        <f>VLOOKUP(A415,Predictions!$A$1:$AK$100000,4,FALSE)</f>
        <v>2021</v>
      </c>
      <c r="C415" s="119" t="s">
        <v>17</v>
      </c>
      <c r="D415" s="119" t="s">
        <v>17</v>
      </c>
      <c r="E415" s="316" t="s">
        <v>17</v>
      </c>
      <c r="F415" s="119" t="s">
        <v>17</v>
      </c>
      <c r="G415" s="119" t="s">
        <v>17</v>
      </c>
      <c r="H415" s="119" t="s">
        <v>17</v>
      </c>
      <c r="I415" s="119" t="s">
        <v>17</v>
      </c>
      <c r="J415" s="120" t="s">
        <v>17</v>
      </c>
      <c r="K415" t="e">
        <f>C415+50</f>
        <v>#VALUE!</v>
      </c>
      <c r="L415" t="e">
        <f>D415+50</f>
        <v>#VALUE!</v>
      </c>
      <c r="M415" t="e">
        <f>E415+50</f>
        <v>#VALUE!</v>
      </c>
      <c r="N415" t="e">
        <f>F415+50</f>
        <v>#VALUE!</v>
      </c>
      <c r="O415" t="e">
        <f>G415+50</f>
        <v>#VALUE!</v>
      </c>
      <c r="P415" t="e">
        <f>H415+50</f>
        <v>#VALUE!</v>
      </c>
      <c r="Q415" t="e">
        <f>I415+50</f>
        <v>#VALUE!</v>
      </c>
      <c r="R415" s="114" t="e">
        <f>J415+50</f>
        <v>#VALUE!</v>
      </c>
      <c r="S415" t="e">
        <f>C415-50</f>
        <v>#VALUE!</v>
      </c>
      <c r="T415" t="e">
        <f>D415-50</f>
        <v>#VALUE!</v>
      </c>
      <c r="U415" t="e">
        <f>E415-50</f>
        <v>#VALUE!</v>
      </c>
      <c r="V415" t="e">
        <f>F415-50</f>
        <v>#VALUE!</v>
      </c>
      <c r="W415" t="e">
        <f>G415-50</f>
        <v>#VALUE!</v>
      </c>
      <c r="X415" t="e">
        <f>H415-50</f>
        <v>#VALUE!</v>
      </c>
      <c r="Y415" t="e">
        <f>I415-50</f>
        <v>#VALUE!</v>
      </c>
      <c r="Z415" s="114" t="e">
        <f>J415-50</f>
        <v>#VALUE!</v>
      </c>
    </row>
    <row r="416" spans="1:26">
      <c r="A416" s="134" t="s">
        <v>228</v>
      </c>
      <c r="B416" s="13">
        <f>VLOOKUP(A416,Predictions!$A$1:$AK$100000,4,FALSE)</f>
        <v>2021</v>
      </c>
      <c r="C416" s="119" t="s">
        <v>17</v>
      </c>
      <c r="D416" s="119" t="s">
        <v>17</v>
      </c>
      <c r="E416" s="316" t="s">
        <v>17</v>
      </c>
      <c r="F416" s="119" t="s">
        <v>17</v>
      </c>
      <c r="G416" s="119" t="s">
        <v>17</v>
      </c>
      <c r="H416" s="119" t="s">
        <v>17</v>
      </c>
      <c r="I416" s="119" t="s">
        <v>17</v>
      </c>
      <c r="J416" s="120" t="s">
        <v>17</v>
      </c>
      <c r="K416" t="e">
        <f>C416+50</f>
        <v>#VALUE!</v>
      </c>
      <c r="L416" t="e">
        <f>D416+50</f>
        <v>#VALUE!</v>
      </c>
      <c r="M416" t="e">
        <f>E416+50</f>
        <v>#VALUE!</v>
      </c>
      <c r="N416" t="e">
        <f>F416+50</f>
        <v>#VALUE!</v>
      </c>
      <c r="O416" t="e">
        <f>G416+50</f>
        <v>#VALUE!</v>
      </c>
      <c r="P416" t="e">
        <f>H416+50</f>
        <v>#VALUE!</v>
      </c>
      <c r="Q416" t="e">
        <f>I416+50</f>
        <v>#VALUE!</v>
      </c>
      <c r="R416" s="114" t="e">
        <f>J416+50</f>
        <v>#VALUE!</v>
      </c>
      <c r="S416" t="e">
        <f>C416-50</f>
        <v>#VALUE!</v>
      </c>
      <c r="T416" t="e">
        <f>D416-50</f>
        <v>#VALUE!</v>
      </c>
      <c r="U416" t="e">
        <f>E416-50</f>
        <v>#VALUE!</v>
      </c>
      <c r="V416" t="e">
        <f>F416-50</f>
        <v>#VALUE!</v>
      </c>
      <c r="W416" t="e">
        <f>G416-50</f>
        <v>#VALUE!</v>
      </c>
      <c r="X416" t="e">
        <f>H416-50</f>
        <v>#VALUE!</v>
      </c>
      <c r="Y416" t="e">
        <f>I416-50</f>
        <v>#VALUE!</v>
      </c>
      <c r="Z416" s="114" t="e">
        <f>J416-50</f>
        <v>#VALUE!</v>
      </c>
    </row>
    <row r="417" spans="1:26">
      <c r="A417" s="134" t="s">
        <v>233</v>
      </c>
      <c r="B417" s="13">
        <f>VLOOKUP(A417,Predictions!$A$1:$AK$100000,4,FALSE)</f>
        <v>2021</v>
      </c>
      <c r="C417" s="119" t="s">
        <v>17</v>
      </c>
      <c r="D417" s="119" t="s">
        <v>17</v>
      </c>
      <c r="E417" s="316" t="s">
        <v>17</v>
      </c>
      <c r="F417" s="119" t="s">
        <v>17</v>
      </c>
      <c r="G417" s="119" t="s">
        <v>17</v>
      </c>
      <c r="H417" s="119" t="s">
        <v>17</v>
      </c>
      <c r="I417" s="119" t="s">
        <v>17</v>
      </c>
      <c r="J417" s="120" t="s">
        <v>17</v>
      </c>
      <c r="K417" t="e">
        <f>C417+50</f>
        <v>#VALUE!</v>
      </c>
      <c r="L417" t="e">
        <f>D417+50</f>
        <v>#VALUE!</v>
      </c>
      <c r="M417" t="e">
        <f>E417+50</f>
        <v>#VALUE!</v>
      </c>
      <c r="N417" t="e">
        <f>F417+50</f>
        <v>#VALUE!</v>
      </c>
      <c r="O417" t="e">
        <f>G417+50</f>
        <v>#VALUE!</v>
      </c>
      <c r="P417" t="e">
        <f>H417+50</f>
        <v>#VALUE!</v>
      </c>
      <c r="Q417" t="e">
        <f>I417+50</f>
        <v>#VALUE!</v>
      </c>
      <c r="R417" s="114" t="e">
        <f>J417+50</f>
        <v>#VALUE!</v>
      </c>
      <c r="S417" t="e">
        <f>C417-50</f>
        <v>#VALUE!</v>
      </c>
      <c r="T417" t="e">
        <f>D417-50</f>
        <v>#VALUE!</v>
      </c>
      <c r="U417" t="e">
        <f>E417-50</f>
        <v>#VALUE!</v>
      </c>
      <c r="V417" t="e">
        <f>F417-50</f>
        <v>#VALUE!</v>
      </c>
      <c r="W417" t="e">
        <f>G417-50</f>
        <v>#VALUE!</v>
      </c>
      <c r="X417" t="e">
        <f>H417-50</f>
        <v>#VALUE!</v>
      </c>
      <c r="Y417" t="e">
        <f>I417-50</f>
        <v>#VALUE!</v>
      </c>
      <c r="Z417" s="114" t="e">
        <f>J417-50</f>
        <v>#VALUE!</v>
      </c>
    </row>
    <row r="418" spans="1:26">
      <c r="A418" s="134" t="s">
        <v>239</v>
      </c>
      <c r="B418" s="13">
        <f>VLOOKUP(A418,Predictions!$A$1:$AK$100000,4,FALSE)</f>
        <v>2021</v>
      </c>
      <c r="C418" s="119" t="s">
        <v>17</v>
      </c>
      <c r="D418" s="119" t="s">
        <v>17</v>
      </c>
      <c r="E418" s="316" t="s">
        <v>17</v>
      </c>
      <c r="F418" s="119" t="s">
        <v>17</v>
      </c>
      <c r="G418" s="119" t="s">
        <v>17</v>
      </c>
      <c r="H418" s="119" t="s">
        <v>17</v>
      </c>
      <c r="I418" s="119" t="s">
        <v>17</v>
      </c>
      <c r="J418" s="120" t="s">
        <v>17</v>
      </c>
      <c r="K418" t="e">
        <f>C418+50</f>
        <v>#VALUE!</v>
      </c>
      <c r="L418" t="e">
        <f>D418+50</f>
        <v>#VALUE!</v>
      </c>
      <c r="M418" t="e">
        <f>E418+50</f>
        <v>#VALUE!</v>
      </c>
      <c r="N418" t="e">
        <f>F418+50</f>
        <v>#VALUE!</v>
      </c>
      <c r="O418" t="e">
        <f>G418+50</f>
        <v>#VALUE!</v>
      </c>
      <c r="P418" t="e">
        <f>H418+50</f>
        <v>#VALUE!</v>
      </c>
      <c r="Q418" t="e">
        <f>I418+50</f>
        <v>#VALUE!</v>
      </c>
      <c r="R418" s="114" t="e">
        <f>J418+50</f>
        <v>#VALUE!</v>
      </c>
      <c r="S418" t="e">
        <f>C418-50</f>
        <v>#VALUE!</v>
      </c>
      <c r="T418" t="e">
        <f>D418-50</f>
        <v>#VALUE!</v>
      </c>
      <c r="U418" t="e">
        <f>E418-50</f>
        <v>#VALUE!</v>
      </c>
      <c r="V418" t="e">
        <f>F418-50</f>
        <v>#VALUE!</v>
      </c>
      <c r="W418" t="e">
        <f>G418-50</f>
        <v>#VALUE!</v>
      </c>
      <c r="X418" t="e">
        <f>H418-50</f>
        <v>#VALUE!</v>
      </c>
      <c r="Y418" t="e">
        <f>I418-50</f>
        <v>#VALUE!</v>
      </c>
      <c r="Z418" s="114" t="e">
        <f>J418-50</f>
        <v>#VALUE!</v>
      </c>
    </row>
    <row r="419" spans="1:26">
      <c r="A419" s="134" t="s">
        <v>243</v>
      </c>
      <c r="B419" s="13">
        <f>VLOOKUP(A419,Predictions!$A$1:$AK$100000,4,FALSE)</f>
        <v>2021</v>
      </c>
      <c r="C419" s="119" t="s">
        <v>17</v>
      </c>
      <c r="D419" s="119" t="s">
        <v>17</v>
      </c>
      <c r="E419" s="316" t="s">
        <v>17</v>
      </c>
      <c r="F419" s="119" t="s">
        <v>17</v>
      </c>
      <c r="G419" s="119" t="s">
        <v>17</v>
      </c>
      <c r="H419" s="119" t="s">
        <v>17</v>
      </c>
      <c r="I419" s="119" t="s">
        <v>17</v>
      </c>
      <c r="J419" s="120" t="s">
        <v>17</v>
      </c>
      <c r="K419" t="e">
        <f>C419+50</f>
        <v>#VALUE!</v>
      </c>
      <c r="L419" t="e">
        <f>D419+50</f>
        <v>#VALUE!</v>
      </c>
      <c r="M419" t="e">
        <f>E419+50</f>
        <v>#VALUE!</v>
      </c>
      <c r="N419" t="e">
        <f>F419+50</f>
        <v>#VALUE!</v>
      </c>
      <c r="O419" t="e">
        <f>G419+50</f>
        <v>#VALUE!</v>
      </c>
      <c r="P419" t="e">
        <f>H419+50</f>
        <v>#VALUE!</v>
      </c>
      <c r="Q419" t="e">
        <f>I419+50</f>
        <v>#VALUE!</v>
      </c>
      <c r="R419" s="114" t="e">
        <f>J419+50</f>
        <v>#VALUE!</v>
      </c>
      <c r="S419" t="e">
        <f>C419-50</f>
        <v>#VALUE!</v>
      </c>
      <c r="T419" t="e">
        <f>D419-50</f>
        <v>#VALUE!</v>
      </c>
      <c r="U419" t="e">
        <f>E419-50</f>
        <v>#VALUE!</v>
      </c>
      <c r="V419" t="e">
        <f>F419-50</f>
        <v>#VALUE!</v>
      </c>
      <c r="W419" t="e">
        <f>G419-50</f>
        <v>#VALUE!</v>
      </c>
      <c r="X419" t="e">
        <f>H419-50</f>
        <v>#VALUE!</v>
      </c>
      <c r="Y419" t="e">
        <f>I419-50</f>
        <v>#VALUE!</v>
      </c>
      <c r="Z419" s="114" t="e">
        <f>J419-50</f>
        <v>#VALUE!</v>
      </c>
    </row>
    <row r="420" spans="1:26">
      <c r="A420" s="134" t="s">
        <v>247</v>
      </c>
      <c r="B420" s="13">
        <f>VLOOKUP(A420,Predictions!$A$1:$AK$100000,4,FALSE)</f>
        <v>2021</v>
      </c>
      <c r="C420" s="119" t="s">
        <v>17</v>
      </c>
      <c r="D420" s="119" t="s">
        <v>17</v>
      </c>
      <c r="E420" s="316" t="s">
        <v>17</v>
      </c>
      <c r="F420" s="119" t="s">
        <v>17</v>
      </c>
      <c r="G420" s="119" t="s">
        <v>17</v>
      </c>
      <c r="H420" s="119" t="s">
        <v>17</v>
      </c>
      <c r="I420" s="119" t="s">
        <v>17</v>
      </c>
      <c r="J420" s="120" t="s">
        <v>17</v>
      </c>
      <c r="K420" t="e">
        <f>C420+50</f>
        <v>#VALUE!</v>
      </c>
      <c r="L420" t="e">
        <f>D420+50</f>
        <v>#VALUE!</v>
      </c>
      <c r="M420" t="e">
        <f>E420+50</f>
        <v>#VALUE!</v>
      </c>
      <c r="N420" t="e">
        <f>F420+50</f>
        <v>#VALUE!</v>
      </c>
      <c r="O420" t="e">
        <f>G420+50</f>
        <v>#VALUE!</v>
      </c>
      <c r="P420" t="e">
        <f>H420+50</f>
        <v>#VALUE!</v>
      </c>
      <c r="Q420" t="e">
        <f>I420+50</f>
        <v>#VALUE!</v>
      </c>
      <c r="R420" s="114" t="e">
        <f>J420+50</f>
        <v>#VALUE!</v>
      </c>
      <c r="S420" t="e">
        <f>C420-50</f>
        <v>#VALUE!</v>
      </c>
      <c r="T420" t="e">
        <f>D420-50</f>
        <v>#VALUE!</v>
      </c>
      <c r="U420" t="e">
        <f>E420-50</f>
        <v>#VALUE!</v>
      </c>
      <c r="V420" t="e">
        <f>F420-50</f>
        <v>#VALUE!</v>
      </c>
      <c r="W420" t="e">
        <f>G420-50</f>
        <v>#VALUE!</v>
      </c>
      <c r="X420" t="e">
        <f>H420-50</f>
        <v>#VALUE!</v>
      </c>
      <c r="Y420" t="e">
        <f>I420-50</f>
        <v>#VALUE!</v>
      </c>
      <c r="Z420" s="114" t="e">
        <f>J420-50</f>
        <v>#VALUE!</v>
      </c>
    </row>
    <row r="421" spans="1:26">
      <c r="A421" s="134" t="s">
        <v>252</v>
      </c>
      <c r="B421" s="13">
        <f>VLOOKUP(A421,Predictions!$A$1:$AK$100000,4,FALSE)</f>
        <v>2021</v>
      </c>
      <c r="C421" s="119" t="s">
        <v>17</v>
      </c>
      <c r="D421" s="119" t="s">
        <v>17</v>
      </c>
      <c r="E421" s="316" t="s">
        <v>17</v>
      </c>
      <c r="F421" s="119" t="s">
        <v>17</v>
      </c>
      <c r="G421" s="119" t="s">
        <v>17</v>
      </c>
      <c r="H421" s="119" t="s">
        <v>17</v>
      </c>
      <c r="I421" s="119" t="s">
        <v>17</v>
      </c>
      <c r="J421" s="120" t="s">
        <v>17</v>
      </c>
      <c r="K421" t="e">
        <f>C421+50</f>
        <v>#VALUE!</v>
      </c>
      <c r="L421" t="e">
        <f>D421+50</f>
        <v>#VALUE!</v>
      </c>
      <c r="M421" t="e">
        <f>E421+50</f>
        <v>#VALUE!</v>
      </c>
      <c r="N421" t="e">
        <f>F421+50</f>
        <v>#VALUE!</v>
      </c>
      <c r="O421" t="e">
        <f>G421+50</f>
        <v>#VALUE!</v>
      </c>
      <c r="P421" t="e">
        <f>H421+50</f>
        <v>#VALUE!</v>
      </c>
      <c r="Q421" t="e">
        <f>I421+50</f>
        <v>#VALUE!</v>
      </c>
      <c r="R421" s="114" t="e">
        <f>J421+50</f>
        <v>#VALUE!</v>
      </c>
      <c r="S421" t="e">
        <f>C421-50</f>
        <v>#VALUE!</v>
      </c>
      <c r="T421" t="e">
        <f>D421-50</f>
        <v>#VALUE!</v>
      </c>
      <c r="U421" t="e">
        <f>E421-50</f>
        <v>#VALUE!</v>
      </c>
      <c r="V421" t="e">
        <f>F421-50</f>
        <v>#VALUE!</v>
      </c>
      <c r="W421" t="e">
        <f>G421-50</f>
        <v>#VALUE!</v>
      </c>
      <c r="X421" t="e">
        <f>H421-50</f>
        <v>#VALUE!</v>
      </c>
      <c r="Y421" t="e">
        <f>I421-50</f>
        <v>#VALUE!</v>
      </c>
      <c r="Z421" s="114" t="e">
        <f>J421-50</f>
        <v>#VALUE!</v>
      </c>
    </row>
    <row r="422" spans="1:26">
      <c r="A422" s="134" t="s">
        <v>256</v>
      </c>
      <c r="B422" s="13">
        <f>VLOOKUP(A422,Predictions!$A$1:$AK$100000,4,FALSE)</f>
        <v>2021</v>
      </c>
      <c r="C422" s="119" t="s">
        <v>17</v>
      </c>
      <c r="D422" s="119" t="s">
        <v>17</v>
      </c>
      <c r="E422" s="316" t="s">
        <v>17</v>
      </c>
      <c r="F422" s="119" t="s">
        <v>17</v>
      </c>
      <c r="G422" s="119" t="s">
        <v>17</v>
      </c>
      <c r="H422" s="119" t="s">
        <v>17</v>
      </c>
      <c r="I422" s="119" t="s">
        <v>17</v>
      </c>
      <c r="J422" s="120" t="s">
        <v>17</v>
      </c>
      <c r="K422" t="e">
        <f>C422+50</f>
        <v>#VALUE!</v>
      </c>
      <c r="L422" t="e">
        <f>D422+50</f>
        <v>#VALUE!</v>
      </c>
      <c r="M422" t="e">
        <f>E422+50</f>
        <v>#VALUE!</v>
      </c>
      <c r="N422" t="e">
        <f>F422+50</f>
        <v>#VALUE!</v>
      </c>
      <c r="O422" t="e">
        <f>G422+50</f>
        <v>#VALUE!</v>
      </c>
      <c r="P422" t="e">
        <f>H422+50</f>
        <v>#VALUE!</v>
      </c>
      <c r="Q422" t="e">
        <f>I422+50</f>
        <v>#VALUE!</v>
      </c>
      <c r="R422" s="114" t="e">
        <f>J422+50</f>
        <v>#VALUE!</v>
      </c>
      <c r="S422" t="e">
        <f>C422-50</f>
        <v>#VALUE!</v>
      </c>
      <c r="T422" t="e">
        <f>D422-50</f>
        <v>#VALUE!</v>
      </c>
      <c r="U422" t="e">
        <f>E422-50</f>
        <v>#VALUE!</v>
      </c>
      <c r="V422" t="e">
        <f>F422-50</f>
        <v>#VALUE!</v>
      </c>
      <c r="W422" t="e">
        <f>G422-50</f>
        <v>#VALUE!</v>
      </c>
      <c r="X422" t="e">
        <f>H422-50</f>
        <v>#VALUE!</v>
      </c>
      <c r="Y422" t="e">
        <f>I422-50</f>
        <v>#VALUE!</v>
      </c>
      <c r="Z422" s="114" t="e">
        <f>J422-50</f>
        <v>#VALUE!</v>
      </c>
    </row>
    <row r="423" spans="1:26">
      <c r="A423" s="134" t="s">
        <v>269</v>
      </c>
      <c r="B423" s="13">
        <f>VLOOKUP(A423,Predictions!$A$1:$AK$100000,4,FALSE)</f>
        <v>2021</v>
      </c>
      <c r="C423" s="119">
        <v>1012</v>
      </c>
      <c r="D423" s="119">
        <v>933</v>
      </c>
      <c r="E423" s="316">
        <v>819</v>
      </c>
      <c r="F423" s="119">
        <v>706</v>
      </c>
      <c r="G423" s="119">
        <v>613</v>
      </c>
      <c r="H423" s="119">
        <v>453</v>
      </c>
      <c r="I423" s="119">
        <v>406</v>
      </c>
      <c r="J423" s="120">
        <v>201</v>
      </c>
      <c r="K423">
        <f>C423+50</f>
        <v>1062</v>
      </c>
      <c r="L423">
        <f>D423+50</f>
        <v>983</v>
      </c>
      <c r="M423">
        <f>E423+50</f>
        <v>869</v>
      </c>
      <c r="N423">
        <f>F423+50</f>
        <v>756</v>
      </c>
      <c r="O423">
        <f>G423+50</f>
        <v>663</v>
      </c>
      <c r="P423">
        <f>H423+50</f>
        <v>503</v>
      </c>
      <c r="Q423">
        <f>I423+50</f>
        <v>456</v>
      </c>
      <c r="R423" s="114">
        <f>J423+50</f>
        <v>251</v>
      </c>
      <c r="S423">
        <f>C423-50</f>
        <v>962</v>
      </c>
      <c r="T423">
        <f>D423-50</f>
        <v>883</v>
      </c>
      <c r="U423">
        <f>E423-50</f>
        <v>769</v>
      </c>
      <c r="V423">
        <f>F423-50</f>
        <v>656</v>
      </c>
      <c r="W423">
        <f>G423-50</f>
        <v>563</v>
      </c>
      <c r="X423">
        <f>H423-50</f>
        <v>403</v>
      </c>
      <c r="Y423">
        <f>I423-50</f>
        <v>356</v>
      </c>
      <c r="Z423" s="114">
        <f>J423-50</f>
        <v>151</v>
      </c>
    </row>
    <row r="424" spans="1:26">
      <c r="A424" s="134" t="s">
        <v>260</v>
      </c>
      <c r="B424" s="13">
        <f>VLOOKUP(A424,Predictions!$A$1:$AK$100000,4,FALSE)</f>
        <v>2021</v>
      </c>
      <c r="C424" s="119" t="s">
        <v>17</v>
      </c>
      <c r="D424" s="119" t="s">
        <v>17</v>
      </c>
      <c r="E424" s="316" t="s">
        <v>17</v>
      </c>
      <c r="F424" s="119" t="s">
        <v>17</v>
      </c>
      <c r="G424" s="119" t="s">
        <v>17</v>
      </c>
      <c r="H424" s="119" t="s">
        <v>17</v>
      </c>
      <c r="I424" s="119" t="s">
        <v>17</v>
      </c>
      <c r="J424" s="120" t="s">
        <v>17</v>
      </c>
      <c r="K424" t="e">
        <f>C424+50</f>
        <v>#VALUE!</v>
      </c>
      <c r="L424" t="e">
        <f>D424+50</f>
        <v>#VALUE!</v>
      </c>
      <c r="M424" t="e">
        <f>E424+50</f>
        <v>#VALUE!</v>
      </c>
      <c r="N424" t="e">
        <f>F424+50</f>
        <v>#VALUE!</v>
      </c>
      <c r="O424" t="e">
        <f>G424+50</f>
        <v>#VALUE!</v>
      </c>
      <c r="P424" t="e">
        <f>H424+50</f>
        <v>#VALUE!</v>
      </c>
      <c r="Q424" t="e">
        <f>I424+50</f>
        <v>#VALUE!</v>
      </c>
      <c r="R424" s="114" t="e">
        <f>J424+50</f>
        <v>#VALUE!</v>
      </c>
      <c r="S424" t="e">
        <f>C424-50</f>
        <v>#VALUE!</v>
      </c>
      <c r="T424" t="e">
        <f>D424-50</f>
        <v>#VALUE!</v>
      </c>
      <c r="U424" t="e">
        <f>E424-50</f>
        <v>#VALUE!</v>
      </c>
      <c r="V424" t="e">
        <f>F424-50</f>
        <v>#VALUE!</v>
      </c>
      <c r="W424" t="e">
        <f>G424-50</f>
        <v>#VALUE!</v>
      </c>
      <c r="X424" t="e">
        <f>H424-50</f>
        <v>#VALUE!</v>
      </c>
      <c r="Y424" t="e">
        <f>I424-50</f>
        <v>#VALUE!</v>
      </c>
      <c r="Z424" s="114" t="e">
        <f>J424-50</f>
        <v>#VALUE!</v>
      </c>
    </row>
    <row r="425" spans="1:26">
      <c r="A425" s="134" t="s">
        <v>81</v>
      </c>
      <c r="B425" s="13">
        <f>VLOOKUP(A425,Predictions!$A$1:$AK$100000,4,FALSE)</f>
        <v>2020</v>
      </c>
      <c r="C425" s="119" t="s">
        <v>17</v>
      </c>
      <c r="D425" s="119" t="s">
        <v>17</v>
      </c>
      <c r="E425" s="316" t="s">
        <v>17</v>
      </c>
      <c r="F425" s="119" t="s">
        <v>17</v>
      </c>
      <c r="G425" s="119" t="s">
        <v>17</v>
      </c>
      <c r="H425" s="119" t="s">
        <v>17</v>
      </c>
      <c r="I425" s="119" t="s">
        <v>17</v>
      </c>
      <c r="J425" s="120" t="s">
        <v>17</v>
      </c>
      <c r="K425" t="e">
        <f>C425+50</f>
        <v>#VALUE!</v>
      </c>
      <c r="L425" t="e">
        <f>D425+50</f>
        <v>#VALUE!</v>
      </c>
      <c r="M425" t="e">
        <f>E425+50</f>
        <v>#VALUE!</v>
      </c>
      <c r="N425" t="e">
        <f>F425+50</f>
        <v>#VALUE!</v>
      </c>
      <c r="O425" t="e">
        <f>G425+50</f>
        <v>#VALUE!</v>
      </c>
      <c r="P425" t="e">
        <f>H425+50</f>
        <v>#VALUE!</v>
      </c>
      <c r="Q425" t="e">
        <f>I425+50</f>
        <v>#VALUE!</v>
      </c>
      <c r="R425" s="114" t="e">
        <f>J425+50</f>
        <v>#VALUE!</v>
      </c>
      <c r="S425" t="e">
        <f>C425-50</f>
        <v>#VALUE!</v>
      </c>
      <c r="T425" t="e">
        <f>D425-50</f>
        <v>#VALUE!</v>
      </c>
      <c r="U425" t="e">
        <f>E425-50</f>
        <v>#VALUE!</v>
      </c>
      <c r="V425" t="e">
        <f>F425-50</f>
        <v>#VALUE!</v>
      </c>
      <c r="W425" t="e">
        <f>G425-50</f>
        <v>#VALUE!</v>
      </c>
      <c r="X425" t="e">
        <f>H425-50</f>
        <v>#VALUE!</v>
      </c>
      <c r="Y425" t="e">
        <f>I425-50</f>
        <v>#VALUE!</v>
      </c>
      <c r="Z425" s="114" t="e">
        <f>J425-50</f>
        <v>#VALUE!</v>
      </c>
    </row>
    <row r="426" spans="1:26">
      <c r="A426" s="134" t="s">
        <v>86</v>
      </c>
      <c r="B426" s="13">
        <f>VLOOKUP(A426,Predictions!$A$1:$AK$100000,4,FALSE)</f>
        <v>2020</v>
      </c>
      <c r="C426" s="119" t="s">
        <v>17</v>
      </c>
      <c r="D426" s="119" t="s">
        <v>17</v>
      </c>
      <c r="E426" s="316" t="s">
        <v>17</v>
      </c>
      <c r="F426" s="119" t="s">
        <v>17</v>
      </c>
      <c r="G426" s="119" t="s">
        <v>17</v>
      </c>
      <c r="H426" s="119" t="s">
        <v>17</v>
      </c>
      <c r="I426" s="119" t="s">
        <v>17</v>
      </c>
      <c r="J426" s="120" t="s">
        <v>17</v>
      </c>
      <c r="K426" t="e">
        <f>C426+50</f>
        <v>#VALUE!</v>
      </c>
      <c r="L426" t="e">
        <f>D426+50</f>
        <v>#VALUE!</v>
      </c>
      <c r="M426" t="e">
        <f>E426+50</f>
        <v>#VALUE!</v>
      </c>
      <c r="N426" t="e">
        <f>F426+50</f>
        <v>#VALUE!</v>
      </c>
      <c r="O426" t="e">
        <f>G426+50</f>
        <v>#VALUE!</v>
      </c>
      <c r="P426" t="e">
        <f>H426+50</f>
        <v>#VALUE!</v>
      </c>
      <c r="Q426" t="e">
        <f>I426+50</f>
        <v>#VALUE!</v>
      </c>
      <c r="R426" s="114" t="e">
        <f>J426+50</f>
        <v>#VALUE!</v>
      </c>
      <c r="S426" t="e">
        <f>C426-50</f>
        <v>#VALUE!</v>
      </c>
      <c r="T426" t="e">
        <f>D426-50</f>
        <v>#VALUE!</v>
      </c>
      <c r="U426" t="e">
        <f>E426-50</f>
        <v>#VALUE!</v>
      </c>
      <c r="V426" t="e">
        <f>F426-50</f>
        <v>#VALUE!</v>
      </c>
      <c r="W426" t="e">
        <f>G426-50</f>
        <v>#VALUE!</v>
      </c>
      <c r="X426" t="e">
        <f>H426-50</f>
        <v>#VALUE!</v>
      </c>
      <c r="Y426" t="e">
        <f>I426-50</f>
        <v>#VALUE!</v>
      </c>
      <c r="Z426" s="114" t="e">
        <f>J426-50</f>
        <v>#VALUE!</v>
      </c>
    </row>
    <row r="427" spans="1:26">
      <c r="A427" s="134" t="s">
        <v>289</v>
      </c>
      <c r="B427" s="13">
        <f>VLOOKUP(A427,Predictions!$A$1:$AK$100000,4,FALSE)</f>
        <v>2021</v>
      </c>
      <c r="C427" s="119">
        <v>1078</v>
      </c>
      <c r="D427" s="119">
        <v>992</v>
      </c>
      <c r="E427" s="316">
        <v>864</v>
      </c>
      <c r="F427" s="119">
        <v>743</v>
      </c>
      <c r="G427" s="119">
        <v>644</v>
      </c>
      <c r="H427" s="119">
        <v>472</v>
      </c>
      <c r="I427" s="119">
        <v>426</v>
      </c>
      <c r="J427" s="120">
        <v>227</v>
      </c>
      <c r="K427">
        <f>C427+50</f>
        <v>1128</v>
      </c>
      <c r="L427">
        <f>D427+50</f>
        <v>1042</v>
      </c>
      <c r="M427">
        <f>E427+50</f>
        <v>914</v>
      </c>
      <c r="N427">
        <f>F427+50</f>
        <v>793</v>
      </c>
      <c r="O427">
        <f>G427+50</f>
        <v>694</v>
      </c>
      <c r="P427">
        <f>H427+50</f>
        <v>522</v>
      </c>
      <c r="Q427">
        <f>I427+50</f>
        <v>476</v>
      </c>
      <c r="R427" s="114">
        <f>J427+50</f>
        <v>277</v>
      </c>
      <c r="S427">
        <f>C427-50</f>
        <v>1028</v>
      </c>
      <c r="T427">
        <f>D427-50</f>
        <v>942</v>
      </c>
      <c r="U427">
        <f>E427-50</f>
        <v>814</v>
      </c>
      <c r="V427">
        <f>F427-50</f>
        <v>693</v>
      </c>
      <c r="W427">
        <f>G427-50</f>
        <v>594</v>
      </c>
      <c r="X427">
        <f>H427-50</f>
        <v>422</v>
      </c>
      <c r="Y427">
        <f>I427-50</f>
        <v>376</v>
      </c>
      <c r="Z427" s="114">
        <f>J427-50</f>
        <v>177</v>
      </c>
    </row>
    <row r="428" spans="1:26">
      <c r="A428" s="134" t="s">
        <v>265</v>
      </c>
      <c r="B428" s="13">
        <f>VLOOKUP(A428,Predictions!$A$1:$AK$100000,4,FALSE)</f>
        <v>2021</v>
      </c>
      <c r="C428" s="119" t="s">
        <v>17</v>
      </c>
      <c r="D428" s="119" t="s">
        <v>17</v>
      </c>
      <c r="E428" s="316" t="s">
        <v>17</v>
      </c>
      <c r="F428" s="119" t="s">
        <v>17</v>
      </c>
      <c r="G428" s="119" t="s">
        <v>17</v>
      </c>
      <c r="H428" s="119" t="s">
        <v>17</v>
      </c>
      <c r="I428" s="119" t="s">
        <v>17</v>
      </c>
      <c r="J428" s="120" t="s">
        <v>17</v>
      </c>
      <c r="K428" t="e">
        <f>C428+50</f>
        <v>#VALUE!</v>
      </c>
      <c r="L428" t="e">
        <f>D428+50</f>
        <v>#VALUE!</v>
      </c>
      <c r="M428" t="e">
        <f>E428+50</f>
        <v>#VALUE!</v>
      </c>
      <c r="N428" t="e">
        <f>F428+50</f>
        <v>#VALUE!</v>
      </c>
      <c r="O428" t="e">
        <f>G428+50</f>
        <v>#VALUE!</v>
      </c>
      <c r="P428" t="e">
        <f>H428+50</f>
        <v>#VALUE!</v>
      </c>
      <c r="Q428" t="e">
        <f>I428+50</f>
        <v>#VALUE!</v>
      </c>
      <c r="R428" s="114" t="e">
        <f>J428+50</f>
        <v>#VALUE!</v>
      </c>
      <c r="S428" t="e">
        <f>C428-50</f>
        <v>#VALUE!</v>
      </c>
      <c r="T428" t="e">
        <f>D428-50</f>
        <v>#VALUE!</v>
      </c>
      <c r="U428" t="e">
        <f>E428-50</f>
        <v>#VALUE!</v>
      </c>
      <c r="V428" t="e">
        <f>F428-50</f>
        <v>#VALUE!</v>
      </c>
      <c r="W428" t="e">
        <f>G428-50</f>
        <v>#VALUE!</v>
      </c>
      <c r="X428" t="e">
        <f>H428-50</f>
        <v>#VALUE!</v>
      </c>
      <c r="Y428" t="e">
        <f>I428-50</f>
        <v>#VALUE!</v>
      </c>
      <c r="Z428" s="114" t="e">
        <f>J428-50</f>
        <v>#VALUE!</v>
      </c>
    </row>
    <row r="429" spans="1:26">
      <c r="A429" s="134" t="s">
        <v>273</v>
      </c>
      <c r="B429" s="13">
        <f>VLOOKUP(A429,Predictions!$A$1:$AK$100000,4,FALSE)</f>
        <v>2021</v>
      </c>
      <c r="C429" s="119" t="s">
        <v>17</v>
      </c>
      <c r="D429" s="119" t="s">
        <v>17</v>
      </c>
      <c r="E429" s="316" t="s">
        <v>17</v>
      </c>
      <c r="F429" s="119" t="s">
        <v>17</v>
      </c>
      <c r="G429" s="119" t="s">
        <v>17</v>
      </c>
      <c r="H429" s="119" t="s">
        <v>17</v>
      </c>
      <c r="I429" s="119" t="s">
        <v>17</v>
      </c>
      <c r="J429" s="120" t="s">
        <v>17</v>
      </c>
      <c r="K429" t="e">
        <f>C429+50</f>
        <v>#VALUE!</v>
      </c>
      <c r="L429" t="e">
        <f>D429+50</f>
        <v>#VALUE!</v>
      </c>
      <c r="M429" t="e">
        <f>E429+50</f>
        <v>#VALUE!</v>
      </c>
      <c r="N429" t="e">
        <f>F429+50</f>
        <v>#VALUE!</v>
      </c>
      <c r="O429" t="e">
        <f>G429+50</f>
        <v>#VALUE!</v>
      </c>
      <c r="P429" t="e">
        <f>H429+50</f>
        <v>#VALUE!</v>
      </c>
      <c r="Q429" t="e">
        <f>I429+50</f>
        <v>#VALUE!</v>
      </c>
      <c r="R429" s="114" t="e">
        <f>J429+50</f>
        <v>#VALUE!</v>
      </c>
      <c r="S429" t="e">
        <f>C429-50</f>
        <v>#VALUE!</v>
      </c>
      <c r="T429" t="e">
        <f>D429-50</f>
        <v>#VALUE!</v>
      </c>
      <c r="U429" t="e">
        <f>E429-50</f>
        <v>#VALUE!</v>
      </c>
      <c r="V429" t="e">
        <f>F429-50</f>
        <v>#VALUE!</v>
      </c>
      <c r="W429" t="e">
        <f>G429-50</f>
        <v>#VALUE!</v>
      </c>
      <c r="X429" t="e">
        <f>H429-50</f>
        <v>#VALUE!</v>
      </c>
      <c r="Y429" t="e">
        <f>I429-50</f>
        <v>#VALUE!</v>
      </c>
      <c r="Z429" s="114" t="e">
        <f>J429-50</f>
        <v>#VALUE!</v>
      </c>
    </row>
    <row r="430" spans="1:26">
      <c r="A430" s="134" t="s">
        <v>279</v>
      </c>
      <c r="B430" s="13">
        <f>VLOOKUP(A430,Predictions!$A$1:$AK$100000,4,FALSE)</f>
        <v>2021</v>
      </c>
      <c r="C430" s="119" t="s">
        <v>17</v>
      </c>
      <c r="D430" s="119" t="s">
        <v>17</v>
      </c>
      <c r="E430" s="316" t="s">
        <v>17</v>
      </c>
      <c r="F430" s="119" t="s">
        <v>17</v>
      </c>
      <c r="G430" s="119" t="s">
        <v>17</v>
      </c>
      <c r="H430" s="119" t="s">
        <v>17</v>
      </c>
      <c r="I430" s="119" t="s">
        <v>17</v>
      </c>
      <c r="J430" s="120" t="s">
        <v>17</v>
      </c>
      <c r="K430" t="e">
        <f>C430+50</f>
        <v>#VALUE!</v>
      </c>
      <c r="L430" t="e">
        <f>D430+50</f>
        <v>#VALUE!</v>
      </c>
      <c r="M430" t="e">
        <f>E430+50</f>
        <v>#VALUE!</v>
      </c>
      <c r="N430" t="e">
        <f>F430+50</f>
        <v>#VALUE!</v>
      </c>
      <c r="O430" t="e">
        <f>G430+50</f>
        <v>#VALUE!</v>
      </c>
      <c r="P430" t="e">
        <f>H430+50</f>
        <v>#VALUE!</v>
      </c>
      <c r="Q430" t="e">
        <f>I430+50</f>
        <v>#VALUE!</v>
      </c>
      <c r="R430" s="114" t="e">
        <f>J430+50</f>
        <v>#VALUE!</v>
      </c>
      <c r="S430" t="e">
        <f>C430-50</f>
        <v>#VALUE!</v>
      </c>
      <c r="T430" t="e">
        <f>D430-50</f>
        <v>#VALUE!</v>
      </c>
      <c r="U430" t="e">
        <f>E430-50</f>
        <v>#VALUE!</v>
      </c>
      <c r="V430" t="e">
        <f>F430-50</f>
        <v>#VALUE!</v>
      </c>
      <c r="W430" t="e">
        <f>G430-50</f>
        <v>#VALUE!</v>
      </c>
      <c r="X430" t="e">
        <f>H430-50</f>
        <v>#VALUE!</v>
      </c>
      <c r="Y430" t="e">
        <f>I430-50</f>
        <v>#VALUE!</v>
      </c>
      <c r="Z430" s="114" t="e">
        <f>J430-50</f>
        <v>#VALUE!</v>
      </c>
    </row>
    <row r="431" spans="1:26">
      <c r="A431" s="134" t="s">
        <v>284</v>
      </c>
      <c r="B431" s="13">
        <f>VLOOKUP(A431,Predictions!$A$1:$AK$100000,4,FALSE)</f>
        <v>2021</v>
      </c>
      <c r="C431" s="119" t="s">
        <v>17</v>
      </c>
      <c r="D431" s="119" t="s">
        <v>17</v>
      </c>
      <c r="E431" s="316" t="s">
        <v>17</v>
      </c>
      <c r="F431" s="119" t="s">
        <v>17</v>
      </c>
      <c r="G431" s="119" t="s">
        <v>17</v>
      </c>
      <c r="H431" s="119" t="s">
        <v>17</v>
      </c>
      <c r="I431" s="119" t="s">
        <v>17</v>
      </c>
      <c r="J431" s="120" t="s">
        <v>17</v>
      </c>
      <c r="K431" t="e">
        <f>C431+50</f>
        <v>#VALUE!</v>
      </c>
      <c r="L431" t="e">
        <f>D431+50</f>
        <v>#VALUE!</v>
      </c>
      <c r="M431" t="e">
        <f>E431+50</f>
        <v>#VALUE!</v>
      </c>
      <c r="N431" t="e">
        <f>F431+50</f>
        <v>#VALUE!</v>
      </c>
      <c r="O431" t="e">
        <f>G431+50</f>
        <v>#VALUE!</v>
      </c>
      <c r="P431" t="e">
        <f>H431+50</f>
        <v>#VALUE!</v>
      </c>
      <c r="Q431" t="e">
        <f>I431+50</f>
        <v>#VALUE!</v>
      </c>
      <c r="R431" s="114" t="e">
        <f>J431+50</f>
        <v>#VALUE!</v>
      </c>
      <c r="S431" t="e">
        <f>C431-50</f>
        <v>#VALUE!</v>
      </c>
      <c r="T431" t="e">
        <f>D431-50</f>
        <v>#VALUE!</v>
      </c>
      <c r="U431" t="e">
        <f>E431-50</f>
        <v>#VALUE!</v>
      </c>
      <c r="V431" t="e">
        <f>F431-50</f>
        <v>#VALUE!</v>
      </c>
      <c r="W431" t="e">
        <f>G431-50</f>
        <v>#VALUE!</v>
      </c>
      <c r="X431" t="e">
        <f>H431-50</f>
        <v>#VALUE!</v>
      </c>
      <c r="Y431" t="e">
        <f>I431-50</f>
        <v>#VALUE!</v>
      </c>
      <c r="Z431" s="114" t="e">
        <f>J431-50</f>
        <v>#VALUE!</v>
      </c>
    </row>
    <row r="432" spans="1:26">
      <c r="A432" s="134" t="s">
        <v>294</v>
      </c>
      <c r="B432" s="13">
        <f>VLOOKUP(A432,Predictions!$A$1:$AK$100000,4,FALSE)</f>
        <v>2021</v>
      </c>
      <c r="C432" s="119" t="s">
        <v>17</v>
      </c>
      <c r="D432" s="119" t="s">
        <v>17</v>
      </c>
      <c r="E432" s="316" t="s">
        <v>17</v>
      </c>
      <c r="F432" s="119" t="s">
        <v>17</v>
      </c>
      <c r="G432" s="119" t="s">
        <v>17</v>
      </c>
      <c r="H432" s="119" t="s">
        <v>17</v>
      </c>
      <c r="I432" s="119" t="s">
        <v>17</v>
      </c>
      <c r="J432" s="120" t="s">
        <v>17</v>
      </c>
      <c r="K432" t="e">
        <f>C432+50</f>
        <v>#VALUE!</v>
      </c>
      <c r="L432" t="e">
        <f>D432+50</f>
        <v>#VALUE!</v>
      </c>
      <c r="M432" t="e">
        <f>E432+50</f>
        <v>#VALUE!</v>
      </c>
      <c r="N432" t="e">
        <f>F432+50</f>
        <v>#VALUE!</v>
      </c>
      <c r="O432" t="e">
        <f>G432+50</f>
        <v>#VALUE!</v>
      </c>
      <c r="P432" t="e">
        <f>H432+50</f>
        <v>#VALUE!</v>
      </c>
      <c r="Q432" t="e">
        <f>I432+50</f>
        <v>#VALUE!</v>
      </c>
      <c r="R432" s="114" t="e">
        <f>J432+50</f>
        <v>#VALUE!</v>
      </c>
      <c r="S432" t="e">
        <f>C432-50</f>
        <v>#VALUE!</v>
      </c>
      <c r="T432" t="e">
        <f>D432-50</f>
        <v>#VALUE!</v>
      </c>
      <c r="U432" t="e">
        <f>E432-50</f>
        <v>#VALUE!</v>
      </c>
      <c r="V432" t="e">
        <f>F432-50</f>
        <v>#VALUE!</v>
      </c>
      <c r="W432" t="e">
        <f>G432-50</f>
        <v>#VALUE!</v>
      </c>
      <c r="X432" t="e">
        <f>H432-50</f>
        <v>#VALUE!</v>
      </c>
      <c r="Y432" t="e">
        <f>I432-50</f>
        <v>#VALUE!</v>
      </c>
      <c r="Z432" s="114" t="e">
        <f>J432-50</f>
        <v>#VALUE!</v>
      </c>
    </row>
    <row r="433" spans="1:26">
      <c r="A433" s="134" t="s">
        <v>301</v>
      </c>
      <c r="B433" s="13">
        <f>VLOOKUP(A433,Predictions!$A$1:$AK$100000,4,FALSE)</f>
        <v>2021</v>
      </c>
      <c r="C433" s="119" t="s">
        <v>17</v>
      </c>
      <c r="D433" s="119" t="s">
        <v>17</v>
      </c>
      <c r="E433" s="316" t="s">
        <v>17</v>
      </c>
      <c r="F433" s="119" t="s">
        <v>17</v>
      </c>
      <c r="G433" s="119" t="s">
        <v>17</v>
      </c>
      <c r="H433" s="119" t="s">
        <v>17</v>
      </c>
      <c r="I433" s="119" t="s">
        <v>17</v>
      </c>
      <c r="J433" s="120" t="s">
        <v>17</v>
      </c>
      <c r="K433" t="e">
        <f>C433+50</f>
        <v>#VALUE!</v>
      </c>
      <c r="L433" t="e">
        <f>D433+50</f>
        <v>#VALUE!</v>
      </c>
      <c r="M433" t="e">
        <f>E433+50</f>
        <v>#VALUE!</v>
      </c>
      <c r="N433" t="e">
        <f>F433+50</f>
        <v>#VALUE!</v>
      </c>
      <c r="O433" t="e">
        <f>G433+50</f>
        <v>#VALUE!</v>
      </c>
      <c r="P433" t="e">
        <f>H433+50</f>
        <v>#VALUE!</v>
      </c>
      <c r="Q433" t="e">
        <f>I433+50</f>
        <v>#VALUE!</v>
      </c>
      <c r="R433" s="114" t="e">
        <f>J433+50</f>
        <v>#VALUE!</v>
      </c>
      <c r="S433" t="e">
        <f>C433-50</f>
        <v>#VALUE!</v>
      </c>
      <c r="T433" t="e">
        <f>D433-50</f>
        <v>#VALUE!</v>
      </c>
      <c r="U433" t="e">
        <f>E433-50</f>
        <v>#VALUE!</v>
      </c>
      <c r="V433" t="e">
        <f>F433-50</f>
        <v>#VALUE!</v>
      </c>
      <c r="W433" t="e">
        <f>G433-50</f>
        <v>#VALUE!</v>
      </c>
      <c r="X433" t="e">
        <f>H433-50</f>
        <v>#VALUE!</v>
      </c>
      <c r="Y433" t="e">
        <f>I433-50</f>
        <v>#VALUE!</v>
      </c>
      <c r="Z433" s="114" t="e">
        <f>J433-50</f>
        <v>#VALUE!</v>
      </c>
    </row>
    <row r="434" spans="1:26">
      <c r="A434" s="134" t="s">
        <v>305</v>
      </c>
      <c r="B434" s="13">
        <f>VLOOKUP(A434,Predictions!$A$1:$AK$100000,4,FALSE)</f>
        <v>2021</v>
      </c>
      <c r="C434" s="119" t="s">
        <v>17</v>
      </c>
      <c r="D434" s="119" t="s">
        <v>17</v>
      </c>
      <c r="E434" s="316" t="s">
        <v>17</v>
      </c>
      <c r="F434" s="119" t="s">
        <v>17</v>
      </c>
      <c r="G434" s="119" t="s">
        <v>17</v>
      </c>
      <c r="H434" s="119" t="s">
        <v>17</v>
      </c>
      <c r="I434" s="119" t="s">
        <v>17</v>
      </c>
      <c r="J434" s="120" t="s">
        <v>17</v>
      </c>
      <c r="K434" t="e">
        <f>C434+50</f>
        <v>#VALUE!</v>
      </c>
      <c r="L434" t="e">
        <f>D434+50</f>
        <v>#VALUE!</v>
      </c>
      <c r="M434" t="e">
        <f>E434+50</f>
        <v>#VALUE!</v>
      </c>
      <c r="N434" t="e">
        <f>F434+50</f>
        <v>#VALUE!</v>
      </c>
      <c r="O434" t="e">
        <f>G434+50</f>
        <v>#VALUE!</v>
      </c>
      <c r="P434" t="e">
        <f>H434+50</f>
        <v>#VALUE!</v>
      </c>
      <c r="Q434" t="e">
        <f>I434+50</f>
        <v>#VALUE!</v>
      </c>
      <c r="R434" s="114" t="e">
        <f>J434+50</f>
        <v>#VALUE!</v>
      </c>
      <c r="S434" t="e">
        <f>C434-50</f>
        <v>#VALUE!</v>
      </c>
      <c r="T434" t="e">
        <f>D434-50</f>
        <v>#VALUE!</v>
      </c>
      <c r="U434" t="e">
        <f>E434-50</f>
        <v>#VALUE!</v>
      </c>
      <c r="V434" t="e">
        <f>F434-50</f>
        <v>#VALUE!</v>
      </c>
      <c r="W434" t="e">
        <f>G434-50</f>
        <v>#VALUE!</v>
      </c>
      <c r="X434" t="e">
        <f>H434-50</f>
        <v>#VALUE!</v>
      </c>
      <c r="Y434" t="e">
        <f>I434-50</f>
        <v>#VALUE!</v>
      </c>
      <c r="Z434" s="114" t="e">
        <f>J434-50</f>
        <v>#VALUE!</v>
      </c>
    </row>
    <row r="435" spans="1:26">
      <c r="A435" s="134" t="s">
        <v>91</v>
      </c>
      <c r="B435" s="13">
        <f>VLOOKUP(A435,Predictions!$A$1:$AK$100000,4,FALSE)</f>
        <v>2020</v>
      </c>
      <c r="C435" s="119" t="s">
        <v>17</v>
      </c>
      <c r="D435" s="119" t="s">
        <v>17</v>
      </c>
      <c r="E435" s="316" t="s">
        <v>17</v>
      </c>
      <c r="F435" s="119" t="s">
        <v>17</v>
      </c>
      <c r="G435" s="119" t="s">
        <v>17</v>
      </c>
      <c r="H435" s="119" t="s">
        <v>17</v>
      </c>
      <c r="I435" s="119" t="s">
        <v>17</v>
      </c>
      <c r="J435" s="120" t="s">
        <v>17</v>
      </c>
      <c r="K435" t="e">
        <f>C435+50</f>
        <v>#VALUE!</v>
      </c>
      <c r="L435" t="e">
        <f>D435+50</f>
        <v>#VALUE!</v>
      </c>
      <c r="M435" t="e">
        <f>E435+50</f>
        <v>#VALUE!</v>
      </c>
      <c r="N435" t="e">
        <f>F435+50</f>
        <v>#VALUE!</v>
      </c>
      <c r="O435" t="e">
        <f>G435+50</f>
        <v>#VALUE!</v>
      </c>
      <c r="P435" t="e">
        <f>H435+50</f>
        <v>#VALUE!</v>
      </c>
      <c r="Q435" t="e">
        <f>I435+50</f>
        <v>#VALUE!</v>
      </c>
      <c r="R435" s="114" t="e">
        <f>J435+50</f>
        <v>#VALUE!</v>
      </c>
      <c r="S435" t="e">
        <f>C435-50</f>
        <v>#VALUE!</v>
      </c>
      <c r="T435" t="e">
        <f>D435-50</f>
        <v>#VALUE!</v>
      </c>
      <c r="U435" t="e">
        <f>E435-50</f>
        <v>#VALUE!</v>
      </c>
      <c r="V435" t="e">
        <f>F435-50</f>
        <v>#VALUE!</v>
      </c>
      <c r="W435" t="e">
        <f>G435-50</f>
        <v>#VALUE!</v>
      </c>
      <c r="X435" t="e">
        <f>H435-50</f>
        <v>#VALUE!</v>
      </c>
      <c r="Y435" t="e">
        <f>I435-50</f>
        <v>#VALUE!</v>
      </c>
      <c r="Z435" s="114" t="e">
        <f>J435-50</f>
        <v>#VALUE!</v>
      </c>
    </row>
    <row r="436" spans="1:26">
      <c r="A436" s="134" t="s">
        <v>98</v>
      </c>
      <c r="B436" s="13">
        <f>VLOOKUP(A436,Predictions!$A$1:$AK$100000,4,FALSE)</f>
        <v>2020</v>
      </c>
      <c r="C436" s="119" t="s">
        <v>17</v>
      </c>
      <c r="D436" s="119" t="s">
        <v>17</v>
      </c>
      <c r="E436" s="316" t="s">
        <v>17</v>
      </c>
      <c r="F436" s="119" t="s">
        <v>17</v>
      </c>
      <c r="G436" s="119" t="s">
        <v>17</v>
      </c>
      <c r="H436" s="119" t="s">
        <v>17</v>
      </c>
      <c r="I436" s="119" t="s">
        <v>17</v>
      </c>
      <c r="J436" s="120" t="s">
        <v>17</v>
      </c>
      <c r="K436" t="e">
        <f>C436+50</f>
        <v>#VALUE!</v>
      </c>
      <c r="L436" t="e">
        <f>D436+50</f>
        <v>#VALUE!</v>
      </c>
      <c r="M436" t="e">
        <f>E436+50</f>
        <v>#VALUE!</v>
      </c>
      <c r="N436" t="e">
        <f>F436+50</f>
        <v>#VALUE!</v>
      </c>
      <c r="O436" t="e">
        <f>G436+50</f>
        <v>#VALUE!</v>
      </c>
      <c r="P436" t="e">
        <f>H436+50</f>
        <v>#VALUE!</v>
      </c>
      <c r="Q436" t="e">
        <f>I436+50</f>
        <v>#VALUE!</v>
      </c>
      <c r="R436" s="114" t="e">
        <f>J436+50</f>
        <v>#VALUE!</v>
      </c>
      <c r="S436" t="e">
        <f>C436-50</f>
        <v>#VALUE!</v>
      </c>
      <c r="T436" t="e">
        <f>D436-50</f>
        <v>#VALUE!</v>
      </c>
      <c r="U436" t="e">
        <f>E436-50</f>
        <v>#VALUE!</v>
      </c>
      <c r="V436" t="e">
        <f>F436-50</f>
        <v>#VALUE!</v>
      </c>
      <c r="W436" t="e">
        <f>G436-50</f>
        <v>#VALUE!</v>
      </c>
      <c r="X436" t="e">
        <f>H436-50</f>
        <v>#VALUE!</v>
      </c>
      <c r="Y436" t="e">
        <f>I436-50</f>
        <v>#VALUE!</v>
      </c>
      <c r="Z436" s="114" t="e">
        <f>J436-50</f>
        <v>#VALUE!</v>
      </c>
    </row>
    <row r="437" spans="1:26">
      <c r="A437" s="134" t="s">
        <v>102</v>
      </c>
      <c r="B437" s="13">
        <f>VLOOKUP(A437,Predictions!$A$1:$AK$100000,4,FALSE)</f>
        <v>2020</v>
      </c>
      <c r="C437" s="119" t="s">
        <v>17</v>
      </c>
      <c r="D437" s="119" t="s">
        <v>17</v>
      </c>
      <c r="E437" s="316" t="s">
        <v>17</v>
      </c>
      <c r="F437" s="119" t="s">
        <v>17</v>
      </c>
      <c r="G437" s="119" t="s">
        <v>17</v>
      </c>
      <c r="H437" s="119" t="s">
        <v>17</v>
      </c>
      <c r="I437" s="119" t="s">
        <v>17</v>
      </c>
      <c r="J437" s="120" t="s">
        <v>17</v>
      </c>
      <c r="K437" t="e">
        <f>C437+50</f>
        <v>#VALUE!</v>
      </c>
      <c r="L437" t="e">
        <f>D437+50</f>
        <v>#VALUE!</v>
      </c>
      <c r="M437" t="e">
        <f>E437+50</f>
        <v>#VALUE!</v>
      </c>
      <c r="N437" t="e">
        <f>F437+50</f>
        <v>#VALUE!</v>
      </c>
      <c r="O437" t="e">
        <f>G437+50</f>
        <v>#VALUE!</v>
      </c>
      <c r="P437" t="e">
        <f>H437+50</f>
        <v>#VALUE!</v>
      </c>
      <c r="Q437" t="e">
        <f>I437+50</f>
        <v>#VALUE!</v>
      </c>
      <c r="R437" s="114" t="e">
        <f>J437+50</f>
        <v>#VALUE!</v>
      </c>
      <c r="S437" t="e">
        <f>C437-50</f>
        <v>#VALUE!</v>
      </c>
      <c r="T437" t="e">
        <f>D437-50</f>
        <v>#VALUE!</v>
      </c>
      <c r="U437" t="e">
        <f>E437-50</f>
        <v>#VALUE!</v>
      </c>
      <c r="V437" t="e">
        <f>F437-50</f>
        <v>#VALUE!</v>
      </c>
      <c r="W437" t="e">
        <f>G437-50</f>
        <v>#VALUE!</v>
      </c>
      <c r="X437" t="e">
        <f>H437-50</f>
        <v>#VALUE!</v>
      </c>
      <c r="Y437" t="e">
        <f>I437-50</f>
        <v>#VALUE!</v>
      </c>
      <c r="Z437" s="114" t="e">
        <f>J437-50</f>
        <v>#VALUE!</v>
      </c>
    </row>
    <row r="438" spans="1:26">
      <c r="A438" s="134" t="s">
        <v>310</v>
      </c>
      <c r="B438" s="13">
        <f>VLOOKUP(A438,Predictions!$A$1:$AK$100000,4,FALSE)</f>
        <v>2021</v>
      </c>
      <c r="C438" s="119" t="s">
        <v>17</v>
      </c>
      <c r="D438" s="119" t="s">
        <v>17</v>
      </c>
      <c r="E438" s="316" t="s">
        <v>17</v>
      </c>
      <c r="F438" s="119" t="s">
        <v>17</v>
      </c>
      <c r="G438" s="119" t="s">
        <v>17</v>
      </c>
      <c r="H438" s="119" t="s">
        <v>17</v>
      </c>
      <c r="I438" s="119" t="s">
        <v>17</v>
      </c>
      <c r="J438" s="120" t="s">
        <v>17</v>
      </c>
      <c r="K438" t="e">
        <f>C438+50</f>
        <v>#VALUE!</v>
      </c>
      <c r="L438" t="e">
        <f>D438+50</f>
        <v>#VALUE!</v>
      </c>
      <c r="M438" t="e">
        <f>E438+50</f>
        <v>#VALUE!</v>
      </c>
      <c r="N438" t="e">
        <f>F438+50</f>
        <v>#VALUE!</v>
      </c>
      <c r="O438" t="e">
        <f>G438+50</f>
        <v>#VALUE!</v>
      </c>
      <c r="P438" t="e">
        <f>H438+50</f>
        <v>#VALUE!</v>
      </c>
      <c r="Q438" t="e">
        <f>I438+50</f>
        <v>#VALUE!</v>
      </c>
      <c r="R438" s="114" t="e">
        <f>J438+50</f>
        <v>#VALUE!</v>
      </c>
      <c r="S438" t="e">
        <f>C438-50</f>
        <v>#VALUE!</v>
      </c>
      <c r="T438" t="e">
        <f>D438-50</f>
        <v>#VALUE!</v>
      </c>
      <c r="U438" t="e">
        <f>E438-50</f>
        <v>#VALUE!</v>
      </c>
      <c r="V438" t="e">
        <f>F438-50</f>
        <v>#VALUE!</v>
      </c>
      <c r="W438" t="e">
        <f>G438-50</f>
        <v>#VALUE!</v>
      </c>
      <c r="X438" t="e">
        <f>H438-50</f>
        <v>#VALUE!</v>
      </c>
      <c r="Y438" t="e">
        <f>I438-50</f>
        <v>#VALUE!</v>
      </c>
      <c r="Z438" s="114" t="e">
        <f>J438-50</f>
        <v>#VALUE!</v>
      </c>
    </row>
    <row r="439" spans="1:26">
      <c r="A439" s="134" t="s">
        <v>315</v>
      </c>
      <c r="B439" s="13">
        <f>VLOOKUP(A439,Predictions!$A$1:$AK$100000,4,FALSE)</f>
        <v>2021</v>
      </c>
      <c r="C439" s="119" t="s">
        <v>17</v>
      </c>
      <c r="D439" s="119" t="s">
        <v>17</v>
      </c>
      <c r="E439" s="316" t="s">
        <v>17</v>
      </c>
      <c r="F439" s="119" t="s">
        <v>17</v>
      </c>
      <c r="G439" s="119" t="s">
        <v>17</v>
      </c>
      <c r="H439" s="119" t="s">
        <v>17</v>
      </c>
      <c r="I439" s="119" t="s">
        <v>17</v>
      </c>
      <c r="J439" s="120" t="s">
        <v>17</v>
      </c>
      <c r="K439" t="e">
        <f>C439+50</f>
        <v>#VALUE!</v>
      </c>
      <c r="L439" t="e">
        <f>D439+50</f>
        <v>#VALUE!</v>
      </c>
      <c r="M439" t="e">
        <f>E439+50</f>
        <v>#VALUE!</v>
      </c>
      <c r="N439" t="e">
        <f>F439+50</f>
        <v>#VALUE!</v>
      </c>
      <c r="O439" t="e">
        <f>G439+50</f>
        <v>#VALUE!</v>
      </c>
      <c r="P439" t="e">
        <f>H439+50</f>
        <v>#VALUE!</v>
      </c>
      <c r="Q439" t="e">
        <f>I439+50</f>
        <v>#VALUE!</v>
      </c>
      <c r="R439" s="114" t="e">
        <f>J439+50</f>
        <v>#VALUE!</v>
      </c>
      <c r="S439" t="e">
        <f>C439-50</f>
        <v>#VALUE!</v>
      </c>
      <c r="T439" t="e">
        <f>D439-50</f>
        <v>#VALUE!</v>
      </c>
      <c r="U439" t="e">
        <f>E439-50</f>
        <v>#VALUE!</v>
      </c>
      <c r="V439" t="e">
        <f>F439-50</f>
        <v>#VALUE!</v>
      </c>
      <c r="W439" t="e">
        <f>G439-50</f>
        <v>#VALUE!</v>
      </c>
      <c r="X439" t="e">
        <f>H439-50</f>
        <v>#VALUE!</v>
      </c>
      <c r="Y439" t="e">
        <f>I439-50</f>
        <v>#VALUE!</v>
      </c>
      <c r="Z439" s="114" t="e">
        <f>J439-50</f>
        <v>#VALUE!</v>
      </c>
    </row>
    <row r="440" spans="1:26">
      <c r="A440" s="134" t="s">
        <v>319</v>
      </c>
      <c r="B440" s="13">
        <f>VLOOKUP(A440,Predictions!$A$1:$AK$100000,4,FALSE)</f>
        <v>2021</v>
      </c>
      <c r="C440" s="119" t="s">
        <v>17</v>
      </c>
      <c r="D440" s="119" t="s">
        <v>17</v>
      </c>
      <c r="E440" s="316" t="s">
        <v>17</v>
      </c>
      <c r="F440" s="119" t="s">
        <v>17</v>
      </c>
      <c r="G440" s="119" t="s">
        <v>17</v>
      </c>
      <c r="H440" s="119" t="s">
        <v>17</v>
      </c>
      <c r="I440" s="119" t="s">
        <v>17</v>
      </c>
      <c r="J440" s="120" t="s">
        <v>17</v>
      </c>
      <c r="K440" t="e">
        <f>C440+50</f>
        <v>#VALUE!</v>
      </c>
      <c r="L440" t="e">
        <f>D440+50</f>
        <v>#VALUE!</v>
      </c>
      <c r="M440" t="e">
        <f>E440+50</f>
        <v>#VALUE!</v>
      </c>
      <c r="N440" t="e">
        <f>F440+50</f>
        <v>#VALUE!</v>
      </c>
      <c r="O440" t="e">
        <f>G440+50</f>
        <v>#VALUE!</v>
      </c>
      <c r="P440" t="e">
        <f>H440+50</f>
        <v>#VALUE!</v>
      </c>
      <c r="Q440" t="e">
        <f>I440+50</f>
        <v>#VALUE!</v>
      </c>
      <c r="R440" s="114" t="e">
        <f>J440+50</f>
        <v>#VALUE!</v>
      </c>
      <c r="S440" t="e">
        <f>C440-50</f>
        <v>#VALUE!</v>
      </c>
      <c r="T440" t="e">
        <f>D440-50</f>
        <v>#VALUE!</v>
      </c>
      <c r="U440" t="e">
        <f>E440-50</f>
        <v>#VALUE!</v>
      </c>
      <c r="V440" t="e">
        <f>F440-50</f>
        <v>#VALUE!</v>
      </c>
      <c r="W440" t="e">
        <f>G440-50</f>
        <v>#VALUE!</v>
      </c>
      <c r="X440" t="e">
        <f>H440-50</f>
        <v>#VALUE!</v>
      </c>
      <c r="Y440" t="e">
        <f>I440-50</f>
        <v>#VALUE!</v>
      </c>
      <c r="Z440" s="114" t="e">
        <f>J440-50</f>
        <v>#VALUE!</v>
      </c>
    </row>
    <row r="441" spans="1:26">
      <c r="A441" s="134" t="s">
        <v>323</v>
      </c>
      <c r="B441" s="13">
        <f>VLOOKUP(A441,Predictions!$A$1:$AK$100000,4,FALSE)</f>
        <v>2021</v>
      </c>
      <c r="C441" s="119" t="s">
        <v>17</v>
      </c>
      <c r="D441" s="119" t="s">
        <v>17</v>
      </c>
      <c r="E441" s="316" t="s">
        <v>17</v>
      </c>
      <c r="F441" s="119" t="s">
        <v>17</v>
      </c>
      <c r="G441" s="119" t="s">
        <v>17</v>
      </c>
      <c r="H441" s="119" t="s">
        <v>17</v>
      </c>
      <c r="I441" s="119" t="s">
        <v>17</v>
      </c>
      <c r="J441" s="120" t="s">
        <v>17</v>
      </c>
      <c r="K441" t="e">
        <f>C441+50</f>
        <v>#VALUE!</v>
      </c>
      <c r="L441" t="e">
        <f>D441+50</f>
        <v>#VALUE!</v>
      </c>
      <c r="M441" t="e">
        <f>E441+50</f>
        <v>#VALUE!</v>
      </c>
      <c r="N441" t="e">
        <f>F441+50</f>
        <v>#VALUE!</v>
      </c>
      <c r="O441" t="e">
        <f>G441+50</f>
        <v>#VALUE!</v>
      </c>
      <c r="P441" t="e">
        <f>H441+50</f>
        <v>#VALUE!</v>
      </c>
      <c r="Q441" t="e">
        <f>I441+50</f>
        <v>#VALUE!</v>
      </c>
      <c r="R441" s="114" t="e">
        <f>J441+50</f>
        <v>#VALUE!</v>
      </c>
      <c r="S441" t="e">
        <f>C441-50</f>
        <v>#VALUE!</v>
      </c>
      <c r="T441" t="e">
        <f>D441-50</f>
        <v>#VALUE!</v>
      </c>
      <c r="U441" t="e">
        <f>E441-50</f>
        <v>#VALUE!</v>
      </c>
      <c r="V441" t="e">
        <f>F441-50</f>
        <v>#VALUE!</v>
      </c>
      <c r="W441" t="e">
        <f>G441-50</f>
        <v>#VALUE!</v>
      </c>
      <c r="X441" t="e">
        <f>H441-50</f>
        <v>#VALUE!</v>
      </c>
      <c r="Y441" t="e">
        <f>I441-50</f>
        <v>#VALUE!</v>
      </c>
      <c r="Z441" s="114" t="e">
        <f>J441-50</f>
        <v>#VALUE!</v>
      </c>
    </row>
    <row r="442" spans="1:26">
      <c r="A442" s="134" t="s">
        <v>328</v>
      </c>
      <c r="B442" s="13">
        <f>VLOOKUP(A442,Predictions!$A$1:$AK$100000,4,FALSE)</f>
        <v>2021</v>
      </c>
      <c r="C442" s="119" t="s">
        <v>17</v>
      </c>
      <c r="D442" s="119" t="s">
        <v>17</v>
      </c>
      <c r="E442" s="316" t="s">
        <v>17</v>
      </c>
      <c r="F442" s="119" t="s">
        <v>17</v>
      </c>
      <c r="G442" s="119" t="s">
        <v>17</v>
      </c>
      <c r="H442" s="119" t="s">
        <v>17</v>
      </c>
      <c r="I442" s="119" t="s">
        <v>17</v>
      </c>
      <c r="J442" s="120" t="s">
        <v>17</v>
      </c>
      <c r="K442" t="e">
        <f>C442+50</f>
        <v>#VALUE!</v>
      </c>
      <c r="L442" t="e">
        <f>D442+50</f>
        <v>#VALUE!</v>
      </c>
      <c r="M442" t="e">
        <f>E442+50</f>
        <v>#VALUE!</v>
      </c>
      <c r="N442" t="e">
        <f>F442+50</f>
        <v>#VALUE!</v>
      </c>
      <c r="O442" t="e">
        <f>G442+50</f>
        <v>#VALUE!</v>
      </c>
      <c r="P442" t="e">
        <f>H442+50</f>
        <v>#VALUE!</v>
      </c>
      <c r="Q442" t="e">
        <f>I442+50</f>
        <v>#VALUE!</v>
      </c>
      <c r="R442" s="114" t="e">
        <f>J442+50</f>
        <v>#VALUE!</v>
      </c>
      <c r="S442" t="e">
        <f>C442-50</f>
        <v>#VALUE!</v>
      </c>
      <c r="T442" t="e">
        <f>D442-50</f>
        <v>#VALUE!</v>
      </c>
      <c r="U442" t="e">
        <f>E442-50</f>
        <v>#VALUE!</v>
      </c>
      <c r="V442" t="e">
        <f>F442-50</f>
        <v>#VALUE!</v>
      </c>
      <c r="W442" t="e">
        <f>G442-50</f>
        <v>#VALUE!</v>
      </c>
      <c r="X442" t="e">
        <f>H442-50</f>
        <v>#VALUE!</v>
      </c>
      <c r="Y442" t="e">
        <f>I442-50</f>
        <v>#VALUE!</v>
      </c>
      <c r="Z442" s="114" t="e">
        <f>J442-50</f>
        <v>#VALUE!</v>
      </c>
    </row>
    <row r="443" spans="1:26">
      <c r="A443" s="134" t="s">
        <v>332</v>
      </c>
      <c r="B443" s="13">
        <f>VLOOKUP(A443,Predictions!$A$1:$AK$100000,4,FALSE)</f>
        <v>2021</v>
      </c>
      <c r="C443" s="119" t="s">
        <v>17</v>
      </c>
      <c r="D443" s="119" t="s">
        <v>17</v>
      </c>
      <c r="E443" s="316" t="s">
        <v>17</v>
      </c>
      <c r="F443" s="119" t="s">
        <v>17</v>
      </c>
      <c r="G443" s="119" t="s">
        <v>17</v>
      </c>
      <c r="H443" s="119" t="s">
        <v>17</v>
      </c>
      <c r="I443" s="119" t="s">
        <v>17</v>
      </c>
      <c r="J443" s="120" t="s">
        <v>17</v>
      </c>
      <c r="K443" t="e">
        <f>C443+50</f>
        <v>#VALUE!</v>
      </c>
      <c r="L443" t="e">
        <f>D443+50</f>
        <v>#VALUE!</v>
      </c>
      <c r="M443" t="e">
        <f>E443+50</f>
        <v>#VALUE!</v>
      </c>
      <c r="N443" t="e">
        <f>F443+50</f>
        <v>#VALUE!</v>
      </c>
      <c r="O443" t="e">
        <f>G443+50</f>
        <v>#VALUE!</v>
      </c>
      <c r="P443" t="e">
        <f>H443+50</f>
        <v>#VALUE!</v>
      </c>
      <c r="Q443" t="e">
        <f>I443+50</f>
        <v>#VALUE!</v>
      </c>
      <c r="R443" s="114" t="e">
        <f>J443+50</f>
        <v>#VALUE!</v>
      </c>
      <c r="S443" t="e">
        <f>C443-50</f>
        <v>#VALUE!</v>
      </c>
      <c r="T443" t="e">
        <f>D443-50</f>
        <v>#VALUE!</v>
      </c>
      <c r="U443" t="e">
        <f>E443-50</f>
        <v>#VALUE!</v>
      </c>
      <c r="V443" t="e">
        <f>F443-50</f>
        <v>#VALUE!</v>
      </c>
      <c r="W443" t="e">
        <f>G443-50</f>
        <v>#VALUE!</v>
      </c>
      <c r="X443" t="e">
        <f>H443-50</f>
        <v>#VALUE!</v>
      </c>
      <c r="Y443" t="e">
        <f>I443-50</f>
        <v>#VALUE!</v>
      </c>
      <c r="Z443" s="114" t="e">
        <f>J443-50</f>
        <v>#VALUE!</v>
      </c>
    </row>
    <row r="444" spans="1:26">
      <c r="A444" s="134" t="s">
        <v>342</v>
      </c>
      <c r="B444" s="13">
        <f>VLOOKUP(A444,Predictions!$A$1:$AK$100000,4,FALSE)</f>
        <v>2021</v>
      </c>
      <c r="C444" s="119" t="s">
        <v>17</v>
      </c>
      <c r="D444" s="119" t="s">
        <v>17</v>
      </c>
      <c r="E444" s="316" t="s">
        <v>17</v>
      </c>
      <c r="F444" s="119" t="s">
        <v>17</v>
      </c>
      <c r="G444" s="119" t="s">
        <v>17</v>
      </c>
      <c r="H444" s="119" t="s">
        <v>17</v>
      </c>
      <c r="I444" s="119" t="s">
        <v>17</v>
      </c>
      <c r="J444" s="120" t="s">
        <v>17</v>
      </c>
      <c r="K444" t="e">
        <f>C444+50</f>
        <v>#VALUE!</v>
      </c>
      <c r="L444" t="e">
        <f>D444+50</f>
        <v>#VALUE!</v>
      </c>
      <c r="M444" t="e">
        <f>E444+50</f>
        <v>#VALUE!</v>
      </c>
      <c r="N444" t="e">
        <f>F444+50</f>
        <v>#VALUE!</v>
      </c>
      <c r="O444" t="e">
        <f>G444+50</f>
        <v>#VALUE!</v>
      </c>
      <c r="P444" t="e">
        <f>H444+50</f>
        <v>#VALUE!</v>
      </c>
      <c r="Q444" t="e">
        <f>I444+50</f>
        <v>#VALUE!</v>
      </c>
      <c r="R444" s="114" t="e">
        <f>J444+50</f>
        <v>#VALUE!</v>
      </c>
      <c r="S444" t="e">
        <f>C444-50</f>
        <v>#VALUE!</v>
      </c>
      <c r="T444" t="e">
        <f>D444-50</f>
        <v>#VALUE!</v>
      </c>
      <c r="U444" t="e">
        <f>E444-50</f>
        <v>#VALUE!</v>
      </c>
      <c r="V444" t="e">
        <f>F444-50</f>
        <v>#VALUE!</v>
      </c>
      <c r="W444" t="e">
        <f>G444-50</f>
        <v>#VALUE!</v>
      </c>
      <c r="X444" t="e">
        <f>H444-50</f>
        <v>#VALUE!</v>
      </c>
      <c r="Y444" t="e">
        <f>I444-50</f>
        <v>#VALUE!</v>
      </c>
      <c r="Z444" s="114" t="e">
        <f>J444-50</f>
        <v>#VALUE!</v>
      </c>
    </row>
    <row r="445" spans="1:26">
      <c r="A445" s="134" t="s">
        <v>348</v>
      </c>
      <c r="B445" s="13">
        <f>VLOOKUP(A445,Predictions!$A$1:$AK$100000,4,FALSE)</f>
        <v>2021</v>
      </c>
      <c r="C445" s="119" t="s">
        <v>17</v>
      </c>
      <c r="D445" s="119" t="s">
        <v>17</v>
      </c>
      <c r="E445" s="316" t="s">
        <v>17</v>
      </c>
      <c r="F445" s="119" t="s">
        <v>17</v>
      </c>
      <c r="G445" s="119" t="s">
        <v>17</v>
      </c>
      <c r="H445" s="119" t="s">
        <v>17</v>
      </c>
      <c r="I445" s="119" t="s">
        <v>17</v>
      </c>
      <c r="J445" s="120" t="s">
        <v>17</v>
      </c>
      <c r="K445" t="e">
        <f>C445+50</f>
        <v>#VALUE!</v>
      </c>
      <c r="L445" t="e">
        <f>D445+50</f>
        <v>#VALUE!</v>
      </c>
      <c r="M445" t="e">
        <f>E445+50</f>
        <v>#VALUE!</v>
      </c>
      <c r="N445" t="e">
        <f>F445+50</f>
        <v>#VALUE!</v>
      </c>
      <c r="O445" t="e">
        <f>G445+50</f>
        <v>#VALUE!</v>
      </c>
      <c r="P445" t="e">
        <f>H445+50</f>
        <v>#VALUE!</v>
      </c>
      <c r="Q445" t="e">
        <f>I445+50</f>
        <v>#VALUE!</v>
      </c>
      <c r="R445" s="114" t="e">
        <f>J445+50</f>
        <v>#VALUE!</v>
      </c>
      <c r="S445" t="e">
        <f>C445-50</f>
        <v>#VALUE!</v>
      </c>
      <c r="T445" t="e">
        <f>D445-50</f>
        <v>#VALUE!</v>
      </c>
      <c r="U445" t="e">
        <f>E445-50</f>
        <v>#VALUE!</v>
      </c>
      <c r="V445" t="e">
        <f>F445-50</f>
        <v>#VALUE!</v>
      </c>
      <c r="W445" t="e">
        <f>G445-50</f>
        <v>#VALUE!</v>
      </c>
      <c r="X445" t="e">
        <f>H445-50</f>
        <v>#VALUE!</v>
      </c>
      <c r="Y445" t="e">
        <f>I445-50</f>
        <v>#VALUE!</v>
      </c>
      <c r="Z445" s="114" t="e">
        <f>J445-50</f>
        <v>#VALUE!</v>
      </c>
    </row>
    <row r="446" spans="1:26">
      <c r="A446" s="134" t="s">
        <v>106</v>
      </c>
      <c r="B446" s="13">
        <f>VLOOKUP(A446,Predictions!$A$1:$AK$100000,4,FALSE)</f>
        <v>2020</v>
      </c>
      <c r="C446" s="119" t="s">
        <v>17</v>
      </c>
      <c r="D446" s="119" t="s">
        <v>17</v>
      </c>
      <c r="E446" s="316" t="s">
        <v>17</v>
      </c>
      <c r="F446" s="119" t="s">
        <v>17</v>
      </c>
      <c r="G446" s="119" t="s">
        <v>17</v>
      </c>
      <c r="H446" s="119" t="s">
        <v>17</v>
      </c>
      <c r="I446" s="119" t="s">
        <v>17</v>
      </c>
      <c r="J446" s="120" t="s">
        <v>17</v>
      </c>
      <c r="K446" t="e">
        <f>C446+50</f>
        <v>#VALUE!</v>
      </c>
      <c r="L446" t="e">
        <f>D446+50</f>
        <v>#VALUE!</v>
      </c>
      <c r="M446" t="e">
        <f>E446+50</f>
        <v>#VALUE!</v>
      </c>
      <c r="N446" t="e">
        <f>F446+50</f>
        <v>#VALUE!</v>
      </c>
      <c r="O446" t="e">
        <f>G446+50</f>
        <v>#VALUE!</v>
      </c>
      <c r="P446" t="e">
        <f>H446+50</f>
        <v>#VALUE!</v>
      </c>
      <c r="Q446" t="e">
        <f>I446+50</f>
        <v>#VALUE!</v>
      </c>
      <c r="R446" s="114" t="e">
        <f>J446+50</f>
        <v>#VALUE!</v>
      </c>
      <c r="S446" t="e">
        <f>C446-50</f>
        <v>#VALUE!</v>
      </c>
      <c r="T446" t="e">
        <f>D446-50</f>
        <v>#VALUE!</v>
      </c>
      <c r="U446" t="e">
        <f>E446-50</f>
        <v>#VALUE!</v>
      </c>
      <c r="V446" t="e">
        <f>F446-50</f>
        <v>#VALUE!</v>
      </c>
      <c r="W446" t="e">
        <f>G446-50</f>
        <v>#VALUE!</v>
      </c>
      <c r="X446" t="e">
        <f>H446-50</f>
        <v>#VALUE!</v>
      </c>
      <c r="Y446" t="e">
        <f>I446-50</f>
        <v>#VALUE!</v>
      </c>
      <c r="Z446" s="114" t="e">
        <f>J446-50</f>
        <v>#VALUE!</v>
      </c>
    </row>
    <row r="447" spans="1:26">
      <c r="A447" s="134" t="s">
        <v>110</v>
      </c>
      <c r="B447" s="13">
        <f>VLOOKUP(A447,Predictions!$A$1:$AK$100000,4,FALSE)</f>
        <v>2020</v>
      </c>
      <c r="C447" s="119" t="s">
        <v>17</v>
      </c>
      <c r="D447" s="119" t="s">
        <v>17</v>
      </c>
      <c r="E447" s="316" t="s">
        <v>17</v>
      </c>
      <c r="F447" s="119" t="s">
        <v>17</v>
      </c>
      <c r="G447" s="119" t="s">
        <v>17</v>
      </c>
      <c r="H447" s="119" t="s">
        <v>17</v>
      </c>
      <c r="I447" s="119" t="s">
        <v>17</v>
      </c>
      <c r="J447" s="120" t="s">
        <v>17</v>
      </c>
      <c r="K447" t="e">
        <f>C447+50</f>
        <v>#VALUE!</v>
      </c>
      <c r="L447" t="e">
        <f>D447+50</f>
        <v>#VALUE!</v>
      </c>
      <c r="M447" t="e">
        <f>E447+50</f>
        <v>#VALUE!</v>
      </c>
      <c r="N447" t="e">
        <f>F447+50</f>
        <v>#VALUE!</v>
      </c>
      <c r="O447" t="e">
        <f>G447+50</f>
        <v>#VALUE!</v>
      </c>
      <c r="P447" t="e">
        <f>H447+50</f>
        <v>#VALUE!</v>
      </c>
      <c r="Q447" t="e">
        <f>I447+50</f>
        <v>#VALUE!</v>
      </c>
      <c r="R447" s="114" t="e">
        <f>J447+50</f>
        <v>#VALUE!</v>
      </c>
      <c r="S447" t="e">
        <f>C447-50</f>
        <v>#VALUE!</v>
      </c>
      <c r="T447" t="e">
        <f>D447-50</f>
        <v>#VALUE!</v>
      </c>
      <c r="U447" t="e">
        <f>E447-50</f>
        <v>#VALUE!</v>
      </c>
      <c r="V447" t="e">
        <f>F447-50</f>
        <v>#VALUE!</v>
      </c>
      <c r="W447" t="e">
        <f>G447-50</f>
        <v>#VALUE!</v>
      </c>
      <c r="X447" t="e">
        <f>H447-50</f>
        <v>#VALUE!</v>
      </c>
      <c r="Y447" t="e">
        <f>I447-50</f>
        <v>#VALUE!</v>
      </c>
      <c r="Z447" s="114" t="e">
        <f>J447-50</f>
        <v>#VALUE!</v>
      </c>
    </row>
    <row r="448" spans="1:26">
      <c r="A448" s="134" t="s">
        <v>353</v>
      </c>
      <c r="B448" s="13">
        <f>VLOOKUP(A448,Predictions!$A$1:$AK$100000,4,FALSE)</f>
        <v>2021</v>
      </c>
      <c r="C448" s="119" t="s">
        <v>17</v>
      </c>
      <c r="D448" s="119" t="s">
        <v>17</v>
      </c>
      <c r="E448" s="316" t="s">
        <v>17</v>
      </c>
      <c r="F448" s="119" t="s">
        <v>17</v>
      </c>
      <c r="G448" s="119" t="s">
        <v>17</v>
      </c>
      <c r="H448" s="119" t="s">
        <v>17</v>
      </c>
      <c r="I448" s="119" t="s">
        <v>17</v>
      </c>
      <c r="J448" s="120" t="s">
        <v>17</v>
      </c>
      <c r="K448" t="e">
        <f>C448+50</f>
        <v>#VALUE!</v>
      </c>
      <c r="L448" t="e">
        <f>D448+50</f>
        <v>#VALUE!</v>
      </c>
      <c r="M448" t="e">
        <f>E448+50</f>
        <v>#VALUE!</v>
      </c>
      <c r="N448" t="e">
        <f>F448+50</f>
        <v>#VALUE!</v>
      </c>
      <c r="O448" t="e">
        <f>G448+50</f>
        <v>#VALUE!</v>
      </c>
      <c r="P448" t="e">
        <f>H448+50</f>
        <v>#VALUE!</v>
      </c>
      <c r="Q448" t="e">
        <f>I448+50</f>
        <v>#VALUE!</v>
      </c>
      <c r="R448" s="114" t="e">
        <f>J448+50</f>
        <v>#VALUE!</v>
      </c>
      <c r="S448" t="e">
        <f>C448-50</f>
        <v>#VALUE!</v>
      </c>
      <c r="T448" t="e">
        <f>D448-50</f>
        <v>#VALUE!</v>
      </c>
      <c r="U448" t="e">
        <f>E448-50</f>
        <v>#VALUE!</v>
      </c>
      <c r="V448" t="e">
        <f>F448-50</f>
        <v>#VALUE!</v>
      </c>
      <c r="W448" t="e">
        <f>G448-50</f>
        <v>#VALUE!</v>
      </c>
      <c r="X448" t="e">
        <f>H448-50</f>
        <v>#VALUE!</v>
      </c>
      <c r="Y448" t="e">
        <f>I448-50</f>
        <v>#VALUE!</v>
      </c>
      <c r="Z448" s="114" t="e">
        <f>J448-50</f>
        <v>#VALUE!</v>
      </c>
    </row>
    <row r="449" spans="1:26">
      <c r="A449" s="134" t="s">
        <v>358</v>
      </c>
      <c r="B449" s="13">
        <f>VLOOKUP(A449,Predictions!$A$1:$AK$100000,4,FALSE)</f>
        <v>2021</v>
      </c>
      <c r="C449" s="119" t="s">
        <v>17</v>
      </c>
      <c r="D449" s="119" t="s">
        <v>17</v>
      </c>
      <c r="E449" s="316" t="s">
        <v>17</v>
      </c>
      <c r="F449" s="119" t="s">
        <v>17</v>
      </c>
      <c r="G449" s="119" t="s">
        <v>17</v>
      </c>
      <c r="H449" s="119" t="s">
        <v>17</v>
      </c>
      <c r="I449" s="119" t="s">
        <v>17</v>
      </c>
      <c r="J449" s="120" t="s">
        <v>17</v>
      </c>
      <c r="K449" t="e">
        <f>C449+50</f>
        <v>#VALUE!</v>
      </c>
      <c r="L449" t="e">
        <f>D449+50</f>
        <v>#VALUE!</v>
      </c>
      <c r="M449" t="e">
        <f>E449+50</f>
        <v>#VALUE!</v>
      </c>
      <c r="N449" t="e">
        <f>F449+50</f>
        <v>#VALUE!</v>
      </c>
      <c r="O449" t="e">
        <f>G449+50</f>
        <v>#VALUE!</v>
      </c>
      <c r="P449" t="e">
        <f>H449+50</f>
        <v>#VALUE!</v>
      </c>
      <c r="Q449" t="e">
        <f>I449+50</f>
        <v>#VALUE!</v>
      </c>
      <c r="R449" s="114" t="e">
        <f>J449+50</f>
        <v>#VALUE!</v>
      </c>
      <c r="S449" t="e">
        <f>C449-50</f>
        <v>#VALUE!</v>
      </c>
      <c r="T449" t="e">
        <f>D449-50</f>
        <v>#VALUE!</v>
      </c>
      <c r="U449" t="e">
        <f>E449-50</f>
        <v>#VALUE!</v>
      </c>
      <c r="V449" t="e">
        <f>F449-50</f>
        <v>#VALUE!</v>
      </c>
      <c r="W449" t="e">
        <f>G449-50</f>
        <v>#VALUE!</v>
      </c>
      <c r="X449" t="e">
        <f>H449-50</f>
        <v>#VALUE!</v>
      </c>
      <c r="Y449" t="e">
        <f>I449-50</f>
        <v>#VALUE!</v>
      </c>
      <c r="Z449" s="114" t="e">
        <f>J449-50</f>
        <v>#VALUE!</v>
      </c>
    </row>
    <row r="450" spans="1:26">
      <c r="A450" s="134" t="s">
        <v>363</v>
      </c>
      <c r="B450" s="13">
        <f>VLOOKUP(A450,Predictions!$A$1:$AK$100000,4,FALSE)</f>
        <v>2021</v>
      </c>
      <c r="C450" s="119" t="s">
        <v>17</v>
      </c>
      <c r="D450" s="119" t="s">
        <v>17</v>
      </c>
      <c r="E450" s="316" t="s">
        <v>17</v>
      </c>
      <c r="F450" s="119" t="s">
        <v>17</v>
      </c>
      <c r="G450" s="119" t="s">
        <v>17</v>
      </c>
      <c r="H450" s="119" t="s">
        <v>17</v>
      </c>
      <c r="I450" s="119" t="s">
        <v>17</v>
      </c>
      <c r="J450" s="120" t="s">
        <v>17</v>
      </c>
      <c r="K450" t="e">
        <f>C450+50</f>
        <v>#VALUE!</v>
      </c>
      <c r="L450" t="e">
        <f>D450+50</f>
        <v>#VALUE!</v>
      </c>
      <c r="M450" t="e">
        <f>E450+50</f>
        <v>#VALUE!</v>
      </c>
      <c r="N450" t="e">
        <f>F450+50</f>
        <v>#VALUE!</v>
      </c>
      <c r="O450" t="e">
        <f>G450+50</f>
        <v>#VALUE!</v>
      </c>
      <c r="P450" t="e">
        <f>H450+50</f>
        <v>#VALUE!</v>
      </c>
      <c r="Q450" t="e">
        <f>I450+50</f>
        <v>#VALUE!</v>
      </c>
      <c r="R450" s="114" t="e">
        <f>J450+50</f>
        <v>#VALUE!</v>
      </c>
      <c r="S450" t="e">
        <f>C450-50</f>
        <v>#VALUE!</v>
      </c>
      <c r="T450" t="e">
        <f>D450-50</f>
        <v>#VALUE!</v>
      </c>
      <c r="U450" t="e">
        <f>E450-50</f>
        <v>#VALUE!</v>
      </c>
      <c r="V450" t="e">
        <f>F450-50</f>
        <v>#VALUE!</v>
      </c>
      <c r="W450" t="e">
        <f>G450-50</f>
        <v>#VALUE!</v>
      </c>
      <c r="X450" t="e">
        <f>H450-50</f>
        <v>#VALUE!</v>
      </c>
      <c r="Y450" t="e">
        <f>I450-50</f>
        <v>#VALUE!</v>
      </c>
      <c r="Z450" s="114" t="e">
        <f>J450-50</f>
        <v>#VALUE!</v>
      </c>
    </row>
    <row r="451" spans="1:26">
      <c r="A451" s="134" t="s">
        <v>367</v>
      </c>
      <c r="B451" s="13">
        <f>VLOOKUP(A451,Predictions!$A$1:$AK$100000,4,FALSE)</f>
        <v>2021</v>
      </c>
      <c r="C451" s="119" t="s">
        <v>17</v>
      </c>
      <c r="D451" s="119" t="s">
        <v>17</v>
      </c>
      <c r="E451" s="316" t="s">
        <v>17</v>
      </c>
      <c r="F451" s="119" t="s">
        <v>17</v>
      </c>
      <c r="G451" s="119" t="s">
        <v>17</v>
      </c>
      <c r="H451" s="119" t="s">
        <v>17</v>
      </c>
      <c r="I451" s="119" t="s">
        <v>17</v>
      </c>
      <c r="J451" s="120" t="s">
        <v>17</v>
      </c>
      <c r="K451" t="e">
        <f>C451+50</f>
        <v>#VALUE!</v>
      </c>
      <c r="L451" t="e">
        <f>D451+50</f>
        <v>#VALUE!</v>
      </c>
      <c r="M451" t="e">
        <f>E451+50</f>
        <v>#VALUE!</v>
      </c>
      <c r="N451" t="e">
        <f>F451+50</f>
        <v>#VALUE!</v>
      </c>
      <c r="O451" t="e">
        <f>G451+50</f>
        <v>#VALUE!</v>
      </c>
      <c r="P451" t="e">
        <f>H451+50</f>
        <v>#VALUE!</v>
      </c>
      <c r="Q451" t="e">
        <f>I451+50</f>
        <v>#VALUE!</v>
      </c>
      <c r="R451" s="114" t="e">
        <f>J451+50</f>
        <v>#VALUE!</v>
      </c>
      <c r="S451" t="e">
        <f>C451-50</f>
        <v>#VALUE!</v>
      </c>
      <c r="T451" t="e">
        <f>D451-50</f>
        <v>#VALUE!</v>
      </c>
      <c r="U451" t="e">
        <f>E451-50</f>
        <v>#VALUE!</v>
      </c>
      <c r="V451" t="e">
        <f>F451-50</f>
        <v>#VALUE!</v>
      </c>
      <c r="W451" t="e">
        <f>G451-50</f>
        <v>#VALUE!</v>
      </c>
      <c r="X451" t="e">
        <f>H451-50</f>
        <v>#VALUE!</v>
      </c>
      <c r="Y451" t="e">
        <f>I451-50</f>
        <v>#VALUE!</v>
      </c>
      <c r="Z451" s="114" t="e">
        <f>J451-50</f>
        <v>#VALUE!</v>
      </c>
    </row>
    <row r="452" spans="1:26">
      <c r="A452" s="134" t="s">
        <v>371</v>
      </c>
      <c r="B452" s="13">
        <f>VLOOKUP(A452,Predictions!$A$1:$AK$100000,4,FALSE)</f>
        <v>2021</v>
      </c>
      <c r="C452" s="119" t="s">
        <v>17</v>
      </c>
      <c r="D452" s="119" t="s">
        <v>17</v>
      </c>
      <c r="E452" s="316" t="s">
        <v>17</v>
      </c>
      <c r="F452" s="119" t="s">
        <v>17</v>
      </c>
      <c r="G452" s="119" t="s">
        <v>17</v>
      </c>
      <c r="H452" s="119" t="s">
        <v>17</v>
      </c>
      <c r="I452" s="119" t="s">
        <v>17</v>
      </c>
      <c r="J452" s="120" t="s">
        <v>17</v>
      </c>
      <c r="K452" t="e">
        <f>C452+50</f>
        <v>#VALUE!</v>
      </c>
      <c r="L452" t="e">
        <f>D452+50</f>
        <v>#VALUE!</v>
      </c>
      <c r="M452" t="e">
        <f>E452+50</f>
        <v>#VALUE!</v>
      </c>
      <c r="N452" t="e">
        <f>F452+50</f>
        <v>#VALUE!</v>
      </c>
      <c r="O452" t="e">
        <f>G452+50</f>
        <v>#VALUE!</v>
      </c>
      <c r="P452" t="e">
        <f>H452+50</f>
        <v>#VALUE!</v>
      </c>
      <c r="Q452" t="e">
        <f>I452+50</f>
        <v>#VALUE!</v>
      </c>
      <c r="R452" s="114" t="e">
        <f>J452+50</f>
        <v>#VALUE!</v>
      </c>
      <c r="S452" t="e">
        <f>C452-50</f>
        <v>#VALUE!</v>
      </c>
      <c r="T452" t="e">
        <f>D452-50</f>
        <v>#VALUE!</v>
      </c>
      <c r="U452" t="e">
        <f>E452-50</f>
        <v>#VALUE!</v>
      </c>
      <c r="V452" t="e">
        <f>F452-50</f>
        <v>#VALUE!</v>
      </c>
      <c r="W452" t="e">
        <f>G452-50</f>
        <v>#VALUE!</v>
      </c>
      <c r="X452" t="e">
        <f>H452-50</f>
        <v>#VALUE!</v>
      </c>
      <c r="Y452" t="e">
        <f>I452-50</f>
        <v>#VALUE!</v>
      </c>
      <c r="Z452" s="114" t="e">
        <f>J452-50</f>
        <v>#VALUE!</v>
      </c>
    </row>
    <row r="453" spans="1:26">
      <c r="A453" s="134" t="s">
        <v>376</v>
      </c>
      <c r="B453" s="13">
        <f>VLOOKUP(A453,Predictions!$A$1:$AK$100000,4,FALSE)</f>
        <v>2021</v>
      </c>
      <c r="C453" s="119" t="s">
        <v>17</v>
      </c>
      <c r="D453" s="119" t="s">
        <v>17</v>
      </c>
      <c r="E453" s="316" t="s">
        <v>17</v>
      </c>
      <c r="F453" s="119" t="s">
        <v>17</v>
      </c>
      <c r="G453" s="119" t="s">
        <v>17</v>
      </c>
      <c r="H453" s="119" t="s">
        <v>17</v>
      </c>
      <c r="I453" s="119" t="s">
        <v>17</v>
      </c>
      <c r="J453" s="120" t="s">
        <v>17</v>
      </c>
      <c r="K453" t="e">
        <f>C453+50</f>
        <v>#VALUE!</v>
      </c>
      <c r="L453" t="e">
        <f>D453+50</f>
        <v>#VALUE!</v>
      </c>
      <c r="M453" t="e">
        <f>E453+50</f>
        <v>#VALUE!</v>
      </c>
      <c r="N453" t="e">
        <f>F453+50</f>
        <v>#VALUE!</v>
      </c>
      <c r="O453" t="e">
        <f>G453+50</f>
        <v>#VALUE!</v>
      </c>
      <c r="P453" t="e">
        <f>H453+50</f>
        <v>#VALUE!</v>
      </c>
      <c r="Q453" t="e">
        <f>I453+50</f>
        <v>#VALUE!</v>
      </c>
      <c r="R453" s="114" t="e">
        <f>J453+50</f>
        <v>#VALUE!</v>
      </c>
      <c r="S453" t="e">
        <f>C453-50</f>
        <v>#VALUE!</v>
      </c>
      <c r="T453" t="e">
        <f>D453-50</f>
        <v>#VALUE!</v>
      </c>
      <c r="U453" t="e">
        <f>E453-50</f>
        <v>#VALUE!</v>
      </c>
      <c r="V453" t="e">
        <f>F453-50</f>
        <v>#VALUE!</v>
      </c>
      <c r="W453" t="e">
        <f>G453-50</f>
        <v>#VALUE!</v>
      </c>
      <c r="X453" t="e">
        <f>H453-50</f>
        <v>#VALUE!</v>
      </c>
      <c r="Y453" t="e">
        <f>I453-50</f>
        <v>#VALUE!</v>
      </c>
      <c r="Z453" s="114" t="e">
        <f>J453-50</f>
        <v>#VALUE!</v>
      </c>
    </row>
    <row r="454" spans="1:26">
      <c r="A454" s="134" t="s">
        <v>380</v>
      </c>
      <c r="B454" s="13">
        <f>VLOOKUP(A454,Predictions!$A$1:$AK$100000,4,FALSE)</f>
        <v>2021</v>
      </c>
      <c r="C454" s="119" t="s">
        <v>17</v>
      </c>
      <c r="D454" s="119" t="s">
        <v>17</v>
      </c>
      <c r="E454" s="316" t="s">
        <v>17</v>
      </c>
      <c r="F454" s="119" t="s">
        <v>17</v>
      </c>
      <c r="G454" s="119" t="s">
        <v>17</v>
      </c>
      <c r="H454" s="119" t="s">
        <v>17</v>
      </c>
      <c r="I454" s="119" t="s">
        <v>17</v>
      </c>
      <c r="J454" s="120" t="s">
        <v>17</v>
      </c>
      <c r="K454" t="e">
        <f>C454+50</f>
        <v>#VALUE!</v>
      </c>
      <c r="L454" t="e">
        <f>D454+50</f>
        <v>#VALUE!</v>
      </c>
      <c r="M454" t="e">
        <f>E454+50</f>
        <v>#VALUE!</v>
      </c>
      <c r="N454" t="e">
        <f>F454+50</f>
        <v>#VALUE!</v>
      </c>
      <c r="O454" t="e">
        <f>G454+50</f>
        <v>#VALUE!</v>
      </c>
      <c r="P454" t="e">
        <f>H454+50</f>
        <v>#VALUE!</v>
      </c>
      <c r="Q454" t="e">
        <f>I454+50</f>
        <v>#VALUE!</v>
      </c>
      <c r="R454" s="114" t="e">
        <f>J454+50</f>
        <v>#VALUE!</v>
      </c>
      <c r="S454" t="e">
        <f>C454-50</f>
        <v>#VALUE!</v>
      </c>
      <c r="T454" t="e">
        <f>D454-50</f>
        <v>#VALUE!</v>
      </c>
      <c r="U454" t="e">
        <f>E454-50</f>
        <v>#VALUE!</v>
      </c>
      <c r="V454" t="e">
        <f>F454-50</f>
        <v>#VALUE!</v>
      </c>
      <c r="W454" t="e">
        <f>G454-50</f>
        <v>#VALUE!</v>
      </c>
      <c r="X454" t="e">
        <f>H454-50</f>
        <v>#VALUE!</v>
      </c>
      <c r="Y454" t="e">
        <f>I454-50</f>
        <v>#VALUE!</v>
      </c>
      <c r="Z454" s="114" t="e">
        <f>J454-50</f>
        <v>#VALUE!</v>
      </c>
    </row>
    <row r="455" spans="1:26">
      <c r="A455" s="134" t="s">
        <v>386</v>
      </c>
      <c r="B455" s="13">
        <f>VLOOKUP(A455,Predictions!$A$1:$AK$100000,4,FALSE)</f>
        <v>2021</v>
      </c>
      <c r="C455" s="119" t="s">
        <v>17</v>
      </c>
      <c r="D455" s="119" t="s">
        <v>17</v>
      </c>
      <c r="E455" s="316" t="s">
        <v>17</v>
      </c>
      <c r="F455" s="119" t="s">
        <v>17</v>
      </c>
      <c r="G455" s="119" t="s">
        <v>17</v>
      </c>
      <c r="H455" s="119" t="s">
        <v>17</v>
      </c>
      <c r="I455" s="119" t="s">
        <v>17</v>
      </c>
      <c r="J455" s="120" t="s">
        <v>17</v>
      </c>
      <c r="K455" t="e">
        <f>C455+50</f>
        <v>#VALUE!</v>
      </c>
      <c r="L455" t="e">
        <f>D455+50</f>
        <v>#VALUE!</v>
      </c>
      <c r="M455" t="e">
        <f>E455+50</f>
        <v>#VALUE!</v>
      </c>
      <c r="N455" t="e">
        <f>F455+50</f>
        <v>#VALUE!</v>
      </c>
      <c r="O455" t="e">
        <f>G455+50</f>
        <v>#VALUE!</v>
      </c>
      <c r="P455" t="e">
        <f>H455+50</f>
        <v>#VALUE!</v>
      </c>
      <c r="Q455" t="e">
        <f>I455+50</f>
        <v>#VALUE!</v>
      </c>
      <c r="R455" s="114" t="e">
        <f>J455+50</f>
        <v>#VALUE!</v>
      </c>
      <c r="S455" t="e">
        <f>C455-50</f>
        <v>#VALUE!</v>
      </c>
      <c r="T455" t="e">
        <f>D455-50</f>
        <v>#VALUE!</v>
      </c>
      <c r="U455" t="e">
        <f>E455-50</f>
        <v>#VALUE!</v>
      </c>
      <c r="V455" t="e">
        <f>F455-50</f>
        <v>#VALUE!</v>
      </c>
      <c r="W455" t="e">
        <f>G455-50</f>
        <v>#VALUE!</v>
      </c>
      <c r="X455" t="e">
        <f>H455-50</f>
        <v>#VALUE!</v>
      </c>
      <c r="Y455" t="e">
        <f>I455-50</f>
        <v>#VALUE!</v>
      </c>
      <c r="Z455" s="114" t="e">
        <f>J455-50</f>
        <v>#VALUE!</v>
      </c>
    </row>
    <row r="456" spans="1:26">
      <c r="A456" s="134" t="s">
        <v>390</v>
      </c>
      <c r="B456" s="13">
        <f>VLOOKUP(A456,Predictions!$A$1:$AK$100000,4,FALSE)</f>
        <v>2021</v>
      </c>
      <c r="C456" s="119" t="s">
        <v>17</v>
      </c>
      <c r="D456" s="119" t="s">
        <v>17</v>
      </c>
      <c r="E456" s="316" t="s">
        <v>17</v>
      </c>
      <c r="F456" s="119" t="s">
        <v>17</v>
      </c>
      <c r="G456" s="119" t="s">
        <v>17</v>
      </c>
      <c r="H456" s="119" t="s">
        <v>17</v>
      </c>
      <c r="I456" s="119" t="s">
        <v>17</v>
      </c>
      <c r="J456" s="120" t="s">
        <v>17</v>
      </c>
      <c r="K456" t="e">
        <f>C456+50</f>
        <v>#VALUE!</v>
      </c>
      <c r="L456" t="e">
        <f>D456+50</f>
        <v>#VALUE!</v>
      </c>
      <c r="M456" t="e">
        <f>E456+50</f>
        <v>#VALUE!</v>
      </c>
      <c r="N456" t="e">
        <f>F456+50</f>
        <v>#VALUE!</v>
      </c>
      <c r="O456" t="e">
        <f>G456+50</f>
        <v>#VALUE!</v>
      </c>
      <c r="P456" t="e">
        <f>H456+50</f>
        <v>#VALUE!</v>
      </c>
      <c r="Q456" t="e">
        <f>I456+50</f>
        <v>#VALUE!</v>
      </c>
      <c r="R456" s="114" t="e">
        <f>J456+50</f>
        <v>#VALUE!</v>
      </c>
      <c r="S456" t="e">
        <f>C456-50</f>
        <v>#VALUE!</v>
      </c>
      <c r="T456" t="e">
        <f>D456-50</f>
        <v>#VALUE!</v>
      </c>
      <c r="U456" t="e">
        <f>E456-50</f>
        <v>#VALUE!</v>
      </c>
      <c r="V456" t="e">
        <f>F456-50</f>
        <v>#VALUE!</v>
      </c>
      <c r="W456" t="e">
        <f>G456-50</f>
        <v>#VALUE!</v>
      </c>
      <c r="X456" t="e">
        <f>H456-50</f>
        <v>#VALUE!</v>
      </c>
      <c r="Y456" t="e">
        <f>I456-50</f>
        <v>#VALUE!</v>
      </c>
      <c r="Z456" s="114" t="e">
        <f>J456-50</f>
        <v>#VALUE!</v>
      </c>
    </row>
    <row r="457" spans="1:26">
      <c r="A457" s="134" t="s">
        <v>395</v>
      </c>
      <c r="B457" s="13">
        <f>VLOOKUP(A457,Predictions!$A$1:$AK$100000,4,FALSE)</f>
        <v>2021</v>
      </c>
      <c r="C457" s="119" t="s">
        <v>17</v>
      </c>
      <c r="D457" s="119" t="s">
        <v>17</v>
      </c>
      <c r="E457" s="316" t="s">
        <v>17</v>
      </c>
      <c r="F457" s="119" t="s">
        <v>17</v>
      </c>
      <c r="G457" s="119" t="s">
        <v>17</v>
      </c>
      <c r="H457" s="119" t="s">
        <v>17</v>
      </c>
      <c r="I457" s="119" t="s">
        <v>17</v>
      </c>
      <c r="J457" s="120" t="s">
        <v>17</v>
      </c>
      <c r="K457" t="e">
        <f>C457+50</f>
        <v>#VALUE!</v>
      </c>
      <c r="L457" t="e">
        <f>D457+50</f>
        <v>#VALUE!</v>
      </c>
      <c r="M457" t="e">
        <f>E457+50</f>
        <v>#VALUE!</v>
      </c>
      <c r="N457" t="e">
        <f>F457+50</f>
        <v>#VALUE!</v>
      </c>
      <c r="O457" t="e">
        <f>G457+50</f>
        <v>#VALUE!</v>
      </c>
      <c r="P457" t="e">
        <f>H457+50</f>
        <v>#VALUE!</v>
      </c>
      <c r="Q457" t="e">
        <f>I457+50</f>
        <v>#VALUE!</v>
      </c>
      <c r="R457" s="114" t="e">
        <f>J457+50</f>
        <v>#VALUE!</v>
      </c>
      <c r="S457" t="e">
        <f>C457-50</f>
        <v>#VALUE!</v>
      </c>
      <c r="T457" t="e">
        <f>D457-50</f>
        <v>#VALUE!</v>
      </c>
      <c r="U457" t="e">
        <f>E457-50</f>
        <v>#VALUE!</v>
      </c>
      <c r="V457" t="e">
        <f>F457-50</f>
        <v>#VALUE!</v>
      </c>
      <c r="W457" t="e">
        <f>G457-50</f>
        <v>#VALUE!</v>
      </c>
      <c r="X457" t="e">
        <f>H457-50</f>
        <v>#VALUE!</v>
      </c>
      <c r="Y457" t="e">
        <f>I457-50</f>
        <v>#VALUE!</v>
      </c>
      <c r="Z457" s="114" t="e">
        <f>J457-50</f>
        <v>#VALUE!</v>
      </c>
    </row>
    <row r="458" spans="1:26">
      <c r="A458" s="134" t="s">
        <v>399</v>
      </c>
      <c r="B458" s="13">
        <f>VLOOKUP(A458,Predictions!$A$1:$AK$100000,4,FALSE)</f>
        <v>2021</v>
      </c>
      <c r="C458" s="119" t="s">
        <v>17</v>
      </c>
      <c r="D458" s="119" t="s">
        <v>17</v>
      </c>
      <c r="E458" s="316" t="s">
        <v>17</v>
      </c>
      <c r="F458" s="119" t="s">
        <v>17</v>
      </c>
      <c r="G458" s="119" t="s">
        <v>17</v>
      </c>
      <c r="H458" s="119" t="s">
        <v>17</v>
      </c>
      <c r="I458" s="119" t="s">
        <v>17</v>
      </c>
      <c r="J458" s="120" t="s">
        <v>17</v>
      </c>
      <c r="K458" t="e">
        <f>C458+50</f>
        <v>#VALUE!</v>
      </c>
      <c r="L458" t="e">
        <f>D458+50</f>
        <v>#VALUE!</v>
      </c>
      <c r="M458" t="e">
        <f>E458+50</f>
        <v>#VALUE!</v>
      </c>
      <c r="N458" t="e">
        <f>F458+50</f>
        <v>#VALUE!</v>
      </c>
      <c r="O458" t="e">
        <f>G458+50</f>
        <v>#VALUE!</v>
      </c>
      <c r="P458" t="e">
        <f>H458+50</f>
        <v>#VALUE!</v>
      </c>
      <c r="Q458" t="e">
        <f>I458+50</f>
        <v>#VALUE!</v>
      </c>
      <c r="R458" s="114" t="e">
        <f>J458+50</f>
        <v>#VALUE!</v>
      </c>
      <c r="S458" t="e">
        <f>C458-50</f>
        <v>#VALUE!</v>
      </c>
      <c r="T458" t="e">
        <f>D458-50</f>
        <v>#VALUE!</v>
      </c>
      <c r="U458" t="e">
        <f>E458-50</f>
        <v>#VALUE!</v>
      </c>
      <c r="V458" t="e">
        <f>F458-50</f>
        <v>#VALUE!</v>
      </c>
      <c r="W458" t="e">
        <f>G458-50</f>
        <v>#VALUE!</v>
      </c>
      <c r="X458" t="e">
        <f>H458-50</f>
        <v>#VALUE!</v>
      </c>
      <c r="Y458" t="e">
        <f>I458-50</f>
        <v>#VALUE!</v>
      </c>
      <c r="Z458" s="114" t="e">
        <f>J458-50</f>
        <v>#VALUE!</v>
      </c>
    </row>
    <row r="459" spans="1:26">
      <c r="A459" s="134" t="s">
        <v>403</v>
      </c>
      <c r="B459" s="13">
        <f>VLOOKUP(A459,Predictions!$A$1:$AK$100000,4,FALSE)</f>
        <v>2021</v>
      </c>
      <c r="C459" s="119" t="s">
        <v>17</v>
      </c>
      <c r="D459" s="119" t="s">
        <v>17</v>
      </c>
      <c r="E459" s="316" t="s">
        <v>17</v>
      </c>
      <c r="F459" s="119" t="s">
        <v>17</v>
      </c>
      <c r="G459" s="119" t="s">
        <v>17</v>
      </c>
      <c r="H459" s="119" t="s">
        <v>17</v>
      </c>
      <c r="I459" s="119" t="s">
        <v>17</v>
      </c>
      <c r="J459" s="120" t="s">
        <v>17</v>
      </c>
      <c r="K459" t="e">
        <f>C459+50</f>
        <v>#VALUE!</v>
      </c>
      <c r="L459" t="e">
        <f>D459+50</f>
        <v>#VALUE!</v>
      </c>
      <c r="M459" t="e">
        <f>E459+50</f>
        <v>#VALUE!</v>
      </c>
      <c r="N459" t="e">
        <f>F459+50</f>
        <v>#VALUE!</v>
      </c>
      <c r="O459" t="e">
        <f>G459+50</f>
        <v>#VALUE!</v>
      </c>
      <c r="P459" t="e">
        <f>H459+50</f>
        <v>#VALUE!</v>
      </c>
      <c r="Q459" t="e">
        <f>I459+50</f>
        <v>#VALUE!</v>
      </c>
      <c r="R459" s="114" t="e">
        <f>J459+50</f>
        <v>#VALUE!</v>
      </c>
      <c r="S459" t="e">
        <f>C459-50</f>
        <v>#VALUE!</v>
      </c>
      <c r="T459" t="e">
        <f>D459-50</f>
        <v>#VALUE!</v>
      </c>
      <c r="U459" t="e">
        <f>E459-50</f>
        <v>#VALUE!</v>
      </c>
      <c r="V459" t="e">
        <f>F459-50</f>
        <v>#VALUE!</v>
      </c>
      <c r="W459" t="e">
        <f>G459-50</f>
        <v>#VALUE!</v>
      </c>
      <c r="X459" t="e">
        <f>H459-50</f>
        <v>#VALUE!</v>
      </c>
      <c r="Y459" t="e">
        <f>I459-50</f>
        <v>#VALUE!</v>
      </c>
      <c r="Z459" s="114" t="e">
        <f>J459-50</f>
        <v>#VALUE!</v>
      </c>
    </row>
    <row r="460" spans="1:26">
      <c r="A460" s="134" t="s">
        <v>408</v>
      </c>
      <c r="B460" s="13">
        <f>VLOOKUP(A460,Predictions!$A$1:$AK$100000,4,FALSE)</f>
        <v>2021</v>
      </c>
      <c r="C460" s="119" t="s">
        <v>17</v>
      </c>
      <c r="D460" s="119" t="s">
        <v>17</v>
      </c>
      <c r="E460" s="316" t="s">
        <v>17</v>
      </c>
      <c r="F460" s="119" t="s">
        <v>17</v>
      </c>
      <c r="G460" s="119" t="s">
        <v>17</v>
      </c>
      <c r="H460" s="119" t="s">
        <v>17</v>
      </c>
      <c r="I460" s="119" t="s">
        <v>17</v>
      </c>
      <c r="J460" s="120" t="s">
        <v>17</v>
      </c>
      <c r="K460" t="e">
        <f>C460+50</f>
        <v>#VALUE!</v>
      </c>
      <c r="L460" t="e">
        <f>D460+50</f>
        <v>#VALUE!</v>
      </c>
      <c r="M460" t="e">
        <f>E460+50</f>
        <v>#VALUE!</v>
      </c>
      <c r="N460" t="e">
        <f>F460+50</f>
        <v>#VALUE!</v>
      </c>
      <c r="O460" t="e">
        <f>G460+50</f>
        <v>#VALUE!</v>
      </c>
      <c r="P460" t="e">
        <f>H460+50</f>
        <v>#VALUE!</v>
      </c>
      <c r="Q460" t="e">
        <f>I460+50</f>
        <v>#VALUE!</v>
      </c>
      <c r="R460" s="114" t="e">
        <f>J460+50</f>
        <v>#VALUE!</v>
      </c>
      <c r="S460" t="e">
        <f>C460-50</f>
        <v>#VALUE!</v>
      </c>
      <c r="T460" t="e">
        <f>D460-50</f>
        <v>#VALUE!</v>
      </c>
      <c r="U460" t="e">
        <f>E460-50</f>
        <v>#VALUE!</v>
      </c>
      <c r="V460" t="e">
        <f>F460-50</f>
        <v>#VALUE!</v>
      </c>
      <c r="W460" t="e">
        <f>G460-50</f>
        <v>#VALUE!</v>
      </c>
      <c r="X460" t="e">
        <f>H460-50</f>
        <v>#VALUE!</v>
      </c>
      <c r="Y460" t="e">
        <f>I460-50</f>
        <v>#VALUE!</v>
      </c>
      <c r="Z460" s="114" t="e">
        <f>J460-50</f>
        <v>#VALUE!</v>
      </c>
    </row>
    <row r="461" spans="1:26">
      <c r="A461" s="134" t="s">
        <v>412</v>
      </c>
      <c r="B461" s="13">
        <f>VLOOKUP(A461,Predictions!$A$1:$AK$100000,4,FALSE)</f>
        <v>2021</v>
      </c>
      <c r="C461" s="119" t="s">
        <v>17</v>
      </c>
      <c r="D461" s="119" t="s">
        <v>17</v>
      </c>
      <c r="E461" s="316" t="s">
        <v>17</v>
      </c>
      <c r="F461" s="119" t="s">
        <v>17</v>
      </c>
      <c r="G461" s="119" t="s">
        <v>17</v>
      </c>
      <c r="H461" s="119" t="s">
        <v>17</v>
      </c>
      <c r="I461" s="119" t="s">
        <v>17</v>
      </c>
      <c r="J461" s="120" t="s">
        <v>17</v>
      </c>
      <c r="K461" t="e">
        <f>C461+50</f>
        <v>#VALUE!</v>
      </c>
      <c r="L461" t="e">
        <f>D461+50</f>
        <v>#VALUE!</v>
      </c>
      <c r="M461" t="e">
        <f>E461+50</f>
        <v>#VALUE!</v>
      </c>
      <c r="N461" t="e">
        <f>F461+50</f>
        <v>#VALUE!</v>
      </c>
      <c r="O461" t="e">
        <f>G461+50</f>
        <v>#VALUE!</v>
      </c>
      <c r="P461" t="e">
        <f>H461+50</f>
        <v>#VALUE!</v>
      </c>
      <c r="Q461" t="e">
        <f>I461+50</f>
        <v>#VALUE!</v>
      </c>
      <c r="R461" s="114" t="e">
        <f>J461+50</f>
        <v>#VALUE!</v>
      </c>
      <c r="S461" t="e">
        <f>C461-50</f>
        <v>#VALUE!</v>
      </c>
      <c r="T461" t="e">
        <f>D461-50</f>
        <v>#VALUE!</v>
      </c>
      <c r="U461" t="e">
        <f>E461-50</f>
        <v>#VALUE!</v>
      </c>
      <c r="V461" t="e">
        <f>F461-50</f>
        <v>#VALUE!</v>
      </c>
      <c r="W461" t="e">
        <f>G461-50</f>
        <v>#VALUE!</v>
      </c>
      <c r="X461" t="e">
        <f>H461-50</f>
        <v>#VALUE!</v>
      </c>
      <c r="Y461" t="e">
        <f>I461-50</f>
        <v>#VALUE!</v>
      </c>
      <c r="Z461" s="114" t="e">
        <f>J461-50</f>
        <v>#VALUE!</v>
      </c>
    </row>
    <row r="462" spans="1:26">
      <c r="A462" s="134" t="s">
        <v>418</v>
      </c>
      <c r="B462" s="13">
        <f>VLOOKUP(A462,Predictions!$A$1:$AK$100000,4,FALSE)</f>
        <v>2021</v>
      </c>
      <c r="C462" s="119" t="s">
        <v>17</v>
      </c>
      <c r="D462" s="119" t="s">
        <v>17</v>
      </c>
      <c r="E462" s="316" t="s">
        <v>17</v>
      </c>
      <c r="F462" s="119" t="s">
        <v>17</v>
      </c>
      <c r="G462" s="119" t="s">
        <v>17</v>
      </c>
      <c r="H462" s="119" t="s">
        <v>17</v>
      </c>
      <c r="I462" s="119" t="s">
        <v>17</v>
      </c>
      <c r="J462" s="120" t="s">
        <v>17</v>
      </c>
      <c r="K462" t="e">
        <f>C462+50</f>
        <v>#VALUE!</v>
      </c>
      <c r="L462" t="e">
        <f>D462+50</f>
        <v>#VALUE!</v>
      </c>
      <c r="M462" t="e">
        <f>E462+50</f>
        <v>#VALUE!</v>
      </c>
      <c r="N462" t="e">
        <f>F462+50</f>
        <v>#VALUE!</v>
      </c>
      <c r="O462" t="e">
        <f>G462+50</f>
        <v>#VALUE!</v>
      </c>
      <c r="P462" t="e">
        <f>H462+50</f>
        <v>#VALUE!</v>
      </c>
      <c r="Q462" t="e">
        <f>I462+50</f>
        <v>#VALUE!</v>
      </c>
      <c r="R462" s="114" t="e">
        <f>J462+50</f>
        <v>#VALUE!</v>
      </c>
      <c r="S462" t="e">
        <f>C462-50</f>
        <v>#VALUE!</v>
      </c>
      <c r="T462" t="e">
        <f>D462-50</f>
        <v>#VALUE!</v>
      </c>
      <c r="U462" t="e">
        <f>E462-50</f>
        <v>#VALUE!</v>
      </c>
      <c r="V462" t="e">
        <f>F462-50</f>
        <v>#VALUE!</v>
      </c>
      <c r="W462" t="e">
        <f>G462-50</f>
        <v>#VALUE!</v>
      </c>
      <c r="X462" t="e">
        <f>H462-50</f>
        <v>#VALUE!</v>
      </c>
      <c r="Y462" t="e">
        <f>I462-50</f>
        <v>#VALUE!</v>
      </c>
      <c r="Z462" s="114" t="e">
        <f>J462-50</f>
        <v>#VALUE!</v>
      </c>
    </row>
    <row r="463" spans="1:26">
      <c r="A463" s="134" t="s">
        <v>422</v>
      </c>
      <c r="B463" s="13">
        <f>VLOOKUP(A463,Predictions!$A$1:$AK$100000,4,FALSE)</f>
        <v>2021</v>
      </c>
      <c r="C463" s="119" t="s">
        <v>17</v>
      </c>
      <c r="D463" s="119" t="s">
        <v>17</v>
      </c>
      <c r="E463" s="316" t="s">
        <v>17</v>
      </c>
      <c r="F463" s="119" t="s">
        <v>17</v>
      </c>
      <c r="G463" s="119" t="s">
        <v>17</v>
      </c>
      <c r="H463" s="119" t="s">
        <v>17</v>
      </c>
      <c r="I463" s="119" t="s">
        <v>17</v>
      </c>
      <c r="J463" s="120" t="s">
        <v>17</v>
      </c>
      <c r="K463" t="e">
        <f>C463+50</f>
        <v>#VALUE!</v>
      </c>
      <c r="L463" t="e">
        <f>D463+50</f>
        <v>#VALUE!</v>
      </c>
      <c r="M463" t="e">
        <f>E463+50</f>
        <v>#VALUE!</v>
      </c>
      <c r="N463" t="e">
        <f>F463+50</f>
        <v>#VALUE!</v>
      </c>
      <c r="O463" t="e">
        <f>G463+50</f>
        <v>#VALUE!</v>
      </c>
      <c r="P463" t="e">
        <f>H463+50</f>
        <v>#VALUE!</v>
      </c>
      <c r="Q463" t="e">
        <f>I463+50</f>
        <v>#VALUE!</v>
      </c>
      <c r="R463" s="114" t="e">
        <f>J463+50</f>
        <v>#VALUE!</v>
      </c>
      <c r="S463" t="e">
        <f>C463-50</f>
        <v>#VALUE!</v>
      </c>
      <c r="T463" t="e">
        <f>D463-50</f>
        <v>#VALUE!</v>
      </c>
      <c r="U463" t="e">
        <f>E463-50</f>
        <v>#VALUE!</v>
      </c>
      <c r="V463" t="e">
        <f>F463-50</f>
        <v>#VALUE!</v>
      </c>
      <c r="W463" t="e">
        <f>G463-50</f>
        <v>#VALUE!</v>
      </c>
      <c r="X463" t="e">
        <f>H463-50</f>
        <v>#VALUE!</v>
      </c>
      <c r="Y463" t="e">
        <f>I463-50</f>
        <v>#VALUE!</v>
      </c>
      <c r="Z463" s="114" t="e">
        <f>J463-50</f>
        <v>#VALUE!</v>
      </c>
    </row>
    <row r="464" spans="1:26">
      <c r="A464" s="134" t="s">
        <v>427</v>
      </c>
      <c r="B464" s="13">
        <f>VLOOKUP(A464,Predictions!$A$1:$AK$100000,4,FALSE)</f>
        <v>2021</v>
      </c>
      <c r="C464" s="119" t="s">
        <v>17</v>
      </c>
      <c r="D464" s="119" t="s">
        <v>17</v>
      </c>
      <c r="E464" s="316" t="s">
        <v>17</v>
      </c>
      <c r="F464" s="119" t="s">
        <v>17</v>
      </c>
      <c r="G464" s="119" t="s">
        <v>17</v>
      </c>
      <c r="H464" s="119" t="s">
        <v>17</v>
      </c>
      <c r="I464" s="119" t="s">
        <v>17</v>
      </c>
      <c r="J464" s="120" t="s">
        <v>17</v>
      </c>
      <c r="K464" t="e">
        <f>C464+50</f>
        <v>#VALUE!</v>
      </c>
      <c r="L464" t="e">
        <f>D464+50</f>
        <v>#VALUE!</v>
      </c>
      <c r="M464" t="e">
        <f>E464+50</f>
        <v>#VALUE!</v>
      </c>
      <c r="N464" t="e">
        <f>F464+50</f>
        <v>#VALUE!</v>
      </c>
      <c r="O464" t="e">
        <f>G464+50</f>
        <v>#VALUE!</v>
      </c>
      <c r="P464" t="e">
        <f>H464+50</f>
        <v>#VALUE!</v>
      </c>
      <c r="Q464" t="e">
        <f>I464+50</f>
        <v>#VALUE!</v>
      </c>
      <c r="R464" s="114" t="e">
        <f>J464+50</f>
        <v>#VALUE!</v>
      </c>
      <c r="S464" t="e">
        <f>C464-50</f>
        <v>#VALUE!</v>
      </c>
      <c r="T464" t="e">
        <f>D464-50</f>
        <v>#VALUE!</v>
      </c>
      <c r="U464" t="e">
        <f>E464-50</f>
        <v>#VALUE!</v>
      </c>
      <c r="V464" t="e">
        <f>F464-50</f>
        <v>#VALUE!</v>
      </c>
      <c r="W464" t="e">
        <f>G464-50</f>
        <v>#VALUE!</v>
      </c>
      <c r="X464" t="e">
        <f>H464-50</f>
        <v>#VALUE!</v>
      </c>
      <c r="Y464" t="e">
        <f>I464-50</f>
        <v>#VALUE!</v>
      </c>
      <c r="Z464" s="114" t="e">
        <f>J464-50</f>
        <v>#VALUE!</v>
      </c>
    </row>
    <row r="465" spans="1:26">
      <c r="A465" s="134" t="s">
        <v>433</v>
      </c>
      <c r="B465" s="13">
        <f>VLOOKUP(A465,Predictions!$A$1:$AK$100000,4,FALSE)</f>
        <v>2021</v>
      </c>
      <c r="C465" s="119" t="s">
        <v>17</v>
      </c>
      <c r="D465" s="119" t="s">
        <v>17</v>
      </c>
      <c r="E465" s="316" t="s">
        <v>17</v>
      </c>
      <c r="F465" s="119" t="s">
        <v>17</v>
      </c>
      <c r="G465" s="119" t="s">
        <v>17</v>
      </c>
      <c r="H465" s="119" t="s">
        <v>17</v>
      </c>
      <c r="I465" s="119" t="s">
        <v>17</v>
      </c>
      <c r="J465" s="120" t="s">
        <v>17</v>
      </c>
      <c r="K465" t="e">
        <f>C465+50</f>
        <v>#VALUE!</v>
      </c>
      <c r="L465" t="e">
        <f>D465+50</f>
        <v>#VALUE!</v>
      </c>
      <c r="M465" t="e">
        <f>E465+50</f>
        <v>#VALUE!</v>
      </c>
      <c r="N465" t="e">
        <f>F465+50</f>
        <v>#VALUE!</v>
      </c>
      <c r="O465" t="e">
        <f>G465+50</f>
        <v>#VALUE!</v>
      </c>
      <c r="P465" t="e">
        <f>H465+50</f>
        <v>#VALUE!</v>
      </c>
      <c r="Q465" t="e">
        <f>I465+50</f>
        <v>#VALUE!</v>
      </c>
      <c r="R465" s="114" t="e">
        <f>J465+50</f>
        <v>#VALUE!</v>
      </c>
      <c r="S465" t="e">
        <f>C465-50</f>
        <v>#VALUE!</v>
      </c>
      <c r="T465" t="e">
        <f>D465-50</f>
        <v>#VALUE!</v>
      </c>
      <c r="U465" t="e">
        <f>E465-50</f>
        <v>#VALUE!</v>
      </c>
      <c r="V465" t="e">
        <f>F465-50</f>
        <v>#VALUE!</v>
      </c>
      <c r="W465" t="e">
        <f>G465-50</f>
        <v>#VALUE!</v>
      </c>
      <c r="X465" t="e">
        <f>H465-50</f>
        <v>#VALUE!</v>
      </c>
      <c r="Y465" t="e">
        <f>I465-50</f>
        <v>#VALUE!</v>
      </c>
      <c r="Z465" s="114" t="e">
        <f>J465-50</f>
        <v>#VALUE!</v>
      </c>
    </row>
    <row r="466" spans="1:26">
      <c r="A466" s="134" t="s">
        <v>456</v>
      </c>
      <c r="B466" s="13">
        <f>VLOOKUP(A466,Predictions!$A$1:$AK$100000,4,FALSE)</f>
        <v>2021</v>
      </c>
      <c r="C466" s="119">
        <v>951</v>
      </c>
      <c r="D466" s="119">
        <v>907</v>
      </c>
      <c r="E466" s="316" t="s">
        <v>17</v>
      </c>
      <c r="F466" s="119">
        <v>657</v>
      </c>
      <c r="G466" s="119">
        <v>540</v>
      </c>
      <c r="H466" s="119">
        <v>393</v>
      </c>
      <c r="I466" s="119">
        <v>304</v>
      </c>
      <c r="J466" s="120">
        <v>108</v>
      </c>
      <c r="K466">
        <f>C466+50</f>
        <v>1001</v>
      </c>
      <c r="L466">
        <f>D466+50</f>
        <v>957</v>
      </c>
      <c r="M466" t="e">
        <f>E466+50</f>
        <v>#VALUE!</v>
      </c>
      <c r="N466">
        <f>F466+50</f>
        <v>707</v>
      </c>
      <c r="O466">
        <f>G466+50</f>
        <v>590</v>
      </c>
      <c r="P466">
        <f>H466+50</f>
        <v>443</v>
      </c>
      <c r="Q466">
        <f>I466+50</f>
        <v>354</v>
      </c>
      <c r="R466" s="114">
        <f>J466+50</f>
        <v>158</v>
      </c>
      <c r="S466">
        <f>C466-50</f>
        <v>901</v>
      </c>
      <c r="T466">
        <f>D466-50</f>
        <v>857</v>
      </c>
      <c r="U466" t="e">
        <f>E466-50</f>
        <v>#VALUE!</v>
      </c>
      <c r="V466">
        <f>F466-50</f>
        <v>607</v>
      </c>
      <c r="W466">
        <f>G466-50</f>
        <v>490</v>
      </c>
      <c r="X466">
        <f>H466-50</f>
        <v>343</v>
      </c>
      <c r="Y466">
        <f>I466-50</f>
        <v>254</v>
      </c>
      <c r="Z466" s="114">
        <f>J466-50</f>
        <v>58</v>
      </c>
    </row>
    <row r="467" spans="1:26">
      <c r="A467" s="134" t="s">
        <v>438</v>
      </c>
      <c r="B467" s="13">
        <f>VLOOKUP(A467,Predictions!$A$1:$AK$100000,4,FALSE)</f>
        <v>2021</v>
      </c>
      <c r="C467" s="119" t="s">
        <v>17</v>
      </c>
      <c r="D467" s="119" t="s">
        <v>17</v>
      </c>
      <c r="E467" s="316" t="s">
        <v>17</v>
      </c>
      <c r="F467" s="119" t="s">
        <v>17</v>
      </c>
      <c r="G467" s="119" t="s">
        <v>17</v>
      </c>
      <c r="H467" s="119" t="s">
        <v>17</v>
      </c>
      <c r="I467" s="119" t="s">
        <v>17</v>
      </c>
      <c r="J467" s="120" t="s">
        <v>17</v>
      </c>
      <c r="K467" t="e">
        <f>C467+50</f>
        <v>#VALUE!</v>
      </c>
      <c r="L467" t="e">
        <f>D467+50</f>
        <v>#VALUE!</v>
      </c>
      <c r="M467" t="e">
        <f>E467+50</f>
        <v>#VALUE!</v>
      </c>
      <c r="N467" t="e">
        <f>F467+50</f>
        <v>#VALUE!</v>
      </c>
      <c r="O467" t="e">
        <f>G467+50</f>
        <v>#VALUE!</v>
      </c>
      <c r="P467" t="e">
        <f>H467+50</f>
        <v>#VALUE!</v>
      </c>
      <c r="Q467" t="e">
        <f>I467+50</f>
        <v>#VALUE!</v>
      </c>
      <c r="R467" s="114" t="e">
        <f>J467+50</f>
        <v>#VALUE!</v>
      </c>
      <c r="S467" t="e">
        <f>C467-50</f>
        <v>#VALUE!</v>
      </c>
      <c r="T467" t="e">
        <f>D467-50</f>
        <v>#VALUE!</v>
      </c>
      <c r="U467" t="e">
        <f>E467-50</f>
        <v>#VALUE!</v>
      </c>
      <c r="V467" t="e">
        <f>F467-50</f>
        <v>#VALUE!</v>
      </c>
      <c r="W467" t="e">
        <f>G467-50</f>
        <v>#VALUE!</v>
      </c>
      <c r="X467" t="e">
        <f>H467-50</f>
        <v>#VALUE!</v>
      </c>
      <c r="Y467" t="e">
        <f>I467-50</f>
        <v>#VALUE!</v>
      </c>
      <c r="Z467" s="114" t="e">
        <f>J467-50</f>
        <v>#VALUE!</v>
      </c>
    </row>
    <row r="468" spans="1:26">
      <c r="A468" s="134" t="s">
        <v>467</v>
      </c>
      <c r="B468" s="13">
        <f>VLOOKUP(A468,Predictions!$A$1:$AK$100000,4,FALSE)</f>
        <v>2021</v>
      </c>
      <c r="C468" s="119">
        <v>1083</v>
      </c>
      <c r="D468" s="119">
        <v>1014</v>
      </c>
      <c r="E468" s="316">
        <v>865</v>
      </c>
      <c r="F468" s="119">
        <v>738</v>
      </c>
      <c r="G468" s="119">
        <v>625</v>
      </c>
      <c r="H468" s="119">
        <v>450</v>
      </c>
      <c r="I468" s="119">
        <v>386</v>
      </c>
      <c r="J468" s="120">
        <v>173</v>
      </c>
      <c r="K468">
        <f>C468+50</f>
        <v>1133</v>
      </c>
      <c r="L468">
        <f>D468+50</f>
        <v>1064</v>
      </c>
      <c r="M468">
        <f>E468+50</f>
        <v>915</v>
      </c>
      <c r="N468">
        <f>F468+50</f>
        <v>788</v>
      </c>
      <c r="O468">
        <f>G468+50</f>
        <v>675</v>
      </c>
      <c r="P468">
        <f>H468+50</f>
        <v>500</v>
      </c>
      <c r="Q468">
        <f>I468+50</f>
        <v>436</v>
      </c>
      <c r="R468" s="114">
        <f>J468+50</f>
        <v>223</v>
      </c>
      <c r="S468">
        <f>C468-50</f>
        <v>1033</v>
      </c>
      <c r="T468">
        <f>D468-50</f>
        <v>964</v>
      </c>
      <c r="U468">
        <f>E468-50</f>
        <v>815</v>
      </c>
      <c r="V468">
        <f>F468-50</f>
        <v>688</v>
      </c>
      <c r="W468">
        <f>G468-50</f>
        <v>575</v>
      </c>
      <c r="X468">
        <f>H468-50</f>
        <v>400</v>
      </c>
      <c r="Y468">
        <f>I468-50</f>
        <v>336</v>
      </c>
      <c r="Z468" s="114">
        <f>J468-50</f>
        <v>123</v>
      </c>
    </row>
    <row r="469" spans="1:26">
      <c r="A469" s="134" t="s">
        <v>442</v>
      </c>
      <c r="B469" s="13">
        <f>VLOOKUP(A469,Predictions!$A$1:$AK$100000,4,FALSE)</f>
        <v>2021</v>
      </c>
      <c r="C469" s="119" t="s">
        <v>17</v>
      </c>
      <c r="D469" s="119" t="s">
        <v>17</v>
      </c>
      <c r="E469" s="316" t="s">
        <v>17</v>
      </c>
      <c r="F469" s="119" t="s">
        <v>17</v>
      </c>
      <c r="G469" s="119" t="s">
        <v>17</v>
      </c>
      <c r="H469" s="119" t="s">
        <v>17</v>
      </c>
      <c r="I469" s="119" t="s">
        <v>17</v>
      </c>
      <c r="J469" s="120" t="s">
        <v>17</v>
      </c>
      <c r="K469" t="e">
        <f>C469+50</f>
        <v>#VALUE!</v>
      </c>
      <c r="L469" t="e">
        <f>D469+50</f>
        <v>#VALUE!</v>
      </c>
      <c r="M469" t="e">
        <f>E469+50</f>
        <v>#VALUE!</v>
      </c>
      <c r="N469" t="e">
        <f>F469+50</f>
        <v>#VALUE!</v>
      </c>
      <c r="O469" t="e">
        <f>G469+50</f>
        <v>#VALUE!</v>
      </c>
      <c r="P469" t="e">
        <f>H469+50</f>
        <v>#VALUE!</v>
      </c>
      <c r="Q469" t="e">
        <f>I469+50</f>
        <v>#VALUE!</v>
      </c>
      <c r="R469" s="114" t="e">
        <f>J469+50</f>
        <v>#VALUE!</v>
      </c>
      <c r="S469" t="e">
        <f>C469-50</f>
        <v>#VALUE!</v>
      </c>
      <c r="T469" t="e">
        <f>D469-50</f>
        <v>#VALUE!</v>
      </c>
      <c r="U469" t="e">
        <f>E469-50</f>
        <v>#VALUE!</v>
      </c>
      <c r="V469" t="e">
        <f>F469-50</f>
        <v>#VALUE!</v>
      </c>
      <c r="W469" t="e">
        <f>G469-50</f>
        <v>#VALUE!</v>
      </c>
      <c r="X469" t="e">
        <f>H469-50</f>
        <v>#VALUE!</v>
      </c>
      <c r="Y469" t="e">
        <f>I469-50</f>
        <v>#VALUE!</v>
      </c>
      <c r="Z469" s="114" t="e">
        <f>J469-50</f>
        <v>#VALUE!</v>
      </c>
    </row>
    <row r="470" spans="1:26">
      <c r="A470" s="134" t="s">
        <v>447</v>
      </c>
      <c r="B470" s="13">
        <f>VLOOKUP(A470,Predictions!$A$1:$AK$100000,4,FALSE)</f>
        <v>2021</v>
      </c>
      <c r="C470" s="119" t="s">
        <v>17</v>
      </c>
      <c r="D470" s="119" t="s">
        <v>17</v>
      </c>
      <c r="E470" s="316" t="s">
        <v>17</v>
      </c>
      <c r="F470" s="119" t="s">
        <v>17</v>
      </c>
      <c r="G470" s="119" t="s">
        <v>17</v>
      </c>
      <c r="H470" s="119" t="s">
        <v>17</v>
      </c>
      <c r="I470" s="119" t="s">
        <v>17</v>
      </c>
      <c r="J470" s="120" t="s">
        <v>17</v>
      </c>
      <c r="K470" t="e">
        <f>C470+50</f>
        <v>#VALUE!</v>
      </c>
      <c r="L470" t="e">
        <f>D470+50</f>
        <v>#VALUE!</v>
      </c>
      <c r="M470" t="e">
        <f>E470+50</f>
        <v>#VALUE!</v>
      </c>
      <c r="N470" t="e">
        <f>F470+50</f>
        <v>#VALUE!</v>
      </c>
      <c r="O470" t="e">
        <f>G470+50</f>
        <v>#VALUE!</v>
      </c>
      <c r="P470" t="e">
        <f>H470+50</f>
        <v>#VALUE!</v>
      </c>
      <c r="Q470" t="e">
        <f>I470+50</f>
        <v>#VALUE!</v>
      </c>
      <c r="R470" s="114" t="e">
        <f>J470+50</f>
        <v>#VALUE!</v>
      </c>
      <c r="S470" t="e">
        <f>C470-50</f>
        <v>#VALUE!</v>
      </c>
      <c r="T470" t="e">
        <f>D470-50</f>
        <v>#VALUE!</v>
      </c>
      <c r="U470" t="e">
        <f>E470-50</f>
        <v>#VALUE!</v>
      </c>
      <c r="V470" t="e">
        <f>F470-50</f>
        <v>#VALUE!</v>
      </c>
      <c r="W470" t="e">
        <f>G470-50</f>
        <v>#VALUE!</v>
      </c>
      <c r="X470" t="e">
        <f>H470-50</f>
        <v>#VALUE!</v>
      </c>
      <c r="Y470" t="e">
        <f>I470-50</f>
        <v>#VALUE!</v>
      </c>
      <c r="Z470" s="114" t="e">
        <f>J470-50</f>
        <v>#VALUE!</v>
      </c>
    </row>
    <row r="471" spans="1:26">
      <c r="A471" s="134" t="s">
        <v>451</v>
      </c>
      <c r="B471" s="13">
        <f>VLOOKUP(A471,Predictions!$A$1:$AK$100000,4,FALSE)</f>
        <v>2021</v>
      </c>
      <c r="C471" s="119" t="s">
        <v>17</v>
      </c>
      <c r="D471" s="119" t="s">
        <v>17</v>
      </c>
      <c r="E471" s="316" t="s">
        <v>17</v>
      </c>
      <c r="F471" s="119" t="s">
        <v>17</v>
      </c>
      <c r="G471" s="119" t="s">
        <v>17</v>
      </c>
      <c r="H471" s="119" t="s">
        <v>17</v>
      </c>
      <c r="I471" s="119" t="s">
        <v>17</v>
      </c>
      <c r="J471" s="120" t="s">
        <v>17</v>
      </c>
      <c r="K471" t="e">
        <f>C471+50</f>
        <v>#VALUE!</v>
      </c>
      <c r="L471" t="e">
        <f>D471+50</f>
        <v>#VALUE!</v>
      </c>
      <c r="M471" t="e">
        <f>E471+50</f>
        <v>#VALUE!</v>
      </c>
      <c r="N471" t="e">
        <f>F471+50</f>
        <v>#VALUE!</v>
      </c>
      <c r="O471" t="e">
        <f>G471+50</f>
        <v>#VALUE!</v>
      </c>
      <c r="P471" t="e">
        <f>H471+50</f>
        <v>#VALUE!</v>
      </c>
      <c r="Q471" t="e">
        <f>I471+50</f>
        <v>#VALUE!</v>
      </c>
      <c r="R471" s="114" t="e">
        <f>J471+50</f>
        <v>#VALUE!</v>
      </c>
      <c r="S471" t="e">
        <f>C471-50</f>
        <v>#VALUE!</v>
      </c>
      <c r="T471" t="e">
        <f>D471-50</f>
        <v>#VALUE!</v>
      </c>
      <c r="U471" t="e">
        <f>E471-50</f>
        <v>#VALUE!</v>
      </c>
      <c r="V471" t="e">
        <f>F471-50</f>
        <v>#VALUE!</v>
      </c>
      <c r="W471" t="e">
        <f>G471-50</f>
        <v>#VALUE!</v>
      </c>
      <c r="X471" t="e">
        <f>H471-50</f>
        <v>#VALUE!</v>
      </c>
      <c r="Y471" t="e">
        <f>I471-50</f>
        <v>#VALUE!</v>
      </c>
      <c r="Z471" s="114" t="e">
        <f>J471-50</f>
        <v>#VALUE!</v>
      </c>
    </row>
    <row r="472" spans="1:26">
      <c r="A472" s="134" t="s">
        <v>463</v>
      </c>
      <c r="B472" s="13">
        <f>VLOOKUP(A472,Predictions!$A$1:$AK$100000,4,FALSE)</f>
        <v>2021</v>
      </c>
      <c r="C472" s="119" t="s">
        <v>17</v>
      </c>
      <c r="D472" s="119" t="s">
        <v>17</v>
      </c>
      <c r="E472" s="316" t="s">
        <v>17</v>
      </c>
      <c r="F472" s="119" t="s">
        <v>17</v>
      </c>
      <c r="G472" s="119" t="s">
        <v>17</v>
      </c>
      <c r="H472" s="119" t="s">
        <v>17</v>
      </c>
      <c r="I472" s="119" t="s">
        <v>17</v>
      </c>
      <c r="J472" s="120" t="s">
        <v>17</v>
      </c>
      <c r="K472" t="e">
        <f>C472+50</f>
        <v>#VALUE!</v>
      </c>
      <c r="L472" t="e">
        <f>D472+50</f>
        <v>#VALUE!</v>
      </c>
      <c r="M472" t="e">
        <f>E472+50</f>
        <v>#VALUE!</v>
      </c>
      <c r="N472" t="e">
        <f>F472+50</f>
        <v>#VALUE!</v>
      </c>
      <c r="O472" t="e">
        <f>G472+50</f>
        <v>#VALUE!</v>
      </c>
      <c r="P472" t="e">
        <f>H472+50</f>
        <v>#VALUE!</v>
      </c>
      <c r="Q472" t="e">
        <f>I472+50</f>
        <v>#VALUE!</v>
      </c>
      <c r="R472" s="114" t="e">
        <f>J472+50</f>
        <v>#VALUE!</v>
      </c>
      <c r="S472" t="e">
        <f>C472-50</f>
        <v>#VALUE!</v>
      </c>
      <c r="T472" t="e">
        <f>D472-50</f>
        <v>#VALUE!</v>
      </c>
      <c r="U472" t="e">
        <f>E472-50</f>
        <v>#VALUE!</v>
      </c>
      <c r="V472" t="e">
        <f>F472-50</f>
        <v>#VALUE!</v>
      </c>
      <c r="W472" t="e">
        <f>G472-50</f>
        <v>#VALUE!</v>
      </c>
      <c r="X472" t="e">
        <f>H472-50</f>
        <v>#VALUE!</v>
      </c>
      <c r="Y472" t="e">
        <f>I472-50</f>
        <v>#VALUE!</v>
      </c>
      <c r="Z472" s="114" t="e">
        <f>J472-50</f>
        <v>#VALUE!</v>
      </c>
    </row>
    <row r="473" spans="1:26">
      <c r="A473" s="134" t="s">
        <v>476</v>
      </c>
      <c r="B473" s="13">
        <f>VLOOKUP(A473,Predictions!$A$1:$AK$100000,4,FALSE)</f>
        <v>2021</v>
      </c>
      <c r="C473" s="119" t="s">
        <v>17</v>
      </c>
      <c r="D473" s="119" t="s">
        <v>17</v>
      </c>
      <c r="E473" s="316" t="s">
        <v>17</v>
      </c>
      <c r="F473" s="119" t="s">
        <v>17</v>
      </c>
      <c r="G473" s="119" t="s">
        <v>17</v>
      </c>
      <c r="H473" s="119" t="s">
        <v>17</v>
      </c>
      <c r="I473" s="119" t="s">
        <v>17</v>
      </c>
      <c r="J473" s="120" t="s">
        <v>17</v>
      </c>
      <c r="K473" t="e">
        <f>C473+50</f>
        <v>#VALUE!</v>
      </c>
      <c r="L473" t="e">
        <f>D473+50</f>
        <v>#VALUE!</v>
      </c>
      <c r="M473" t="e">
        <f>E473+50</f>
        <v>#VALUE!</v>
      </c>
      <c r="N473" t="e">
        <f>F473+50</f>
        <v>#VALUE!</v>
      </c>
      <c r="O473" t="e">
        <f>G473+50</f>
        <v>#VALUE!</v>
      </c>
      <c r="P473" t="e">
        <f>H473+50</f>
        <v>#VALUE!</v>
      </c>
      <c r="Q473" t="e">
        <f>I473+50</f>
        <v>#VALUE!</v>
      </c>
      <c r="R473" s="114" t="e">
        <f>J473+50</f>
        <v>#VALUE!</v>
      </c>
      <c r="S473" t="e">
        <f>C473-50</f>
        <v>#VALUE!</v>
      </c>
      <c r="T473" t="e">
        <f>D473-50</f>
        <v>#VALUE!</v>
      </c>
      <c r="U473" t="e">
        <f>E473-50</f>
        <v>#VALUE!</v>
      </c>
      <c r="V473" t="e">
        <f>F473-50</f>
        <v>#VALUE!</v>
      </c>
      <c r="W473" t="e">
        <f>G473-50</f>
        <v>#VALUE!</v>
      </c>
      <c r="X473" t="e">
        <f>H473-50</f>
        <v>#VALUE!</v>
      </c>
      <c r="Y473" t="e">
        <f>I473-50</f>
        <v>#VALUE!</v>
      </c>
      <c r="Z473" s="114" t="e">
        <f>J473-50</f>
        <v>#VALUE!</v>
      </c>
    </row>
    <row r="474" spans="1:26">
      <c r="A474" s="134" t="s">
        <v>481</v>
      </c>
      <c r="B474" s="13">
        <f>VLOOKUP(A474,Predictions!$A$1:$AK$100000,4,FALSE)</f>
        <v>2021</v>
      </c>
      <c r="C474" s="119" t="s">
        <v>17</v>
      </c>
      <c r="D474" s="119" t="s">
        <v>17</v>
      </c>
      <c r="E474" s="316" t="s">
        <v>17</v>
      </c>
      <c r="F474" s="119" t="s">
        <v>17</v>
      </c>
      <c r="G474" s="119" t="s">
        <v>17</v>
      </c>
      <c r="H474" s="119" t="s">
        <v>17</v>
      </c>
      <c r="I474" s="119" t="s">
        <v>17</v>
      </c>
      <c r="J474" s="120" t="s">
        <v>17</v>
      </c>
      <c r="K474" t="e">
        <f>C474+50</f>
        <v>#VALUE!</v>
      </c>
      <c r="L474" t="e">
        <f>D474+50</f>
        <v>#VALUE!</v>
      </c>
      <c r="M474" t="e">
        <f>E474+50</f>
        <v>#VALUE!</v>
      </c>
      <c r="N474" t="e">
        <f>F474+50</f>
        <v>#VALUE!</v>
      </c>
      <c r="O474" t="e">
        <f>G474+50</f>
        <v>#VALUE!</v>
      </c>
      <c r="P474" t="e">
        <f>H474+50</f>
        <v>#VALUE!</v>
      </c>
      <c r="Q474" t="e">
        <f>I474+50</f>
        <v>#VALUE!</v>
      </c>
      <c r="R474" s="114" t="e">
        <f>J474+50</f>
        <v>#VALUE!</v>
      </c>
      <c r="S474" t="e">
        <f>C474-50</f>
        <v>#VALUE!</v>
      </c>
      <c r="T474" t="e">
        <f>D474-50</f>
        <v>#VALUE!</v>
      </c>
      <c r="U474" t="e">
        <f>E474-50</f>
        <v>#VALUE!</v>
      </c>
      <c r="V474" t="e">
        <f>F474-50</f>
        <v>#VALUE!</v>
      </c>
      <c r="W474" t="e">
        <f>G474-50</f>
        <v>#VALUE!</v>
      </c>
      <c r="X474" t="e">
        <f>H474-50</f>
        <v>#VALUE!</v>
      </c>
      <c r="Y474" t="e">
        <f>I474-50</f>
        <v>#VALUE!</v>
      </c>
      <c r="Z474" s="114" t="e">
        <f>J474-50</f>
        <v>#VALUE!</v>
      </c>
    </row>
    <row r="475" spans="1:26">
      <c r="A475" s="134" t="s">
        <v>485</v>
      </c>
      <c r="B475" s="13">
        <f>VLOOKUP(A475,Predictions!$A$1:$AK$100000,4,FALSE)</f>
        <v>2021</v>
      </c>
      <c r="C475" s="119" t="s">
        <v>17</v>
      </c>
      <c r="D475" s="119" t="s">
        <v>17</v>
      </c>
      <c r="E475" s="316" t="s">
        <v>17</v>
      </c>
      <c r="F475" s="119" t="s">
        <v>17</v>
      </c>
      <c r="G475" s="119" t="s">
        <v>17</v>
      </c>
      <c r="H475" s="119" t="s">
        <v>17</v>
      </c>
      <c r="I475" s="119" t="s">
        <v>17</v>
      </c>
      <c r="J475" s="120" t="s">
        <v>17</v>
      </c>
      <c r="K475" t="e">
        <f>C475+50</f>
        <v>#VALUE!</v>
      </c>
      <c r="L475" t="e">
        <f>D475+50</f>
        <v>#VALUE!</v>
      </c>
      <c r="M475" t="e">
        <f>E475+50</f>
        <v>#VALUE!</v>
      </c>
      <c r="N475" t="e">
        <f>F475+50</f>
        <v>#VALUE!</v>
      </c>
      <c r="O475" t="e">
        <f>G475+50</f>
        <v>#VALUE!</v>
      </c>
      <c r="P475" t="e">
        <f>H475+50</f>
        <v>#VALUE!</v>
      </c>
      <c r="Q475" t="e">
        <f>I475+50</f>
        <v>#VALUE!</v>
      </c>
      <c r="R475" s="114" t="e">
        <f>J475+50</f>
        <v>#VALUE!</v>
      </c>
      <c r="S475" t="e">
        <f>C475-50</f>
        <v>#VALUE!</v>
      </c>
      <c r="T475" t="e">
        <f>D475-50</f>
        <v>#VALUE!</v>
      </c>
      <c r="U475" t="e">
        <f>E475-50</f>
        <v>#VALUE!</v>
      </c>
      <c r="V475" t="e">
        <f>F475-50</f>
        <v>#VALUE!</v>
      </c>
      <c r="W475" t="e">
        <f>G475-50</f>
        <v>#VALUE!</v>
      </c>
      <c r="X475" t="e">
        <f>H475-50</f>
        <v>#VALUE!</v>
      </c>
      <c r="Y475" t="e">
        <f>I475-50</f>
        <v>#VALUE!</v>
      </c>
      <c r="Z475" s="114" t="e">
        <f>J475-50</f>
        <v>#VALUE!</v>
      </c>
    </row>
    <row r="476" spans="1:26">
      <c r="A476" s="134" t="s">
        <v>490</v>
      </c>
      <c r="B476" s="13">
        <f>VLOOKUP(A476,Predictions!$A$1:$AK$100000,4,FALSE)</f>
        <v>2021</v>
      </c>
      <c r="C476" s="119" t="s">
        <v>17</v>
      </c>
      <c r="D476" s="119" t="s">
        <v>17</v>
      </c>
      <c r="E476" s="316" t="s">
        <v>17</v>
      </c>
      <c r="F476" s="119" t="s">
        <v>17</v>
      </c>
      <c r="G476" s="119" t="s">
        <v>17</v>
      </c>
      <c r="H476" s="119" t="s">
        <v>17</v>
      </c>
      <c r="I476" s="119" t="s">
        <v>17</v>
      </c>
      <c r="J476" s="120" t="s">
        <v>17</v>
      </c>
      <c r="K476" t="e">
        <f>C476+50</f>
        <v>#VALUE!</v>
      </c>
      <c r="L476" t="e">
        <f>D476+50</f>
        <v>#VALUE!</v>
      </c>
      <c r="M476" t="e">
        <f>E476+50</f>
        <v>#VALUE!</v>
      </c>
      <c r="N476" t="e">
        <f>F476+50</f>
        <v>#VALUE!</v>
      </c>
      <c r="O476" t="e">
        <f>G476+50</f>
        <v>#VALUE!</v>
      </c>
      <c r="P476" t="e">
        <f>H476+50</f>
        <v>#VALUE!</v>
      </c>
      <c r="Q476" t="e">
        <f>I476+50</f>
        <v>#VALUE!</v>
      </c>
      <c r="R476" s="114" t="e">
        <f>J476+50</f>
        <v>#VALUE!</v>
      </c>
      <c r="S476" t="e">
        <f>C476-50</f>
        <v>#VALUE!</v>
      </c>
      <c r="T476" t="e">
        <f>D476-50</f>
        <v>#VALUE!</v>
      </c>
      <c r="U476" t="e">
        <f>E476-50</f>
        <v>#VALUE!</v>
      </c>
      <c r="V476" t="e">
        <f>F476-50</f>
        <v>#VALUE!</v>
      </c>
      <c r="W476" t="e">
        <f>G476-50</f>
        <v>#VALUE!</v>
      </c>
      <c r="X476" t="e">
        <f>H476-50</f>
        <v>#VALUE!</v>
      </c>
      <c r="Y476" t="e">
        <f>I476-50</f>
        <v>#VALUE!</v>
      </c>
      <c r="Z476" s="114" t="e">
        <f>J476-50</f>
        <v>#VALUE!</v>
      </c>
    </row>
    <row r="477" spans="1:26">
      <c r="A477" s="134" t="s">
        <v>495</v>
      </c>
      <c r="B477" s="13">
        <f>VLOOKUP(A477,Predictions!$A$1:$AK$100000,4,FALSE)</f>
        <v>2021</v>
      </c>
      <c r="C477" s="119" t="s">
        <v>17</v>
      </c>
      <c r="D477" s="119" t="s">
        <v>17</v>
      </c>
      <c r="E477" s="316" t="s">
        <v>17</v>
      </c>
      <c r="F477" s="119" t="s">
        <v>17</v>
      </c>
      <c r="G477" s="119" t="s">
        <v>17</v>
      </c>
      <c r="H477" s="119" t="s">
        <v>17</v>
      </c>
      <c r="I477" s="119" t="s">
        <v>17</v>
      </c>
      <c r="J477" s="120" t="s">
        <v>17</v>
      </c>
      <c r="K477" t="e">
        <f>C477+50</f>
        <v>#VALUE!</v>
      </c>
      <c r="L477" t="e">
        <f>D477+50</f>
        <v>#VALUE!</v>
      </c>
      <c r="M477" t="e">
        <f>E477+50</f>
        <v>#VALUE!</v>
      </c>
      <c r="N477" t="e">
        <f>F477+50</f>
        <v>#VALUE!</v>
      </c>
      <c r="O477" t="e">
        <f>G477+50</f>
        <v>#VALUE!</v>
      </c>
      <c r="P477" t="e">
        <f>H477+50</f>
        <v>#VALUE!</v>
      </c>
      <c r="Q477" t="e">
        <f>I477+50</f>
        <v>#VALUE!</v>
      </c>
      <c r="R477" s="114" t="e">
        <f>J477+50</f>
        <v>#VALUE!</v>
      </c>
      <c r="S477" t="e">
        <f>C477-50</f>
        <v>#VALUE!</v>
      </c>
      <c r="T477" t="e">
        <f>D477-50</f>
        <v>#VALUE!</v>
      </c>
      <c r="U477" t="e">
        <f>E477-50</f>
        <v>#VALUE!</v>
      </c>
      <c r="V477" t="e">
        <f>F477-50</f>
        <v>#VALUE!</v>
      </c>
      <c r="W477" t="e">
        <f>G477-50</f>
        <v>#VALUE!</v>
      </c>
      <c r="X477" t="e">
        <f>H477-50</f>
        <v>#VALUE!</v>
      </c>
      <c r="Y477" t="e">
        <f>I477-50</f>
        <v>#VALUE!</v>
      </c>
      <c r="Z477" s="114" t="e">
        <f>J477-50</f>
        <v>#VALUE!</v>
      </c>
    </row>
    <row r="478" spans="1:26">
      <c r="A478" s="134" t="s">
        <v>501</v>
      </c>
      <c r="B478" s="13">
        <f>VLOOKUP(A478,Predictions!$A$1:$AK$100000,4,FALSE)</f>
        <v>2021</v>
      </c>
      <c r="C478" s="119" t="s">
        <v>17</v>
      </c>
      <c r="D478" s="119" t="s">
        <v>17</v>
      </c>
      <c r="E478" s="316" t="s">
        <v>17</v>
      </c>
      <c r="F478" s="119" t="s">
        <v>17</v>
      </c>
      <c r="G478" s="119" t="s">
        <v>17</v>
      </c>
      <c r="H478" s="119" t="s">
        <v>17</v>
      </c>
      <c r="I478" s="119" t="s">
        <v>17</v>
      </c>
      <c r="J478" s="120" t="s">
        <v>17</v>
      </c>
      <c r="K478" t="e">
        <f>C478+50</f>
        <v>#VALUE!</v>
      </c>
      <c r="L478" t="e">
        <f>D478+50</f>
        <v>#VALUE!</v>
      </c>
      <c r="M478" t="e">
        <f>E478+50</f>
        <v>#VALUE!</v>
      </c>
      <c r="N478" t="e">
        <f>F478+50</f>
        <v>#VALUE!</v>
      </c>
      <c r="O478" t="e">
        <f>G478+50</f>
        <v>#VALUE!</v>
      </c>
      <c r="P478" t="e">
        <f>H478+50</f>
        <v>#VALUE!</v>
      </c>
      <c r="Q478" t="e">
        <f>I478+50</f>
        <v>#VALUE!</v>
      </c>
      <c r="R478" s="114" t="e">
        <f>J478+50</f>
        <v>#VALUE!</v>
      </c>
      <c r="S478" t="e">
        <f>C478-50</f>
        <v>#VALUE!</v>
      </c>
      <c r="T478" t="e">
        <f>D478-50</f>
        <v>#VALUE!</v>
      </c>
      <c r="U478" t="e">
        <f>E478-50</f>
        <v>#VALUE!</v>
      </c>
      <c r="V478" t="e">
        <f>F478-50</f>
        <v>#VALUE!</v>
      </c>
      <c r="W478" t="e">
        <f>G478-50</f>
        <v>#VALUE!</v>
      </c>
      <c r="X478" t="e">
        <f>H478-50</f>
        <v>#VALUE!</v>
      </c>
      <c r="Y478" t="e">
        <f>I478-50</f>
        <v>#VALUE!</v>
      </c>
      <c r="Z478" s="114" t="e">
        <f>J478-50</f>
        <v>#VALUE!</v>
      </c>
    </row>
    <row r="479" spans="1:26">
      <c r="A479" s="134" t="s">
        <v>506</v>
      </c>
      <c r="B479" s="13">
        <f>VLOOKUP(A479,Predictions!$A$1:$AK$100000,4,FALSE)</f>
        <v>2021</v>
      </c>
      <c r="C479" s="119" t="s">
        <v>17</v>
      </c>
      <c r="D479" s="119" t="s">
        <v>17</v>
      </c>
      <c r="E479" s="316" t="s">
        <v>17</v>
      </c>
      <c r="F479" s="119" t="s">
        <v>17</v>
      </c>
      <c r="G479" s="119" t="s">
        <v>17</v>
      </c>
      <c r="H479" s="119" t="s">
        <v>17</v>
      </c>
      <c r="I479" s="119" t="s">
        <v>17</v>
      </c>
      <c r="J479" s="120" t="s">
        <v>17</v>
      </c>
      <c r="K479" t="e">
        <f>C479+50</f>
        <v>#VALUE!</v>
      </c>
      <c r="L479" t="e">
        <f>D479+50</f>
        <v>#VALUE!</v>
      </c>
      <c r="M479" t="e">
        <f>E479+50</f>
        <v>#VALUE!</v>
      </c>
      <c r="N479" t="e">
        <f>F479+50</f>
        <v>#VALUE!</v>
      </c>
      <c r="O479" t="e">
        <f>G479+50</f>
        <v>#VALUE!</v>
      </c>
      <c r="P479" t="e">
        <f>H479+50</f>
        <v>#VALUE!</v>
      </c>
      <c r="Q479" t="e">
        <f>I479+50</f>
        <v>#VALUE!</v>
      </c>
      <c r="R479" s="114" t="e">
        <f>J479+50</f>
        <v>#VALUE!</v>
      </c>
      <c r="S479" t="e">
        <f>C479-50</f>
        <v>#VALUE!</v>
      </c>
      <c r="T479" t="e">
        <f>D479-50</f>
        <v>#VALUE!</v>
      </c>
      <c r="U479" t="e">
        <f>E479-50</f>
        <v>#VALUE!</v>
      </c>
      <c r="V479" t="e">
        <f>F479-50</f>
        <v>#VALUE!</v>
      </c>
      <c r="W479" t="e">
        <f>G479-50</f>
        <v>#VALUE!</v>
      </c>
      <c r="X479" t="e">
        <f>H479-50</f>
        <v>#VALUE!</v>
      </c>
      <c r="Y479" t="e">
        <f>I479-50</f>
        <v>#VALUE!</v>
      </c>
      <c r="Z479" s="114" t="e">
        <f>J479-50</f>
        <v>#VALUE!</v>
      </c>
    </row>
    <row r="480" spans="1:26">
      <c r="A480" s="134" t="s">
        <v>510</v>
      </c>
      <c r="B480" s="13">
        <f>VLOOKUP(A480,Predictions!$A$1:$AK$100000,4,FALSE)</f>
        <v>2021</v>
      </c>
      <c r="C480" s="119" t="s">
        <v>17</v>
      </c>
      <c r="D480" s="119" t="s">
        <v>17</v>
      </c>
      <c r="E480" s="316" t="s">
        <v>17</v>
      </c>
      <c r="F480" s="119" t="s">
        <v>17</v>
      </c>
      <c r="G480" s="119" t="s">
        <v>17</v>
      </c>
      <c r="H480" s="119" t="s">
        <v>17</v>
      </c>
      <c r="I480" s="119" t="s">
        <v>17</v>
      </c>
      <c r="J480" s="120" t="s">
        <v>17</v>
      </c>
      <c r="K480" t="e">
        <f>C480+50</f>
        <v>#VALUE!</v>
      </c>
      <c r="L480" t="e">
        <f>D480+50</f>
        <v>#VALUE!</v>
      </c>
      <c r="M480" t="e">
        <f>E480+50</f>
        <v>#VALUE!</v>
      </c>
      <c r="N480" t="e">
        <f>F480+50</f>
        <v>#VALUE!</v>
      </c>
      <c r="O480" t="e">
        <f>G480+50</f>
        <v>#VALUE!</v>
      </c>
      <c r="P480" t="e">
        <f>H480+50</f>
        <v>#VALUE!</v>
      </c>
      <c r="Q480" t="e">
        <f>I480+50</f>
        <v>#VALUE!</v>
      </c>
      <c r="R480" s="114" t="e">
        <f>J480+50</f>
        <v>#VALUE!</v>
      </c>
      <c r="S480" t="e">
        <f>C480-50</f>
        <v>#VALUE!</v>
      </c>
      <c r="T480" t="e">
        <f>D480-50</f>
        <v>#VALUE!</v>
      </c>
      <c r="U480" t="e">
        <f>E480-50</f>
        <v>#VALUE!</v>
      </c>
      <c r="V480" t="e">
        <f>F480-50</f>
        <v>#VALUE!</v>
      </c>
      <c r="W480" t="e">
        <f>G480-50</f>
        <v>#VALUE!</v>
      </c>
      <c r="X480" t="e">
        <f>H480-50</f>
        <v>#VALUE!</v>
      </c>
      <c r="Y480" t="e">
        <f>I480-50</f>
        <v>#VALUE!</v>
      </c>
      <c r="Z480" s="114" t="e">
        <f>J480-50</f>
        <v>#VALUE!</v>
      </c>
    </row>
    <row r="481" spans="1:26">
      <c r="A481" s="134" t="s">
        <v>536</v>
      </c>
      <c r="B481" s="13">
        <f>VLOOKUP(A481,Predictions!$A$1:$AK$100000,4,FALSE)</f>
        <v>2021</v>
      </c>
      <c r="C481" s="119">
        <v>1063</v>
      </c>
      <c r="D481" s="119">
        <v>983</v>
      </c>
      <c r="E481" s="316">
        <v>849</v>
      </c>
      <c r="F481" s="119">
        <v>722</v>
      </c>
      <c r="G481" s="119">
        <v>614</v>
      </c>
      <c r="H481" s="119">
        <v>438</v>
      </c>
      <c r="I481" s="119">
        <v>386</v>
      </c>
      <c r="J481" s="120">
        <v>183</v>
      </c>
      <c r="K481">
        <f>C481+50</f>
        <v>1113</v>
      </c>
      <c r="L481">
        <f>D481+50</f>
        <v>1033</v>
      </c>
      <c r="M481">
        <f>E481+50</f>
        <v>899</v>
      </c>
      <c r="N481">
        <f>F481+50</f>
        <v>772</v>
      </c>
      <c r="O481">
        <f>G481+50</f>
        <v>664</v>
      </c>
      <c r="P481">
        <f>H481+50</f>
        <v>488</v>
      </c>
      <c r="Q481">
        <f>I481+50</f>
        <v>436</v>
      </c>
      <c r="R481" s="114">
        <f>J481+50</f>
        <v>233</v>
      </c>
      <c r="S481">
        <f>C481-50</f>
        <v>1013</v>
      </c>
      <c r="T481">
        <f>D481-50</f>
        <v>933</v>
      </c>
      <c r="U481">
        <f>E481-50</f>
        <v>799</v>
      </c>
      <c r="V481">
        <f>F481-50</f>
        <v>672</v>
      </c>
      <c r="W481">
        <f>G481-50</f>
        <v>564</v>
      </c>
      <c r="X481">
        <f>H481-50</f>
        <v>388</v>
      </c>
      <c r="Y481">
        <f>I481-50</f>
        <v>336</v>
      </c>
      <c r="Z481" s="114">
        <f>J481-50</f>
        <v>133</v>
      </c>
    </row>
    <row r="482" spans="1:26">
      <c r="A482" s="134" t="s">
        <v>518</v>
      </c>
      <c r="B482" s="13">
        <f>VLOOKUP(A482,Predictions!$A$1:$AK$100000,4,FALSE)</f>
        <v>2021</v>
      </c>
      <c r="C482" s="119" t="s">
        <v>17</v>
      </c>
      <c r="D482" s="119" t="s">
        <v>17</v>
      </c>
      <c r="E482" s="316" t="s">
        <v>17</v>
      </c>
      <c r="F482" s="119" t="s">
        <v>17</v>
      </c>
      <c r="G482" s="119" t="s">
        <v>17</v>
      </c>
      <c r="H482" s="119" t="s">
        <v>17</v>
      </c>
      <c r="I482" s="119" t="s">
        <v>17</v>
      </c>
      <c r="J482" s="120" t="s">
        <v>17</v>
      </c>
      <c r="K482" t="e">
        <f>C482+50</f>
        <v>#VALUE!</v>
      </c>
      <c r="L482" t="e">
        <f>D482+50</f>
        <v>#VALUE!</v>
      </c>
      <c r="M482" t="e">
        <f>E482+50</f>
        <v>#VALUE!</v>
      </c>
      <c r="N482" t="e">
        <f>F482+50</f>
        <v>#VALUE!</v>
      </c>
      <c r="O482" t="e">
        <f>G482+50</f>
        <v>#VALUE!</v>
      </c>
      <c r="P482" t="e">
        <f>H482+50</f>
        <v>#VALUE!</v>
      </c>
      <c r="Q482" t="e">
        <f>I482+50</f>
        <v>#VALUE!</v>
      </c>
      <c r="R482" s="114" t="e">
        <f>J482+50</f>
        <v>#VALUE!</v>
      </c>
      <c r="S482" t="e">
        <f>C482-50</f>
        <v>#VALUE!</v>
      </c>
      <c r="T482" t="e">
        <f>D482-50</f>
        <v>#VALUE!</v>
      </c>
      <c r="U482" t="e">
        <f>E482-50</f>
        <v>#VALUE!</v>
      </c>
      <c r="V482" t="e">
        <f>F482-50</f>
        <v>#VALUE!</v>
      </c>
      <c r="W482" t="e">
        <f>G482-50</f>
        <v>#VALUE!</v>
      </c>
      <c r="X482" t="e">
        <f>H482-50</f>
        <v>#VALUE!</v>
      </c>
      <c r="Y482" t="e">
        <f>I482-50</f>
        <v>#VALUE!</v>
      </c>
      <c r="Z482" s="114" t="e">
        <f>J482-50</f>
        <v>#VALUE!</v>
      </c>
    </row>
    <row r="483" spans="1:26">
      <c r="A483" s="134" t="s">
        <v>523</v>
      </c>
      <c r="B483" s="13">
        <f>VLOOKUP(A483,Predictions!$A$1:$AK$100000,4,FALSE)</f>
        <v>2021</v>
      </c>
      <c r="C483" s="119" t="s">
        <v>17</v>
      </c>
      <c r="D483" s="119" t="s">
        <v>17</v>
      </c>
      <c r="E483" s="316" t="s">
        <v>17</v>
      </c>
      <c r="F483" s="119" t="s">
        <v>17</v>
      </c>
      <c r="G483" s="119" t="s">
        <v>17</v>
      </c>
      <c r="H483" s="119" t="s">
        <v>17</v>
      </c>
      <c r="I483" s="119" t="s">
        <v>17</v>
      </c>
      <c r="J483" s="120" t="s">
        <v>17</v>
      </c>
      <c r="K483" t="e">
        <f>C483+50</f>
        <v>#VALUE!</v>
      </c>
      <c r="L483" t="e">
        <f>D483+50</f>
        <v>#VALUE!</v>
      </c>
      <c r="M483" t="e">
        <f>E483+50</f>
        <v>#VALUE!</v>
      </c>
      <c r="N483" t="e">
        <f>F483+50</f>
        <v>#VALUE!</v>
      </c>
      <c r="O483" t="e">
        <f>G483+50</f>
        <v>#VALUE!</v>
      </c>
      <c r="P483" t="e">
        <f>H483+50</f>
        <v>#VALUE!</v>
      </c>
      <c r="Q483" t="e">
        <f>I483+50</f>
        <v>#VALUE!</v>
      </c>
      <c r="R483" s="114" t="e">
        <f>J483+50</f>
        <v>#VALUE!</v>
      </c>
      <c r="S483" t="e">
        <f>C483-50</f>
        <v>#VALUE!</v>
      </c>
      <c r="T483" t="e">
        <f>D483-50</f>
        <v>#VALUE!</v>
      </c>
      <c r="U483" t="e">
        <f>E483-50</f>
        <v>#VALUE!</v>
      </c>
      <c r="V483" t="e">
        <f>F483-50</f>
        <v>#VALUE!</v>
      </c>
      <c r="W483" t="e">
        <f>G483-50</f>
        <v>#VALUE!</v>
      </c>
      <c r="X483" t="e">
        <f>H483-50</f>
        <v>#VALUE!</v>
      </c>
      <c r="Y483" t="e">
        <f>I483-50</f>
        <v>#VALUE!</v>
      </c>
      <c r="Z483" s="114" t="e">
        <f>J483-50</f>
        <v>#VALUE!</v>
      </c>
    </row>
    <row r="484" spans="1:26">
      <c r="A484" s="134" t="s">
        <v>527</v>
      </c>
      <c r="B484" s="13">
        <f>VLOOKUP(A484,Predictions!$A$1:$AK$100000,4,FALSE)</f>
        <v>2021</v>
      </c>
      <c r="C484" s="119" t="s">
        <v>17</v>
      </c>
      <c r="D484" s="119" t="s">
        <v>17</v>
      </c>
      <c r="E484" s="316" t="s">
        <v>17</v>
      </c>
      <c r="F484" s="119" t="s">
        <v>17</v>
      </c>
      <c r="G484" s="119" t="s">
        <v>17</v>
      </c>
      <c r="H484" s="119" t="s">
        <v>17</v>
      </c>
      <c r="I484" s="119" t="s">
        <v>17</v>
      </c>
      <c r="J484" s="120" t="s">
        <v>17</v>
      </c>
      <c r="K484" t="e">
        <f>C484+50</f>
        <v>#VALUE!</v>
      </c>
      <c r="L484" t="e">
        <f>D484+50</f>
        <v>#VALUE!</v>
      </c>
      <c r="M484" t="e">
        <f>E484+50</f>
        <v>#VALUE!</v>
      </c>
      <c r="N484" t="e">
        <f>F484+50</f>
        <v>#VALUE!</v>
      </c>
      <c r="O484" t="e">
        <f>G484+50</f>
        <v>#VALUE!</v>
      </c>
      <c r="P484" t="e">
        <f>H484+50</f>
        <v>#VALUE!</v>
      </c>
      <c r="Q484" t="e">
        <f>I484+50</f>
        <v>#VALUE!</v>
      </c>
      <c r="R484" s="114" t="e">
        <f>J484+50</f>
        <v>#VALUE!</v>
      </c>
      <c r="S484" t="e">
        <f>C484-50</f>
        <v>#VALUE!</v>
      </c>
      <c r="T484" t="e">
        <f>D484-50</f>
        <v>#VALUE!</v>
      </c>
      <c r="U484" t="e">
        <f>E484-50</f>
        <v>#VALUE!</v>
      </c>
      <c r="V484" t="e">
        <f>F484-50</f>
        <v>#VALUE!</v>
      </c>
      <c r="W484" t="e">
        <f>G484-50</f>
        <v>#VALUE!</v>
      </c>
      <c r="X484" t="e">
        <f>H484-50</f>
        <v>#VALUE!</v>
      </c>
      <c r="Y484" t="e">
        <f>I484-50</f>
        <v>#VALUE!</v>
      </c>
      <c r="Z484" s="114" t="e">
        <f>J484-50</f>
        <v>#VALUE!</v>
      </c>
    </row>
    <row r="485" spans="1:26">
      <c r="A485" s="134" t="s">
        <v>532</v>
      </c>
      <c r="B485" s="13">
        <f>VLOOKUP(A485,Predictions!$A$1:$AK$100000,4,FALSE)</f>
        <v>2021</v>
      </c>
      <c r="C485" s="119" t="s">
        <v>17</v>
      </c>
      <c r="D485" s="119" t="s">
        <v>17</v>
      </c>
      <c r="E485" s="316" t="s">
        <v>17</v>
      </c>
      <c r="F485" s="119" t="s">
        <v>17</v>
      </c>
      <c r="G485" s="119" t="s">
        <v>17</v>
      </c>
      <c r="H485" s="119" t="s">
        <v>17</v>
      </c>
      <c r="I485" s="119" t="s">
        <v>17</v>
      </c>
      <c r="J485" s="120" t="s">
        <v>17</v>
      </c>
      <c r="K485" t="e">
        <f>C485+50</f>
        <v>#VALUE!</v>
      </c>
      <c r="L485" t="e">
        <f>D485+50</f>
        <v>#VALUE!</v>
      </c>
      <c r="M485" t="e">
        <f>E485+50</f>
        <v>#VALUE!</v>
      </c>
      <c r="N485" t="e">
        <f>F485+50</f>
        <v>#VALUE!</v>
      </c>
      <c r="O485" t="e">
        <f>G485+50</f>
        <v>#VALUE!</v>
      </c>
      <c r="P485" t="e">
        <f>H485+50</f>
        <v>#VALUE!</v>
      </c>
      <c r="Q485" t="e">
        <f>I485+50</f>
        <v>#VALUE!</v>
      </c>
      <c r="R485" s="114" t="e">
        <f>J485+50</f>
        <v>#VALUE!</v>
      </c>
      <c r="S485" t="e">
        <f>C485-50</f>
        <v>#VALUE!</v>
      </c>
      <c r="T485" t="e">
        <f>D485-50</f>
        <v>#VALUE!</v>
      </c>
      <c r="U485" t="e">
        <f>E485-50</f>
        <v>#VALUE!</v>
      </c>
      <c r="V485" t="e">
        <f>F485-50</f>
        <v>#VALUE!</v>
      </c>
      <c r="W485" t="e">
        <f>G485-50</f>
        <v>#VALUE!</v>
      </c>
      <c r="X485" t="e">
        <f>H485-50</f>
        <v>#VALUE!</v>
      </c>
      <c r="Y485" t="e">
        <f>I485-50</f>
        <v>#VALUE!</v>
      </c>
      <c r="Z485" s="114" t="e">
        <f>J485-50</f>
        <v>#VALUE!</v>
      </c>
    </row>
    <row r="486" spans="1:26">
      <c r="A486" s="134" t="s">
        <v>559</v>
      </c>
      <c r="B486" s="13">
        <f>VLOOKUP(A486,Predictions!$A$1:$AK$100000,4,FALSE)</f>
        <v>2021</v>
      </c>
      <c r="C486" s="119">
        <v>918</v>
      </c>
      <c r="D486" s="119">
        <v>848</v>
      </c>
      <c r="E486" s="316">
        <v>730</v>
      </c>
      <c r="F486" s="119">
        <v>612</v>
      </c>
      <c r="G486" s="119">
        <v>512</v>
      </c>
      <c r="H486" s="119">
        <v>344</v>
      </c>
      <c r="I486" s="119">
        <v>277</v>
      </c>
      <c r="J486" s="120">
        <v>73</v>
      </c>
      <c r="K486">
        <f>C486+50</f>
        <v>968</v>
      </c>
      <c r="L486">
        <f>D486+50</f>
        <v>898</v>
      </c>
      <c r="M486">
        <f>E486+50</f>
        <v>780</v>
      </c>
      <c r="N486">
        <f>F486+50</f>
        <v>662</v>
      </c>
      <c r="O486">
        <f>G486+50</f>
        <v>562</v>
      </c>
      <c r="P486">
        <f>H486+50</f>
        <v>394</v>
      </c>
      <c r="Q486">
        <f>I486+50</f>
        <v>327</v>
      </c>
      <c r="R486" s="114">
        <f>J486+50</f>
        <v>123</v>
      </c>
      <c r="S486">
        <f>C486-50</f>
        <v>868</v>
      </c>
      <c r="T486">
        <f>D486-50</f>
        <v>798</v>
      </c>
      <c r="U486">
        <f>E486-50</f>
        <v>680</v>
      </c>
      <c r="V486">
        <f>F486-50</f>
        <v>562</v>
      </c>
      <c r="W486">
        <f>G486-50</f>
        <v>462</v>
      </c>
      <c r="X486">
        <f>H486-50</f>
        <v>294</v>
      </c>
      <c r="Y486">
        <f>I486-50</f>
        <v>227</v>
      </c>
      <c r="Z486" s="114">
        <f>J486-50</f>
        <v>23</v>
      </c>
    </row>
    <row r="487" spans="1:26">
      <c r="A487" s="134" t="s">
        <v>541</v>
      </c>
      <c r="B487" s="13">
        <f>VLOOKUP(A487,Predictions!$A$1:$AK$100000,4,FALSE)</f>
        <v>2021</v>
      </c>
      <c r="C487" s="119" t="s">
        <v>17</v>
      </c>
      <c r="D487" s="119" t="s">
        <v>17</v>
      </c>
      <c r="E487" s="316" t="s">
        <v>17</v>
      </c>
      <c r="F487" s="119" t="s">
        <v>17</v>
      </c>
      <c r="G487" s="119" t="s">
        <v>17</v>
      </c>
      <c r="H487" s="119" t="s">
        <v>17</v>
      </c>
      <c r="I487" s="119" t="s">
        <v>17</v>
      </c>
      <c r="J487" s="120" t="s">
        <v>17</v>
      </c>
      <c r="K487" t="e">
        <f>C487+50</f>
        <v>#VALUE!</v>
      </c>
      <c r="L487" t="e">
        <f>D487+50</f>
        <v>#VALUE!</v>
      </c>
      <c r="M487" t="e">
        <f>E487+50</f>
        <v>#VALUE!</v>
      </c>
      <c r="N487" t="e">
        <f>F487+50</f>
        <v>#VALUE!</v>
      </c>
      <c r="O487" t="e">
        <f>G487+50</f>
        <v>#VALUE!</v>
      </c>
      <c r="P487" t="e">
        <f>H487+50</f>
        <v>#VALUE!</v>
      </c>
      <c r="Q487" t="e">
        <f>I487+50</f>
        <v>#VALUE!</v>
      </c>
      <c r="R487" s="114" t="e">
        <f>J487+50</f>
        <v>#VALUE!</v>
      </c>
      <c r="S487" t="e">
        <f>C487-50</f>
        <v>#VALUE!</v>
      </c>
      <c r="T487" t="e">
        <f>D487-50</f>
        <v>#VALUE!</v>
      </c>
      <c r="U487" t="e">
        <f>E487-50</f>
        <v>#VALUE!</v>
      </c>
      <c r="V487" t="e">
        <f>F487-50</f>
        <v>#VALUE!</v>
      </c>
      <c r="W487" t="e">
        <f>G487-50</f>
        <v>#VALUE!</v>
      </c>
      <c r="X487" t="e">
        <f>H487-50</f>
        <v>#VALUE!</v>
      </c>
      <c r="Y487" t="e">
        <f>I487-50</f>
        <v>#VALUE!</v>
      </c>
      <c r="Z487" s="114" t="e">
        <f>J487-50</f>
        <v>#VALUE!</v>
      </c>
    </row>
    <row r="488" spans="1:26">
      <c r="A488" s="134" t="s">
        <v>545</v>
      </c>
      <c r="B488" s="13">
        <f>VLOOKUP(A488,Predictions!$A$1:$AK$100000,4,FALSE)</f>
        <v>2021</v>
      </c>
      <c r="C488" s="119" t="s">
        <v>17</v>
      </c>
      <c r="D488" s="119" t="s">
        <v>17</v>
      </c>
      <c r="E488" s="316" t="s">
        <v>17</v>
      </c>
      <c r="F488" s="119" t="s">
        <v>17</v>
      </c>
      <c r="G488" s="119" t="s">
        <v>17</v>
      </c>
      <c r="H488" s="119" t="s">
        <v>17</v>
      </c>
      <c r="I488" s="119" t="s">
        <v>17</v>
      </c>
      <c r="J488" s="120" t="s">
        <v>17</v>
      </c>
      <c r="K488" t="e">
        <f>C488+50</f>
        <v>#VALUE!</v>
      </c>
      <c r="L488" t="e">
        <f>D488+50</f>
        <v>#VALUE!</v>
      </c>
      <c r="M488" t="e">
        <f>E488+50</f>
        <v>#VALUE!</v>
      </c>
      <c r="N488" t="e">
        <f>F488+50</f>
        <v>#VALUE!</v>
      </c>
      <c r="O488" t="e">
        <f>G488+50</f>
        <v>#VALUE!</v>
      </c>
      <c r="P488" t="e">
        <f>H488+50</f>
        <v>#VALUE!</v>
      </c>
      <c r="Q488" t="e">
        <f>I488+50</f>
        <v>#VALUE!</v>
      </c>
      <c r="R488" s="114" t="e">
        <f>J488+50</f>
        <v>#VALUE!</v>
      </c>
      <c r="S488" t="e">
        <f>C488-50</f>
        <v>#VALUE!</v>
      </c>
      <c r="T488" t="e">
        <f>D488-50</f>
        <v>#VALUE!</v>
      </c>
      <c r="U488" t="e">
        <f>E488-50</f>
        <v>#VALUE!</v>
      </c>
      <c r="V488" t="e">
        <f>F488-50</f>
        <v>#VALUE!</v>
      </c>
      <c r="W488" t="e">
        <f>G488-50</f>
        <v>#VALUE!</v>
      </c>
      <c r="X488" t="e">
        <f>H488-50</f>
        <v>#VALUE!</v>
      </c>
      <c r="Y488" t="e">
        <f>I488-50</f>
        <v>#VALUE!</v>
      </c>
      <c r="Z488" s="114" t="e">
        <f>J488-50</f>
        <v>#VALUE!</v>
      </c>
    </row>
    <row r="489" spans="1:26">
      <c r="A489" s="134" t="s">
        <v>550</v>
      </c>
      <c r="B489" s="13">
        <f>VLOOKUP(A489,Predictions!$A$1:$AK$100000,4,FALSE)</f>
        <v>2021</v>
      </c>
      <c r="C489" s="119" t="s">
        <v>17</v>
      </c>
      <c r="D489" s="119" t="s">
        <v>17</v>
      </c>
      <c r="E489" s="316" t="s">
        <v>17</v>
      </c>
      <c r="F489" s="119" t="s">
        <v>17</v>
      </c>
      <c r="G489" s="119" t="s">
        <v>17</v>
      </c>
      <c r="H489" s="119" t="s">
        <v>17</v>
      </c>
      <c r="I489" s="119" t="s">
        <v>17</v>
      </c>
      <c r="J489" s="120" t="s">
        <v>17</v>
      </c>
      <c r="K489" t="e">
        <f>C489+50</f>
        <v>#VALUE!</v>
      </c>
      <c r="L489" t="e">
        <f>D489+50</f>
        <v>#VALUE!</v>
      </c>
      <c r="M489" t="e">
        <f>E489+50</f>
        <v>#VALUE!</v>
      </c>
      <c r="N489" t="e">
        <f>F489+50</f>
        <v>#VALUE!</v>
      </c>
      <c r="O489" t="e">
        <f>G489+50</f>
        <v>#VALUE!</v>
      </c>
      <c r="P489" t="e">
        <f>H489+50</f>
        <v>#VALUE!</v>
      </c>
      <c r="Q489" t="e">
        <f>I489+50</f>
        <v>#VALUE!</v>
      </c>
      <c r="R489" s="114" t="e">
        <f>J489+50</f>
        <v>#VALUE!</v>
      </c>
      <c r="S489" t="e">
        <f>C489-50</f>
        <v>#VALUE!</v>
      </c>
      <c r="T489" t="e">
        <f>D489-50</f>
        <v>#VALUE!</v>
      </c>
      <c r="U489" t="e">
        <f>E489-50</f>
        <v>#VALUE!</v>
      </c>
      <c r="V489" t="e">
        <f>F489-50</f>
        <v>#VALUE!</v>
      </c>
      <c r="W489" t="e">
        <f>G489-50</f>
        <v>#VALUE!</v>
      </c>
      <c r="X489" t="e">
        <f>H489-50</f>
        <v>#VALUE!</v>
      </c>
      <c r="Y489" t="e">
        <f>I489-50</f>
        <v>#VALUE!</v>
      </c>
      <c r="Z489" s="114" t="e">
        <f>J489-50</f>
        <v>#VALUE!</v>
      </c>
    </row>
    <row r="490" spans="1:26">
      <c r="A490" s="134" t="s">
        <v>554</v>
      </c>
      <c r="B490" s="13">
        <f>VLOOKUP(A490,Predictions!$A$1:$AK$100000,4,FALSE)</f>
        <v>2021</v>
      </c>
      <c r="C490" s="119" t="s">
        <v>17</v>
      </c>
      <c r="D490" s="119" t="s">
        <v>17</v>
      </c>
      <c r="E490" s="316" t="s">
        <v>17</v>
      </c>
      <c r="F490" s="119" t="s">
        <v>17</v>
      </c>
      <c r="G490" s="119" t="s">
        <v>17</v>
      </c>
      <c r="H490" s="119" t="s">
        <v>17</v>
      </c>
      <c r="I490" s="119" t="s">
        <v>17</v>
      </c>
      <c r="J490" s="120" t="s">
        <v>17</v>
      </c>
      <c r="K490" t="e">
        <f>C490+50</f>
        <v>#VALUE!</v>
      </c>
      <c r="L490" t="e">
        <f>D490+50</f>
        <v>#VALUE!</v>
      </c>
      <c r="M490" t="e">
        <f>E490+50</f>
        <v>#VALUE!</v>
      </c>
      <c r="N490" t="e">
        <f>F490+50</f>
        <v>#VALUE!</v>
      </c>
      <c r="O490" t="e">
        <f>G490+50</f>
        <v>#VALUE!</v>
      </c>
      <c r="P490" t="e">
        <f>H490+50</f>
        <v>#VALUE!</v>
      </c>
      <c r="Q490" t="e">
        <f>I490+50</f>
        <v>#VALUE!</v>
      </c>
      <c r="R490" s="114" t="e">
        <f>J490+50</f>
        <v>#VALUE!</v>
      </c>
      <c r="S490" t="e">
        <f>C490-50</f>
        <v>#VALUE!</v>
      </c>
      <c r="T490" t="e">
        <f>D490-50</f>
        <v>#VALUE!</v>
      </c>
      <c r="U490" t="e">
        <f>E490-50</f>
        <v>#VALUE!</v>
      </c>
      <c r="V490" t="e">
        <f>F490-50</f>
        <v>#VALUE!</v>
      </c>
      <c r="W490" t="e">
        <f>G490-50</f>
        <v>#VALUE!</v>
      </c>
      <c r="X490" t="e">
        <f>H490-50</f>
        <v>#VALUE!</v>
      </c>
      <c r="Y490" t="e">
        <f>I490-50</f>
        <v>#VALUE!</v>
      </c>
      <c r="Z490" s="114" t="e">
        <f>J490-50</f>
        <v>#VALUE!</v>
      </c>
    </row>
    <row r="491" spans="1:26">
      <c r="A491" s="134" t="s">
        <v>564</v>
      </c>
      <c r="B491" s="13">
        <f>VLOOKUP(A491,Predictions!$A$1:$AK$100000,4,FALSE)</f>
        <v>2021</v>
      </c>
      <c r="C491" s="119" t="s">
        <v>17</v>
      </c>
      <c r="D491" s="119" t="s">
        <v>17</v>
      </c>
      <c r="E491" s="316" t="s">
        <v>17</v>
      </c>
      <c r="F491" s="119" t="s">
        <v>17</v>
      </c>
      <c r="G491" s="119" t="s">
        <v>17</v>
      </c>
      <c r="H491" s="119" t="s">
        <v>17</v>
      </c>
      <c r="I491" s="119" t="s">
        <v>17</v>
      </c>
      <c r="J491" s="120" t="s">
        <v>17</v>
      </c>
      <c r="K491" t="e">
        <f>C491+50</f>
        <v>#VALUE!</v>
      </c>
      <c r="L491" t="e">
        <f>D491+50</f>
        <v>#VALUE!</v>
      </c>
      <c r="M491" t="e">
        <f>E491+50</f>
        <v>#VALUE!</v>
      </c>
      <c r="N491" t="e">
        <f>F491+50</f>
        <v>#VALUE!</v>
      </c>
      <c r="O491" t="e">
        <f>G491+50</f>
        <v>#VALUE!</v>
      </c>
      <c r="P491" t="e">
        <f>H491+50</f>
        <v>#VALUE!</v>
      </c>
      <c r="Q491" t="e">
        <f>I491+50</f>
        <v>#VALUE!</v>
      </c>
      <c r="R491" s="114" t="e">
        <f>J491+50</f>
        <v>#VALUE!</v>
      </c>
      <c r="S491" t="e">
        <f>C491-50</f>
        <v>#VALUE!</v>
      </c>
      <c r="T491" t="e">
        <f>D491-50</f>
        <v>#VALUE!</v>
      </c>
      <c r="U491" t="e">
        <f>E491-50</f>
        <v>#VALUE!</v>
      </c>
      <c r="V491" t="e">
        <f>F491-50</f>
        <v>#VALUE!</v>
      </c>
      <c r="W491" t="e">
        <f>G491-50</f>
        <v>#VALUE!</v>
      </c>
      <c r="X491" t="e">
        <f>H491-50</f>
        <v>#VALUE!</v>
      </c>
      <c r="Y491" t="e">
        <f>I491-50</f>
        <v>#VALUE!</v>
      </c>
      <c r="Z491" s="114" t="e">
        <f>J491-50</f>
        <v>#VALUE!</v>
      </c>
    </row>
    <row r="492" spans="1:26">
      <c r="A492" s="134" t="s">
        <v>568</v>
      </c>
      <c r="B492" s="13">
        <f>VLOOKUP(A492,Predictions!$A$1:$AK$100000,4,FALSE)</f>
        <v>2021</v>
      </c>
      <c r="C492" s="119" t="s">
        <v>17</v>
      </c>
      <c r="D492" s="119" t="s">
        <v>17</v>
      </c>
      <c r="E492" s="316" t="s">
        <v>17</v>
      </c>
      <c r="F492" s="119" t="s">
        <v>17</v>
      </c>
      <c r="G492" s="119" t="s">
        <v>17</v>
      </c>
      <c r="H492" s="119" t="s">
        <v>17</v>
      </c>
      <c r="I492" s="119" t="s">
        <v>17</v>
      </c>
      <c r="J492" s="120" t="s">
        <v>17</v>
      </c>
      <c r="K492" t="e">
        <f>C492+50</f>
        <v>#VALUE!</v>
      </c>
      <c r="L492" t="e">
        <f>D492+50</f>
        <v>#VALUE!</v>
      </c>
      <c r="M492" t="e">
        <f>E492+50</f>
        <v>#VALUE!</v>
      </c>
      <c r="N492" t="e">
        <f>F492+50</f>
        <v>#VALUE!</v>
      </c>
      <c r="O492" t="e">
        <f>G492+50</f>
        <v>#VALUE!</v>
      </c>
      <c r="P492" t="e">
        <f>H492+50</f>
        <v>#VALUE!</v>
      </c>
      <c r="Q492" t="e">
        <f>I492+50</f>
        <v>#VALUE!</v>
      </c>
      <c r="R492" s="114" t="e">
        <f>J492+50</f>
        <v>#VALUE!</v>
      </c>
      <c r="S492" t="e">
        <f>C492-50</f>
        <v>#VALUE!</v>
      </c>
      <c r="T492" t="e">
        <f>D492-50</f>
        <v>#VALUE!</v>
      </c>
      <c r="U492" t="e">
        <f>E492-50</f>
        <v>#VALUE!</v>
      </c>
      <c r="V492" t="e">
        <f>F492-50</f>
        <v>#VALUE!</v>
      </c>
      <c r="W492" t="e">
        <f>G492-50</f>
        <v>#VALUE!</v>
      </c>
      <c r="X492" t="e">
        <f>H492-50</f>
        <v>#VALUE!</v>
      </c>
      <c r="Y492" t="e">
        <f>I492-50</f>
        <v>#VALUE!</v>
      </c>
      <c r="Z492" s="114" t="e">
        <f>J492-50</f>
        <v>#VALUE!</v>
      </c>
    </row>
    <row r="493" spans="1:26">
      <c r="A493" s="134" t="s">
        <v>573</v>
      </c>
      <c r="B493" s="13">
        <f>VLOOKUP(A493,Predictions!$A$1:$AK$100000,4,FALSE)</f>
        <v>2021</v>
      </c>
      <c r="C493" s="119" t="s">
        <v>17</v>
      </c>
      <c r="D493" s="119" t="s">
        <v>17</v>
      </c>
      <c r="E493" s="316" t="s">
        <v>17</v>
      </c>
      <c r="F493" s="119" t="s">
        <v>17</v>
      </c>
      <c r="G493" s="119" t="s">
        <v>17</v>
      </c>
      <c r="H493" s="119" t="s">
        <v>17</v>
      </c>
      <c r="I493" s="119" t="s">
        <v>17</v>
      </c>
      <c r="J493" s="120" t="s">
        <v>17</v>
      </c>
      <c r="K493" t="e">
        <f>C493+50</f>
        <v>#VALUE!</v>
      </c>
      <c r="L493" t="e">
        <f>D493+50</f>
        <v>#VALUE!</v>
      </c>
      <c r="M493" t="e">
        <f>E493+50</f>
        <v>#VALUE!</v>
      </c>
      <c r="N493" t="e">
        <f>F493+50</f>
        <v>#VALUE!</v>
      </c>
      <c r="O493" t="e">
        <f>G493+50</f>
        <v>#VALUE!</v>
      </c>
      <c r="P493" t="e">
        <f>H493+50</f>
        <v>#VALUE!</v>
      </c>
      <c r="Q493" t="e">
        <f>I493+50</f>
        <v>#VALUE!</v>
      </c>
      <c r="R493" s="114" t="e">
        <f>J493+50</f>
        <v>#VALUE!</v>
      </c>
      <c r="S493" t="e">
        <f>C493-50</f>
        <v>#VALUE!</v>
      </c>
      <c r="T493" t="e">
        <f>D493-50</f>
        <v>#VALUE!</v>
      </c>
      <c r="U493" t="e">
        <f>E493-50</f>
        <v>#VALUE!</v>
      </c>
      <c r="V493" t="e">
        <f>F493-50</f>
        <v>#VALUE!</v>
      </c>
      <c r="W493" t="e">
        <f>G493-50</f>
        <v>#VALUE!</v>
      </c>
      <c r="X493" t="e">
        <f>H493-50</f>
        <v>#VALUE!</v>
      </c>
      <c r="Y493" t="e">
        <f>I493-50</f>
        <v>#VALUE!</v>
      </c>
      <c r="Z493" s="114" t="e">
        <f>J493-50</f>
        <v>#VALUE!</v>
      </c>
    </row>
    <row r="494" spans="1:26">
      <c r="A494" s="134" t="s">
        <v>578</v>
      </c>
      <c r="B494" s="13">
        <f>VLOOKUP(A494,Predictions!$A$1:$AK$100000,4,FALSE)</f>
        <v>2021</v>
      </c>
      <c r="C494" s="119" t="s">
        <v>17</v>
      </c>
      <c r="D494" s="119" t="s">
        <v>17</v>
      </c>
      <c r="E494" s="316" t="s">
        <v>17</v>
      </c>
      <c r="F494" s="119" t="s">
        <v>17</v>
      </c>
      <c r="G494" s="119" t="s">
        <v>17</v>
      </c>
      <c r="H494" s="119" t="s">
        <v>17</v>
      </c>
      <c r="I494" s="119" t="s">
        <v>17</v>
      </c>
      <c r="J494" s="120" t="s">
        <v>17</v>
      </c>
      <c r="K494" t="e">
        <f>C494+50</f>
        <v>#VALUE!</v>
      </c>
      <c r="L494" t="e">
        <f>D494+50</f>
        <v>#VALUE!</v>
      </c>
      <c r="M494" t="e">
        <f>E494+50</f>
        <v>#VALUE!</v>
      </c>
      <c r="N494" t="e">
        <f>F494+50</f>
        <v>#VALUE!</v>
      </c>
      <c r="O494" t="e">
        <f>G494+50</f>
        <v>#VALUE!</v>
      </c>
      <c r="P494" t="e">
        <f>H494+50</f>
        <v>#VALUE!</v>
      </c>
      <c r="Q494" t="e">
        <f>I494+50</f>
        <v>#VALUE!</v>
      </c>
      <c r="R494" s="114" t="e">
        <f>J494+50</f>
        <v>#VALUE!</v>
      </c>
      <c r="S494" t="e">
        <f>C494-50</f>
        <v>#VALUE!</v>
      </c>
      <c r="T494" t="e">
        <f>D494-50</f>
        <v>#VALUE!</v>
      </c>
      <c r="U494" t="e">
        <f>E494-50</f>
        <v>#VALUE!</v>
      </c>
      <c r="V494" t="e">
        <f>F494-50</f>
        <v>#VALUE!</v>
      </c>
      <c r="W494" t="e">
        <f>G494-50</f>
        <v>#VALUE!</v>
      </c>
      <c r="X494" t="e">
        <f>H494-50</f>
        <v>#VALUE!</v>
      </c>
      <c r="Y494" t="e">
        <f>I494-50</f>
        <v>#VALUE!</v>
      </c>
      <c r="Z494" s="114" t="e">
        <f>J494-50</f>
        <v>#VALUE!</v>
      </c>
    </row>
    <row r="495" spans="1:26">
      <c r="A495" s="134" t="s">
        <v>583</v>
      </c>
      <c r="B495" s="13">
        <f>VLOOKUP(A495,Predictions!$A$1:$AK$100000,4,FALSE)</f>
        <v>2021</v>
      </c>
      <c r="C495" s="119" t="s">
        <v>17</v>
      </c>
      <c r="D495" s="119" t="s">
        <v>17</v>
      </c>
      <c r="E495" s="316" t="s">
        <v>17</v>
      </c>
      <c r="F495" s="119" t="s">
        <v>17</v>
      </c>
      <c r="G495" s="119" t="s">
        <v>17</v>
      </c>
      <c r="H495" s="119" t="s">
        <v>17</v>
      </c>
      <c r="I495" s="119" t="s">
        <v>17</v>
      </c>
      <c r="J495" s="120" t="s">
        <v>17</v>
      </c>
      <c r="K495" t="e">
        <f>C495+50</f>
        <v>#VALUE!</v>
      </c>
      <c r="L495" t="e">
        <f>D495+50</f>
        <v>#VALUE!</v>
      </c>
      <c r="M495" t="e">
        <f>E495+50</f>
        <v>#VALUE!</v>
      </c>
      <c r="N495" t="e">
        <f>F495+50</f>
        <v>#VALUE!</v>
      </c>
      <c r="O495" t="e">
        <f>G495+50</f>
        <v>#VALUE!</v>
      </c>
      <c r="P495" t="e">
        <f>H495+50</f>
        <v>#VALUE!</v>
      </c>
      <c r="Q495" t="e">
        <f>I495+50</f>
        <v>#VALUE!</v>
      </c>
      <c r="R495" s="114" t="e">
        <f>J495+50</f>
        <v>#VALUE!</v>
      </c>
      <c r="S495" t="e">
        <f>C495-50</f>
        <v>#VALUE!</v>
      </c>
      <c r="T495" t="e">
        <f>D495-50</f>
        <v>#VALUE!</v>
      </c>
      <c r="U495" t="e">
        <f>E495-50</f>
        <v>#VALUE!</v>
      </c>
      <c r="V495" t="e">
        <f>F495-50</f>
        <v>#VALUE!</v>
      </c>
      <c r="W495" t="e">
        <f>G495-50</f>
        <v>#VALUE!</v>
      </c>
      <c r="X495" t="e">
        <f>H495-50</f>
        <v>#VALUE!</v>
      </c>
      <c r="Y495" t="e">
        <f>I495-50</f>
        <v>#VALUE!</v>
      </c>
      <c r="Z495" s="114" t="e">
        <f>J495-50</f>
        <v>#VALUE!</v>
      </c>
    </row>
    <row r="496" spans="1:26">
      <c r="A496" s="134" t="s">
        <v>588</v>
      </c>
      <c r="B496" s="13">
        <f>VLOOKUP(A496,Predictions!$A$1:$AK$100000,4,FALSE)</f>
        <v>2021</v>
      </c>
      <c r="C496" s="119" t="s">
        <v>17</v>
      </c>
      <c r="D496" s="119" t="s">
        <v>17</v>
      </c>
      <c r="E496" s="316" t="s">
        <v>17</v>
      </c>
      <c r="F496" s="119" t="s">
        <v>17</v>
      </c>
      <c r="G496" s="119" t="s">
        <v>17</v>
      </c>
      <c r="H496" s="119" t="s">
        <v>17</v>
      </c>
      <c r="I496" s="119" t="s">
        <v>17</v>
      </c>
      <c r="J496" s="120" t="s">
        <v>17</v>
      </c>
      <c r="K496" t="e">
        <f>C496+50</f>
        <v>#VALUE!</v>
      </c>
      <c r="L496" t="e">
        <f>D496+50</f>
        <v>#VALUE!</v>
      </c>
      <c r="M496" t="e">
        <f>E496+50</f>
        <v>#VALUE!</v>
      </c>
      <c r="N496" t="e">
        <f>F496+50</f>
        <v>#VALUE!</v>
      </c>
      <c r="O496" t="e">
        <f>G496+50</f>
        <v>#VALUE!</v>
      </c>
      <c r="P496" t="e">
        <f>H496+50</f>
        <v>#VALUE!</v>
      </c>
      <c r="Q496" t="e">
        <f>I496+50</f>
        <v>#VALUE!</v>
      </c>
      <c r="R496" s="114" t="e">
        <f>J496+50</f>
        <v>#VALUE!</v>
      </c>
      <c r="S496" t="e">
        <f>C496-50</f>
        <v>#VALUE!</v>
      </c>
      <c r="T496" t="e">
        <f>D496-50</f>
        <v>#VALUE!</v>
      </c>
      <c r="U496" t="e">
        <f>E496-50</f>
        <v>#VALUE!</v>
      </c>
      <c r="V496" t="e">
        <f>F496-50</f>
        <v>#VALUE!</v>
      </c>
      <c r="W496" t="e">
        <f>G496-50</f>
        <v>#VALUE!</v>
      </c>
      <c r="X496" t="e">
        <f>H496-50</f>
        <v>#VALUE!</v>
      </c>
      <c r="Y496" t="e">
        <f>I496-50</f>
        <v>#VALUE!</v>
      </c>
      <c r="Z496" s="114" t="e">
        <f>J496-50</f>
        <v>#VALUE!</v>
      </c>
    </row>
    <row r="497" spans="1:26">
      <c r="A497" s="134" t="s">
        <v>592</v>
      </c>
      <c r="B497" s="13">
        <f>VLOOKUP(A497,Predictions!$A$1:$AK$100000,4,FALSE)</f>
        <v>2021</v>
      </c>
      <c r="C497" s="119" t="s">
        <v>17</v>
      </c>
      <c r="D497" s="119" t="s">
        <v>17</v>
      </c>
      <c r="E497" s="316" t="s">
        <v>17</v>
      </c>
      <c r="F497" s="119" t="s">
        <v>17</v>
      </c>
      <c r="G497" s="119" t="s">
        <v>17</v>
      </c>
      <c r="H497" s="119" t="s">
        <v>17</v>
      </c>
      <c r="I497" s="119" t="s">
        <v>17</v>
      </c>
      <c r="J497" s="120" t="s">
        <v>17</v>
      </c>
      <c r="K497" t="e">
        <f>C497+50</f>
        <v>#VALUE!</v>
      </c>
      <c r="L497" t="e">
        <f>D497+50</f>
        <v>#VALUE!</v>
      </c>
      <c r="M497" t="e">
        <f>E497+50</f>
        <v>#VALUE!</v>
      </c>
      <c r="N497" t="e">
        <f>F497+50</f>
        <v>#VALUE!</v>
      </c>
      <c r="O497" t="e">
        <f>G497+50</f>
        <v>#VALUE!</v>
      </c>
      <c r="P497" t="e">
        <f>H497+50</f>
        <v>#VALUE!</v>
      </c>
      <c r="Q497" t="e">
        <f>I497+50</f>
        <v>#VALUE!</v>
      </c>
      <c r="R497" s="114" t="e">
        <f>J497+50</f>
        <v>#VALUE!</v>
      </c>
      <c r="S497" t="e">
        <f>C497-50</f>
        <v>#VALUE!</v>
      </c>
      <c r="T497" t="e">
        <f>D497-50</f>
        <v>#VALUE!</v>
      </c>
      <c r="U497" t="e">
        <f>E497-50</f>
        <v>#VALUE!</v>
      </c>
      <c r="V497" t="e">
        <f>F497-50</f>
        <v>#VALUE!</v>
      </c>
      <c r="W497" t="e">
        <f>G497-50</f>
        <v>#VALUE!</v>
      </c>
      <c r="X497" t="e">
        <f>H497-50</f>
        <v>#VALUE!</v>
      </c>
      <c r="Y497" t="e">
        <f>I497-50</f>
        <v>#VALUE!</v>
      </c>
      <c r="Z497" s="114" t="e">
        <f>J497-50</f>
        <v>#VALUE!</v>
      </c>
    </row>
    <row r="498" spans="1:26">
      <c r="A498" s="134" t="s">
        <v>596</v>
      </c>
      <c r="B498" s="13">
        <f>VLOOKUP(A498,Predictions!$A$1:$AK$100000,4,FALSE)</f>
        <v>2021</v>
      </c>
      <c r="C498" s="119" t="s">
        <v>17</v>
      </c>
      <c r="D498" s="119" t="s">
        <v>17</v>
      </c>
      <c r="E498" s="316" t="s">
        <v>17</v>
      </c>
      <c r="F498" s="119" t="s">
        <v>17</v>
      </c>
      <c r="G498" s="119" t="s">
        <v>17</v>
      </c>
      <c r="H498" s="119" t="s">
        <v>17</v>
      </c>
      <c r="I498" s="119" t="s">
        <v>17</v>
      </c>
      <c r="J498" s="120" t="s">
        <v>17</v>
      </c>
      <c r="K498" t="e">
        <f>C498+50</f>
        <v>#VALUE!</v>
      </c>
      <c r="L498" t="e">
        <f>D498+50</f>
        <v>#VALUE!</v>
      </c>
      <c r="M498" t="e">
        <f>E498+50</f>
        <v>#VALUE!</v>
      </c>
      <c r="N498" t="e">
        <f>F498+50</f>
        <v>#VALUE!</v>
      </c>
      <c r="O498" t="e">
        <f>G498+50</f>
        <v>#VALUE!</v>
      </c>
      <c r="P498" t="e">
        <f>H498+50</f>
        <v>#VALUE!</v>
      </c>
      <c r="Q498" t="e">
        <f>I498+50</f>
        <v>#VALUE!</v>
      </c>
      <c r="R498" s="114" t="e">
        <f>J498+50</f>
        <v>#VALUE!</v>
      </c>
      <c r="S498" t="e">
        <f>C498-50</f>
        <v>#VALUE!</v>
      </c>
      <c r="T498" t="e">
        <f>D498-50</f>
        <v>#VALUE!</v>
      </c>
      <c r="U498" t="e">
        <f>E498-50</f>
        <v>#VALUE!</v>
      </c>
      <c r="V498" t="e">
        <f>F498-50</f>
        <v>#VALUE!</v>
      </c>
      <c r="W498" t="e">
        <f>G498-50</f>
        <v>#VALUE!</v>
      </c>
      <c r="X498" t="e">
        <f>H498-50</f>
        <v>#VALUE!</v>
      </c>
      <c r="Y498" t="e">
        <f>I498-50</f>
        <v>#VALUE!</v>
      </c>
      <c r="Z498" s="114" t="e">
        <f>J498-50</f>
        <v>#VALUE!</v>
      </c>
    </row>
    <row r="499" spans="1:26">
      <c r="A499" s="134" t="s">
        <v>600</v>
      </c>
      <c r="B499" s="13">
        <f>VLOOKUP(A499,Predictions!$A$1:$AK$100000,4,FALSE)</f>
        <v>2021</v>
      </c>
      <c r="C499" s="119" t="s">
        <v>17</v>
      </c>
      <c r="D499" s="119" t="s">
        <v>17</v>
      </c>
      <c r="E499" s="316" t="s">
        <v>17</v>
      </c>
      <c r="F499" s="119" t="s">
        <v>17</v>
      </c>
      <c r="G499" s="119" t="s">
        <v>17</v>
      </c>
      <c r="H499" s="119" t="s">
        <v>17</v>
      </c>
      <c r="I499" s="119" t="s">
        <v>17</v>
      </c>
      <c r="J499" s="120" t="s">
        <v>17</v>
      </c>
      <c r="K499" t="e">
        <f>C499+50</f>
        <v>#VALUE!</v>
      </c>
      <c r="L499" t="e">
        <f>D499+50</f>
        <v>#VALUE!</v>
      </c>
      <c r="M499" t="e">
        <f>E499+50</f>
        <v>#VALUE!</v>
      </c>
      <c r="N499" t="e">
        <f>F499+50</f>
        <v>#VALUE!</v>
      </c>
      <c r="O499" t="e">
        <f>G499+50</f>
        <v>#VALUE!</v>
      </c>
      <c r="P499" t="e">
        <f>H499+50</f>
        <v>#VALUE!</v>
      </c>
      <c r="Q499" t="e">
        <f>I499+50</f>
        <v>#VALUE!</v>
      </c>
      <c r="R499" s="114" t="e">
        <f>J499+50</f>
        <v>#VALUE!</v>
      </c>
      <c r="S499" t="e">
        <f>C499-50</f>
        <v>#VALUE!</v>
      </c>
      <c r="T499" t="e">
        <f>D499-50</f>
        <v>#VALUE!</v>
      </c>
      <c r="U499" t="e">
        <f>E499-50</f>
        <v>#VALUE!</v>
      </c>
      <c r="V499" t="e">
        <f>F499-50</f>
        <v>#VALUE!</v>
      </c>
      <c r="W499" t="e">
        <f>G499-50</f>
        <v>#VALUE!</v>
      </c>
      <c r="X499" t="e">
        <f>H499-50</f>
        <v>#VALUE!</v>
      </c>
      <c r="Y499" t="e">
        <f>I499-50</f>
        <v>#VALUE!</v>
      </c>
      <c r="Z499" s="114" t="e">
        <f>J499-50</f>
        <v>#VALUE!</v>
      </c>
    </row>
    <row r="500" spans="1:26">
      <c r="A500" s="134" t="s">
        <v>604</v>
      </c>
      <c r="B500" s="13">
        <f>VLOOKUP(A500,Predictions!$A$1:$AK$100000,4,FALSE)</f>
        <v>2021</v>
      </c>
      <c r="C500" s="119" t="s">
        <v>17</v>
      </c>
      <c r="D500" s="119" t="s">
        <v>17</v>
      </c>
      <c r="E500" s="316" t="s">
        <v>17</v>
      </c>
      <c r="F500" s="119" t="s">
        <v>17</v>
      </c>
      <c r="G500" s="119" t="s">
        <v>17</v>
      </c>
      <c r="H500" s="119" t="s">
        <v>17</v>
      </c>
      <c r="I500" s="119" t="s">
        <v>17</v>
      </c>
      <c r="J500" s="120" t="s">
        <v>17</v>
      </c>
      <c r="K500" t="e">
        <f>C500+50</f>
        <v>#VALUE!</v>
      </c>
      <c r="L500" t="e">
        <f>D500+50</f>
        <v>#VALUE!</v>
      </c>
      <c r="M500" t="e">
        <f>E500+50</f>
        <v>#VALUE!</v>
      </c>
      <c r="N500" t="e">
        <f>F500+50</f>
        <v>#VALUE!</v>
      </c>
      <c r="O500" t="e">
        <f>G500+50</f>
        <v>#VALUE!</v>
      </c>
      <c r="P500" t="e">
        <f>H500+50</f>
        <v>#VALUE!</v>
      </c>
      <c r="Q500" t="e">
        <f>I500+50</f>
        <v>#VALUE!</v>
      </c>
      <c r="R500" s="114" t="e">
        <f>J500+50</f>
        <v>#VALUE!</v>
      </c>
      <c r="S500" t="e">
        <f>C500-50</f>
        <v>#VALUE!</v>
      </c>
      <c r="T500" t="e">
        <f>D500-50</f>
        <v>#VALUE!</v>
      </c>
      <c r="U500" t="e">
        <f>E500-50</f>
        <v>#VALUE!</v>
      </c>
      <c r="V500" t="e">
        <f>F500-50</f>
        <v>#VALUE!</v>
      </c>
      <c r="W500" t="e">
        <f>G500-50</f>
        <v>#VALUE!</v>
      </c>
      <c r="X500" t="e">
        <f>H500-50</f>
        <v>#VALUE!</v>
      </c>
      <c r="Y500" t="e">
        <f>I500-50</f>
        <v>#VALUE!</v>
      </c>
      <c r="Z500" s="114" t="e">
        <f>J500-50</f>
        <v>#VALUE!</v>
      </c>
    </row>
    <row r="501" spans="1:26">
      <c r="A501" s="134" t="s">
        <v>608</v>
      </c>
      <c r="B501" s="13">
        <f>VLOOKUP(A501,Predictions!$A$1:$AK$100000,4,FALSE)</f>
        <v>2021</v>
      </c>
      <c r="C501" s="119" t="s">
        <v>17</v>
      </c>
      <c r="D501" s="119" t="s">
        <v>17</v>
      </c>
      <c r="E501" s="316" t="s">
        <v>17</v>
      </c>
      <c r="F501" s="119" t="s">
        <v>17</v>
      </c>
      <c r="G501" s="119" t="s">
        <v>17</v>
      </c>
      <c r="H501" s="119" t="s">
        <v>17</v>
      </c>
      <c r="I501" s="119" t="s">
        <v>17</v>
      </c>
      <c r="J501" s="120" t="s">
        <v>17</v>
      </c>
      <c r="K501" t="e">
        <f>C501+50</f>
        <v>#VALUE!</v>
      </c>
      <c r="L501" t="e">
        <f>D501+50</f>
        <v>#VALUE!</v>
      </c>
      <c r="M501" t="e">
        <f>E501+50</f>
        <v>#VALUE!</v>
      </c>
      <c r="N501" t="e">
        <f>F501+50</f>
        <v>#VALUE!</v>
      </c>
      <c r="O501" t="e">
        <f>G501+50</f>
        <v>#VALUE!</v>
      </c>
      <c r="P501" t="e">
        <f>H501+50</f>
        <v>#VALUE!</v>
      </c>
      <c r="Q501" t="e">
        <f>I501+50</f>
        <v>#VALUE!</v>
      </c>
      <c r="R501" s="114" t="e">
        <f>J501+50</f>
        <v>#VALUE!</v>
      </c>
      <c r="S501" t="e">
        <f>C501-50</f>
        <v>#VALUE!</v>
      </c>
      <c r="T501" t="e">
        <f>D501-50</f>
        <v>#VALUE!</v>
      </c>
      <c r="U501" t="e">
        <f>E501-50</f>
        <v>#VALUE!</v>
      </c>
      <c r="V501" t="e">
        <f>F501-50</f>
        <v>#VALUE!</v>
      </c>
      <c r="W501" t="e">
        <f>G501-50</f>
        <v>#VALUE!</v>
      </c>
      <c r="X501" t="e">
        <f>H501-50</f>
        <v>#VALUE!</v>
      </c>
      <c r="Y501" t="e">
        <f>I501-50</f>
        <v>#VALUE!</v>
      </c>
      <c r="Z501" s="114" t="e">
        <f>J501-50</f>
        <v>#VALUE!</v>
      </c>
    </row>
    <row r="502" spans="1:26">
      <c r="A502" s="134" t="s">
        <v>613</v>
      </c>
      <c r="B502" s="13">
        <f>VLOOKUP(A502,Predictions!$A$1:$AK$100000,4,FALSE)</f>
        <v>2021</v>
      </c>
      <c r="C502" s="119" t="s">
        <v>17</v>
      </c>
      <c r="D502" s="119" t="s">
        <v>17</v>
      </c>
      <c r="E502" s="316" t="s">
        <v>17</v>
      </c>
      <c r="F502" s="119" t="s">
        <v>17</v>
      </c>
      <c r="G502" s="119" t="s">
        <v>17</v>
      </c>
      <c r="H502" s="119" t="s">
        <v>17</v>
      </c>
      <c r="I502" s="119" t="s">
        <v>17</v>
      </c>
      <c r="J502" s="120" t="s">
        <v>17</v>
      </c>
      <c r="K502" t="e">
        <f>C502+50</f>
        <v>#VALUE!</v>
      </c>
      <c r="L502" t="e">
        <f>D502+50</f>
        <v>#VALUE!</v>
      </c>
      <c r="M502" t="e">
        <f>E502+50</f>
        <v>#VALUE!</v>
      </c>
      <c r="N502" t="e">
        <f>F502+50</f>
        <v>#VALUE!</v>
      </c>
      <c r="O502" t="e">
        <f>G502+50</f>
        <v>#VALUE!</v>
      </c>
      <c r="P502" t="e">
        <f>H502+50</f>
        <v>#VALUE!</v>
      </c>
      <c r="Q502" t="e">
        <f>I502+50</f>
        <v>#VALUE!</v>
      </c>
      <c r="R502" s="114" t="e">
        <f>J502+50</f>
        <v>#VALUE!</v>
      </c>
      <c r="S502" t="e">
        <f>C502-50</f>
        <v>#VALUE!</v>
      </c>
      <c r="T502" t="e">
        <f>D502-50</f>
        <v>#VALUE!</v>
      </c>
      <c r="U502" t="e">
        <f>E502-50</f>
        <v>#VALUE!</v>
      </c>
      <c r="V502" t="e">
        <f>F502-50</f>
        <v>#VALUE!</v>
      </c>
      <c r="W502" t="e">
        <f>G502-50</f>
        <v>#VALUE!</v>
      </c>
      <c r="X502" t="e">
        <f>H502-50</f>
        <v>#VALUE!</v>
      </c>
      <c r="Y502" t="e">
        <f>I502-50</f>
        <v>#VALUE!</v>
      </c>
      <c r="Z502" s="114" t="e">
        <f>J502-50</f>
        <v>#VALUE!</v>
      </c>
    </row>
    <row r="503" spans="1:26">
      <c r="A503" s="134" t="s">
        <v>617</v>
      </c>
      <c r="B503" s="13">
        <f>VLOOKUP(A503,Predictions!$A$1:$AK$100000,4,FALSE)</f>
        <v>2021</v>
      </c>
      <c r="C503" s="119" t="s">
        <v>17</v>
      </c>
      <c r="D503" s="119" t="s">
        <v>17</v>
      </c>
      <c r="E503" s="316" t="s">
        <v>17</v>
      </c>
      <c r="F503" s="119" t="s">
        <v>17</v>
      </c>
      <c r="G503" s="119" t="s">
        <v>17</v>
      </c>
      <c r="H503" s="119" t="s">
        <v>17</v>
      </c>
      <c r="I503" s="119" t="s">
        <v>17</v>
      </c>
      <c r="J503" s="120" t="s">
        <v>17</v>
      </c>
      <c r="K503" t="e">
        <f>C503+50</f>
        <v>#VALUE!</v>
      </c>
      <c r="L503" t="e">
        <f>D503+50</f>
        <v>#VALUE!</v>
      </c>
      <c r="M503" t="e">
        <f>E503+50</f>
        <v>#VALUE!</v>
      </c>
      <c r="N503" t="e">
        <f>F503+50</f>
        <v>#VALUE!</v>
      </c>
      <c r="O503" t="e">
        <f>G503+50</f>
        <v>#VALUE!</v>
      </c>
      <c r="P503" t="e">
        <f>H503+50</f>
        <v>#VALUE!</v>
      </c>
      <c r="Q503" t="e">
        <f>I503+50</f>
        <v>#VALUE!</v>
      </c>
      <c r="R503" s="114" t="e">
        <f>J503+50</f>
        <v>#VALUE!</v>
      </c>
      <c r="S503" t="e">
        <f>C503-50</f>
        <v>#VALUE!</v>
      </c>
      <c r="T503" t="e">
        <f>D503-50</f>
        <v>#VALUE!</v>
      </c>
      <c r="U503" t="e">
        <f>E503-50</f>
        <v>#VALUE!</v>
      </c>
      <c r="V503" t="e">
        <f>F503-50</f>
        <v>#VALUE!</v>
      </c>
      <c r="W503" t="e">
        <f>G503-50</f>
        <v>#VALUE!</v>
      </c>
      <c r="X503" t="e">
        <f>H503-50</f>
        <v>#VALUE!</v>
      </c>
      <c r="Y503" t="e">
        <f>I503-50</f>
        <v>#VALUE!</v>
      </c>
      <c r="Z503" s="114" t="e">
        <f>J503-50</f>
        <v>#VALUE!</v>
      </c>
    </row>
    <row r="504" spans="1:26">
      <c r="A504" s="134" t="s">
        <v>644</v>
      </c>
      <c r="B504" s="13">
        <f>VLOOKUP(A504,Predictions!$A$1:$AK$100000,4,FALSE)</f>
        <v>2021</v>
      </c>
      <c r="C504" s="119">
        <v>1021</v>
      </c>
      <c r="D504" s="119">
        <v>957</v>
      </c>
      <c r="E504" s="316">
        <v>805</v>
      </c>
      <c r="F504" s="119">
        <v>688</v>
      </c>
      <c r="G504" s="119">
        <v>576</v>
      </c>
      <c r="H504" s="119">
        <v>404</v>
      </c>
      <c r="I504" s="119">
        <v>335</v>
      </c>
      <c r="J504" s="120">
        <v>129</v>
      </c>
      <c r="K504">
        <f>C504+50</f>
        <v>1071</v>
      </c>
      <c r="L504">
        <f>D504+50</f>
        <v>1007</v>
      </c>
      <c r="M504">
        <f>E504+50</f>
        <v>855</v>
      </c>
      <c r="N504">
        <f>F504+50</f>
        <v>738</v>
      </c>
      <c r="O504">
        <f>G504+50</f>
        <v>626</v>
      </c>
      <c r="P504">
        <f>H504+50</f>
        <v>454</v>
      </c>
      <c r="Q504">
        <f>I504+50</f>
        <v>385</v>
      </c>
      <c r="R504" s="114">
        <f>J504+50</f>
        <v>179</v>
      </c>
      <c r="S504">
        <f>C504-50</f>
        <v>971</v>
      </c>
      <c r="T504">
        <f>D504-50</f>
        <v>907</v>
      </c>
      <c r="U504">
        <f>E504-50</f>
        <v>755</v>
      </c>
      <c r="V504">
        <f>F504-50</f>
        <v>638</v>
      </c>
      <c r="W504">
        <f>G504-50</f>
        <v>526</v>
      </c>
      <c r="X504">
        <f>H504-50</f>
        <v>354</v>
      </c>
      <c r="Y504">
        <f>I504-50</f>
        <v>285</v>
      </c>
      <c r="Z504" s="114">
        <f>J504-50</f>
        <v>79</v>
      </c>
    </row>
    <row r="505" spans="1:26">
      <c r="A505" s="134" t="s">
        <v>621</v>
      </c>
      <c r="B505" s="13">
        <f>VLOOKUP(A505,Predictions!$A$1:$AK$100000,4,FALSE)</f>
        <v>2021</v>
      </c>
      <c r="C505" s="119" t="s">
        <v>17</v>
      </c>
      <c r="D505" s="119" t="s">
        <v>17</v>
      </c>
      <c r="E505" s="316" t="s">
        <v>17</v>
      </c>
      <c r="F505" s="119" t="s">
        <v>17</v>
      </c>
      <c r="G505" s="119" t="s">
        <v>17</v>
      </c>
      <c r="H505" s="119" t="s">
        <v>17</v>
      </c>
      <c r="I505" s="119" t="s">
        <v>17</v>
      </c>
      <c r="J505" s="120" t="s">
        <v>17</v>
      </c>
      <c r="K505" t="e">
        <f>C505+50</f>
        <v>#VALUE!</v>
      </c>
      <c r="L505" t="e">
        <f>D505+50</f>
        <v>#VALUE!</v>
      </c>
      <c r="M505" t="e">
        <f>E505+50</f>
        <v>#VALUE!</v>
      </c>
      <c r="N505" t="e">
        <f>F505+50</f>
        <v>#VALUE!</v>
      </c>
      <c r="O505" t="e">
        <f>G505+50</f>
        <v>#VALUE!</v>
      </c>
      <c r="P505" t="e">
        <f>H505+50</f>
        <v>#VALUE!</v>
      </c>
      <c r="Q505" t="e">
        <f>I505+50</f>
        <v>#VALUE!</v>
      </c>
      <c r="R505" s="114" t="e">
        <f>J505+50</f>
        <v>#VALUE!</v>
      </c>
      <c r="S505" t="e">
        <f>C505-50</f>
        <v>#VALUE!</v>
      </c>
      <c r="T505" t="e">
        <f>D505-50</f>
        <v>#VALUE!</v>
      </c>
      <c r="U505" t="e">
        <f>E505-50</f>
        <v>#VALUE!</v>
      </c>
      <c r="V505" t="e">
        <f>F505-50</f>
        <v>#VALUE!</v>
      </c>
      <c r="W505" t="e">
        <f>G505-50</f>
        <v>#VALUE!</v>
      </c>
      <c r="X505" t="e">
        <f>H505-50</f>
        <v>#VALUE!</v>
      </c>
      <c r="Y505" t="e">
        <f>I505-50</f>
        <v>#VALUE!</v>
      </c>
      <c r="Z505" s="114" t="e">
        <f>J505-50</f>
        <v>#VALUE!</v>
      </c>
    </row>
    <row r="506" spans="1:26">
      <c r="A506" s="134" t="s">
        <v>626</v>
      </c>
      <c r="B506" s="13">
        <f>VLOOKUP(A506,Predictions!$A$1:$AK$100000,4,FALSE)</f>
        <v>2021</v>
      </c>
      <c r="C506" s="119" t="s">
        <v>17</v>
      </c>
      <c r="D506" s="119" t="s">
        <v>17</v>
      </c>
      <c r="E506" s="316" t="s">
        <v>17</v>
      </c>
      <c r="F506" s="119" t="s">
        <v>17</v>
      </c>
      <c r="G506" s="119" t="s">
        <v>17</v>
      </c>
      <c r="H506" s="119" t="s">
        <v>17</v>
      </c>
      <c r="I506" s="119" t="s">
        <v>17</v>
      </c>
      <c r="J506" s="120" t="s">
        <v>17</v>
      </c>
      <c r="K506" t="e">
        <f>C506+50</f>
        <v>#VALUE!</v>
      </c>
      <c r="L506" t="e">
        <f>D506+50</f>
        <v>#VALUE!</v>
      </c>
      <c r="M506" t="e">
        <f>E506+50</f>
        <v>#VALUE!</v>
      </c>
      <c r="N506" t="e">
        <f>F506+50</f>
        <v>#VALUE!</v>
      </c>
      <c r="O506" t="e">
        <f>G506+50</f>
        <v>#VALUE!</v>
      </c>
      <c r="P506" t="e">
        <f>H506+50</f>
        <v>#VALUE!</v>
      </c>
      <c r="Q506" t="e">
        <f>I506+50</f>
        <v>#VALUE!</v>
      </c>
      <c r="R506" s="114" t="e">
        <f>J506+50</f>
        <v>#VALUE!</v>
      </c>
      <c r="S506" t="e">
        <f>C506-50</f>
        <v>#VALUE!</v>
      </c>
      <c r="T506" t="e">
        <f>D506-50</f>
        <v>#VALUE!</v>
      </c>
      <c r="U506" t="e">
        <f>E506-50</f>
        <v>#VALUE!</v>
      </c>
      <c r="V506" t="e">
        <f>F506-50</f>
        <v>#VALUE!</v>
      </c>
      <c r="W506" t="e">
        <f>G506-50</f>
        <v>#VALUE!</v>
      </c>
      <c r="X506" t="e">
        <f>H506-50</f>
        <v>#VALUE!</v>
      </c>
      <c r="Y506" t="e">
        <f>I506-50</f>
        <v>#VALUE!</v>
      </c>
      <c r="Z506" s="114" t="e">
        <f>J506-50</f>
        <v>#VALUE!</v>
      </c>
    </row>
    <row r="507" spans="1:26">
      <c r="A507" s="134" t="s">
        <v>630</v>
      </c>
      <c r="B507" s="13">
        <f>VLOOKUP(A507,Predictions!$A$1:$AK$100000,4,FALSE)</f>
        <v>2021</v>
      </c>
      <c r="C507" s="119" t="s">
        <v>17</v>
      </c>
      <c r="D507" s="119" t="s">
        <v>17</v>
      </c>
      <c r="E507" s="316" t="s">
        <v>17</v>
      </c>
      <c r="F507" s="119" t="s">
        <v>17</v>
      </c>
      <c r="G507" s="119" t="s">
        <v>17</v>
      </c>
      <c r="H507" s="119" t="s">
        <v>17</v>
      </c>
      <c r="I507" s="119" t="s">
        <v>17</v>
      </c>
      <c r="J507" s="120" t="s">
        <v>17</v>
      </c>
      <c r="K507" t="e">
        <f>C507+50</f>
        <v>#VALUE!</v>
      </c>
      <c r="L507" t="e">
        <f>D507+50</f>
        <v>#VALUE!</v>
      </c>
      <c r="M507" t="e">
        <f>E507+50</f>
        <v>#VALUE!</v>
      </c>
      <c r="N507" t="e">
        <f>F507+50</f>
        <v>#VALUE!</v>
      </c>
      <c r="O507" t="e">
        <f>G507+50</f>
        <v>#VALUE!</v>
      </c>
      <c r="P507" t="e">
        <f>H507+50</f>
        <v>#VALUE!</v>
      </c>
      <c r="Q507" t="e">
        <f>I507+50</f>
        <v>#VALUE!</v>
      </c>
      <c r="R507" s="114" t="e">
        <f>J507+50</f>
        <v>#VALUE!</v>
      </c>
      <c r="S507" t="e">
        <f>C507-50</f>
        <v>#VALUE!</v>
      </c>
      <c r="T507" t="e">
        <f>D507-50</f>
        <v>#VALUE!</v>
      </c>
      <c r="U507" t="e">
        <f>E507-50</f>
        <v>#VALUE!</v>
      </c>
      <c r="V507" t="e">
        <f>F507-50</f>
        <v>#VALUE!</v>
      </c>
      <c r="W507" t="e">
        <f>G507-50</f>
        <v>#VALUE!</v>
      </c>
      <c r="X507" t="e">
        <f>H507-50</f>
        <v>#VALUE!</v>
      </c>
      <c r="Y507" t="e">
        <f>I507-50</f>
        <v>#VALUE!</v>
      </c>
      <c r="Z507" s="114" t="e">
        <f>J507-50</f>
        <v>#VALUE!</v>
      </c>
    </row>
    <row r="508" spans="1:26">
      <c r="A508" s="134" t="s">
        <v>634</v>
      </c>
      <c r="B508" s="13">
        <f>VLOOKUP(A508,Predictions!$A$1:$AK$100000,4,FALSE)</f>
        <v>2021</v>
      </c>
      <c r="C508" s="119" t="s">
        <v>17</v>
      </c>
      <c r="D508" s="119" t="s">
        <v>17</v>
      </c>
      <c r="E508" s="316" t="s">
        <v>17</v>
      </c>
      <c r="F508" s="119" t="s">
        <v>17</v>
      </c>
      <c r="G508" s="119" t="s">
        <v>17</v>
      </c>
      <c r="H508" s="119" t="s">
        <v>17</v>
      </c>
      <c r="I508" s="119" t="s">
        <v>17</v>
      </c>
      <c r="J508" s="120" t="s">
        <v>17</v>
      </c>
      <c r="K508" t="e">
        <f>C508+50</f>
        <v>#VALUE!</v>
      </c>
      <c r="L508" t="e">
        <f>D508+50</f>
        <v>#VALUE!</v>
      </c>
      <c r="M508" t="e">
        <f>E508+50</f>
        <v>#VALUE!</v>
      </c>
      <c r="N508" t="e">
        <f>F508+50</f>
        <v>#VALUE!</v>
      </c>
      <c r="O508" t="e">
        <f>G508+50</f>
        <v>#VALUE!</v>
      </c>
      <c r="P508" t="e">
        <f>H508+50</f>
        <v>#VALUE!</v>
      </c>
      <c r="Q508" t="e">
        <f>I508+50</f>
        <v>#VALUE!</v>
      </c>
      <c r="R508" s="114" t="e">
        <f>J508+50</f>
        <v>#VALUE!</v>
      </c>
      <c r="S508" t="e">
        <f>C508-50</f>
        <v>#VALUE!</v>
      </c>
      <c r="T508" t="e">
        <f>D508-50</f>
        <v>#VALUE!</v>
      </c>
      <c r="U508" t="e">
        <f>E508-50</f>
        <v>#VALUE!</v>
      </c>
      <c r="V508" t="e">
        <f>F508-50</f>
        <v>#VALUE!</v>
      </c>
      <c r="W508" t="e">
        <f>G508-50</f>
        <v>#VALUE!</v>
      </c>
      <c r="X508" t="e">
        <f>H508-50</f>
        <v>#VALUE!</v>
      </c>
      <c r="Y508" t="e">
        <f>I508-50</f>
        <v>#VALUE!</v>
      </c>
      <c r="Z508" s="114" t="e">
        <f>J508-50</f>
        <v>#VALUE!</v>
      </c>
    </row>
    <row r="509" spans="1:26">
      <c r="A509" s="134" t="s">
        <v>649</v>
      </c>
      <c r="B509" s="13">
        <f>VLOOKUP(A509,Predictions!$A$1:$AK$100000,4,FALSE)</f>
        <v>2021</v>
      </c>
      <c r="C509" s="119" t="s">
        <v>17</v>
      </c>
      <c r="D509" s="119" t="s">
        <v>17</v>
      </c>
      <c r="E509" s="316" t="s">
        <v>17</v>
      </c>
      <c r="F509" s="119" t="s">
        <v>17</v>
      </c>
      <c r="G509" s="119" t="s">
        <v>17</v>
      </c>
      <c r="H509" s="119" t="s">
        <v>17</v>
      </c>
      <c r="I509" s="119" t="s">
        <v>17</v>
      </c>
      <c r="J509" s="120" t="s">
        <v>17</v>
      </c>
      <c r="K509" t="e">
        <f>C509+50</f>
        <v>#VALUE!</v>
      </c>
      <c r="L509" t="e">
        <f>D509+50</f>
        <v>#VALUE!</v>
      </c>
      <c r="M509" t="e">
        <f>E509+50</f>
        <v>#VALUE!</v>
      </c>
      <c r="N509" t="e">
        <f>F509+50</f>
        <v>#VALUE!</v>
      </c>
      <c r="O509" t="e">
        <f>G509+50</f>
        <v>#VALUE!</v>
      </c>
      <c r="P509" t="e">
        <f>H509+50</f>
        <v>#VALUE!</v>
      </c>
      <c r="Q509" t="e">
        <f>I509+50</f>
        <v>#VALUE!</v>
      </c>
      <c r="R509" s="114" t="e">
        <f>J509+50</f>
        <v>#VALUE!</v>
      </c>
      <c r="S509" t="e">
        <f>C509-50</f>
        <v>#VALUE!</v>
      </c>
      <c r="T509" t="e">
        <f>D509-50</f>
        <v>#VALUE!</v>
      </c>
      <c r="U509" t="e">
        <f>E509-50</f>
        <v>#VALUE!</v>
      </c>
      <c r="V509" t="e">
        <f>F509-50</f>
        <v>#VALUE!</v>
      </c>
      <c r="W509" t="e">
        <f>G509-50</f>
        <v>#VALUE!</v>
      </c>
      <c r="X509" t="e">
        <f>H509-50</f>
        <v>#VALUE!</v>
      </c>
      <c r="Y509" t="e">
        <f>I509-50</f>
        <v>#VALUE!</v>
      </c>
      <c r="Z509" s="114" t="e">
        <f>J509-50</f>
        <v>#VALUE!</v>
      </c>
    </row>
    <row r="510" spans="1:26">
      <c r="A510" s="134" t="s">
        <v>654</v>
      </c>
      <c r="B510" s="13">
        <f>VLOOKUP(A510,Predictions!$A$1:$AK$100000,4,FALSE)</f>
        <v>2021</v>
      </c>
      <c r="C510" s="119" t="s">
        <v>17</v>
      </c>
      <c r="D510" s="119" t="s">
        <v>17</v>
      </c>
      <c r="E510" s="316" t="s">
        <v>17</v>
      </c>
      <c r="F510" s="119" t="s">
        <v>17</v>
      </c>
      <c r="G510" s="119" t="s">
        <v>17</v>
      </c>
      <c r="H510" s="119" t="s">
        <v>17</v>
      </c>
      <c r="I510" s="119" t="s">
        <v>17</v>
      </c>
      <c r="J510" s="120" t="s">
        <v>17</v>
      </c>
      <c r="K510" t="e">
        <f>C510+50</f>
        <v>#VALUE!</v>
      </c>
      <c r="L510" t="e">
        <f>D510+50</f>
        <v>#VALUE!</v>
      </c>
      <c r="M510" t="e">
        <f>E510+50</f>
        <v>#VALUE!</v>
      </c>
      <c r="N510" t="e">
        <f>F510+50</f>
        <v>#VALUE!</v>
      </c>
      <c r="O510" t="e">
        <f>G510+50</f>
        <v>#VALUE!</v>
      </c>
      <c r="P510" t="e">
        <f>H510+50</f>
        <v>#VALUE!</v>
      </c>
      <c r="Q510" t="e">
        <f>I510+50</f>
        <v>#VALUE!</v>
      </c>
      <c r="R510" s="114" t="e">
        <f>J510+50</f>
        <v>#VALUE!</v>
      </c>
      <c r="S510" t="e">
        <f>C510-50</f>
        <v>#VALUE!</v>
      </c>
      <c r="T510" t="e">
        <f>D510-50</f>
        <v>#VALUE!</v>
      </c>
      <c r="U510" t="e">
        <f>E510-50</f>
        <v>#VALUE!</v>
      </c>
      <c r="V510" t="e">
        <f>F510-50</f>
        <v>#VALUE!</v>
      </c>
      <c r="W510" t="e">
        <f>G510-50</f>
        <v>#VALUE!</v>
      </c>
      <c r="X510" t="e">
        <f>H510-50</f>
        <v>#VALUE!</v>
      </c>
      <c r="Y510" t="e">
        <f>I510-50</f>
        <v>#VALUE!</v>
      </c>
      <c r="Z510" s="114" t="e">
        <f>J510-50</f>
        <v>#VALUE!</v>
      </c>
    </row>
    <row r="511" spans="1:26">
      <c r="A511" s="199" t="s">
        <v>658</v>
      </c>
      <c r="B511" s="13">
        <f>VLOOKUP(A511,Predictions!$A$1:$AK$100000,4,FALSE)</f>
        <v>2021</v>
      </c>
      <c r="C511" s="119" t="s">
        <v>17</v>
      </c>
      <c r="D511" s="119" t="s">
        <v>17</v>
      </c>
      <c r="E511" s="316" t="s">
        <v>17</v>
      </c>
      <c r="F511" s="119" t="s">
        <v>17</v>
      </c>
      <c r="G511" s="119" t="s">
        <v>17</v>
      </c>
      <c r="H511" s="119" t="s">
        <v>17</v>
      </c>
      <c r="I511" s="119" t="s">
        <v>17</v>
      </c>
      <c r="J511" s="120" t="s">
        <v>17</v>
      </c>
      <c r="K511" t="e">
        <f>C511+50</f>
        <v>#VALUE!</v>
      </c>
      <c r="L511" t="e">
        <f>D511+50</f>
        <v>#VALUE!</v>
      </c>
      <c r="M511" t="e">
        <f>E511+50</f>
        <v>#VALUE!</v>
      </c>
      <c r="N511" t="e">
        <f>F511+50</f>
        <v>#VALUE!</v>
      </c>
      <c r="O511" t="e">
        <f>G511+50</f>
        <v>#VALUE!</v>
      </c>
      <c r="P511" t="e">
        <f>H511+50</f>
        <v>#VALUE!</v>
      </c>
      <c r="Q511" t="e">
        <f>I511+50</f>
        <v>#VALUE!</v>
      </c>
      <c r="R511" s="114" t="e">
        <f>J511+50</f>
        <v>#VALUE!</v>
      </c>
      <c r="S511" t="e">
        <f>C511-50</f>
        <v>#VALUE!</v>
      </c>
      <c r="T511" t="e">
        <f>D511-50</f>
        <v>#VALUE!</v>
      </c>
      <c r="U511" t="e">
        <f>E511-50</f>
        <v>#VALUE!</v>
      </c>
      <c r="V511" t="e">
        <f>F511-50</f>
        <v>#VALUE!</v>
      </c>
      <c r="W511" t="e">
        <f>G511-50</f>
        <v>#VALUE!</v>
      </c>
      <c r="X511" t="e">
        <f>H511-50</f>
        <v>#VALUE!</v>
      </c>
      <c r="Y511" t="e">
        <f>I511-50</f>
        <v>#VALUE!</v>
      </c>
      <c r="Z511" s="114" t="e">
        <f>J511-50</f>
        <v>#VALUE!</v>
      </c>
    </row>
    <row r="512" spans="1:26">
      <c r="A512" s="199" t="s">
        <v>662</v>
      </c>
      <c r="B512" s="13">
        <f>VLOOKUP(A512,Predictions!$A$1:$AK$100000,4,FALSE)</f>
        <v>2021</v>
      </c>
      <c r="C512" s="119" t="s">
        <v>17</v>
      </c>
      <c r="D512" s="119" t="s">
        <v>17</v>
      </c>
      <c r="E512" s="316" t="s">
        <v>17</v>
      </c>
      <c r="F512" s="119" t="s">
        <v>17</v>
      </c>
      <c r="G512" s="119" t="s">
        <v>17</v>
      </c>
      <c r="H512" s="119" t="s">
        <v>17</v>
      </c>
      <c r="I512" s="119" t="s">
        <v>17</v>
      </c>
      <c r="J512" s="120" t="s">
        <v>17</v>
      </c>
      <c r="K512" t="e">
        <f>C512+50</f>
        <v>#VALUE!</v>
      </c>
      <c r="L512" t="e">
        <f>D512+50</f>
        <v>#VALUE!</v>
      </c>
      <c r="M512" t="e">
        <f>E512+50</f>
        <v>#VALUE!</v>
      </c>
      <c r="N512" t="e">
        <f>F512+50</f>
        <v>#VALUE!</v>
      </c>
      <c r="O512" t="e">
        <f>G512+50</f>
        <v>#VALUE!</v>
      </c>
      <c r="P512" t="e">
        <f>H512+50</f>
        <v>#VALUE!</v>
      </c>
      <c r="Q512" t="e">
        <f>I512+50</f>
        <v>#VALUE!</v>
      </c>
      <c r="R512" s="114" t="e">
        <f>J512+50</f>
        <v>#VALUE!</v>
      </c>
      <c r="S512" t="e">
        <f>C512-50</f>
        <v>#VALUE!</v>
      </c>
      <c r="T512" t="e">
        <f>D512-50</f>
        <v>#VALUE!</v>
      </c>
      <c r="U512" t="e">
        <f>E512-50</f>
        <v>#VALUE!</v>
      </c>
      <c r="V512" t="e">
        <f>F512-50</f>
        <v>#VALUE!</v>
      </c>
      <c r="W512" t="e">
        <f>G512-50</f>
        <v>#VALUE!</v>
      </c>
      <c r="X512" t="e">
        <f>H512-50</f>
        <v>#VALUE!</v>
      </c>
      <c r="Y512" t="e">
        <f>I512-50</f>
        <v>#VALUE!</v>
      </c>
      <c r="Z512" s="114" t="e">
        <f>J512-50</f>
        <v>#VALUE!</v>
      </c>
    </row>
    <row r="513" spans="1:26">
      <c r="A513" s="199" t="s">
        <v>666</v>
      </c>
      <c r="B513" s="13">
        <f>VLOOKUP(A513,Predictions!$A$1:$AK$100000,4,FALSE)</f>
        <v>2021</v>
      </c>
      <c r="C513" s="119" t="s">
        <v>17</v>
      </c>
      <c r="D513" s="119" t="s">
        <v>17</v>
      </c>
      <c r="E513" s="316" t="s">
        <v>17</v>
      </c>
      <c r="F513" s="119" t="s">
        <v>17</v>
      </c>
      <c r="G513" s="119" t="s">
        <v>17</v>
      </c>
      <c r="H513" s="119" t="s">
        <v>17</v>
      </c>
      <c r="I513" s="119" t="s">
        <v>17</v>
      </c>
      <c r="J513" s="120" t="s">
        <v>17</v>
      </c>
      <c r="K513" t="e">
        <f>C513+50</f>
        <v>#VALUE!</v>
      </c>
      <c r="L513" t="e">
        <f>D513+50</f>
        <v>#VALUE!</v>
      </c>
      <c r="M513" t="e">
        <f>E513+50</f>
        <v>#VALUE!</v>
      </c>
      <c r="N513" t="e">
        <f>F513+50</f>
        <v>#VALUE!</v>
      </c>
      <c r="O513" t="e">
        <f>G513+50</f>
        <v>#VALUE!</v>
      </c>
      <c r="P513" t="e">
        <f>H513+50</f>
        <v>#VALUE!</v>
      </c>
      <c r="Q513" t="e">
        <f>I513+50</f>
        <v>#VALUE!</v>
      </c>
      <c r="R513" s="114" t="e">
        <f>J513+50</f>
        <v>#VALUE!</v>
      </c>
      <c r="S513" t="e">
        <f>C513-50</f>
        <v>#VALUE!</v>
      </c>
      <c r="T513" t="e">
        <f>D513-50</f>
        <v>#VALUE!</v>
      </c>
      <c r="U513" t="e">
        <f>E513-50</f>
        <v>#VALUE!</v>
      </c>
      <c r="V513" t="e">
        <f>F513-50</f>
        <v>#VALUE!</v>
      </c>
      <c r="W513" t="e">
        <f>G513-50</f>
        <v>#VALUE!</v>
      </c>
      <c r="X513" t="e">
        <f>H513-50</f>
        <v>#VALUE!</v>
      </c>
      <c r="Y513" t="e">
        <f>I513-50</f>
        <v>#VALUE!</v>
      </c>
      <c r="Z513" s="114" t="e">
        <f>J513-50</f>
        <v>#VALUE!</v>
      </c>
    </row>
    <row r="514" spans="1:26">
      <c r="A514" s="199" t="s">
        <v>670</v>
      </c>
      <c r="B514" s="13">
        <f>VLOOKUP(A514,Predictions!$A$1:$AK$100000,4,FALSE)</f>
        <v>2021</v>
      </c>
      <c r="C514" s="119" t="s">
        <v>17</v>
      </c>
      <c r="D514" s="119" t="s">
        <v>17</v>
      </c>
      <c r="E514" s="316" t="s">
        <v>17</v>
      </c>
      <c r="F514" s="119" t="s">
        <v>17</v>
      </c>
      <c r="G514" s="119" t="s">
        <v>17</v>
      </c>
      <c r="H514" s="119" t="s">
        <v>17</v>
      </c>
      <c r="I514" s="119" t="s">
        <v>17</v>
      </c>
      <c r="J514" s="120" t="s">
        <v>17</v>
      </c>
      <c r="K514" t="e">
        <f>C514+50</f>
        <v>#VALUE!</v>
      </c>
      <c r="L514" t="e">
        <f>D514+50</f>
        <v>#VALUE!</v>
      </c>
      <c r="M514" t="e">
        <f>E514+50</f>
        <v>#VALUE!</v>
      </c>
      <c r="N514" t="e">
        <f>F514+50</f>
        <v>#VALUE!</v>
      </c>
      <c r="O514" t="e">
        <f>G514+50</f>
        <v>#VALUE!</v>
      </c>
      <c r="P514" t="e">
        <f>H514+50</f>
        <v>#VALUE!</v>
      </c>
      <c r="Q514" t="e">
        <f>I514+50</f>
        <v>#VALUE!</v>
      </c>
      <c r="R514" s="114" t="e">
        <f>J514+50</f>
        <v>#VALUE!</v>
      </c>
      <c r="S514" t="e">
        <f>C514-50</f>
        <v>#VALUE!</v>
      </c>
      <c r="T514" t="e">
        <f>D514-50</f>
        <v>#VALUE!</v>
      </c>
      <c r="U514" t="e">
        <f>E514-50</f>
        <v>#VALUE!</v>
      </c>
      <c r="V514" t="e">
        <f>F514-50</f>
        <v>#VALUE!</v>
      </c>
      <c r="W514" t="e">
        <f>G514-50</f>
        <v>#VALUE!</v>
      </c>
      <c r="X514" t="e">
        <f>H514-50</f>
        <v>#VALUE!</v>
      </c>
      <c r="Y514" t="e">
        <f>I514-50</f>
        <v>#VALUE!</v>
      </c>
      <c r="Z514" s="114" t="e">
        <f>J514-50</f>
        <v>#VALUE!</v>
      </c>
    </row>
    <row r="515" spans="1:26">
      <c r="A515" s="199" t="s">
        <v>675</v>
      </c>
      <c r="B515" s="13">
        <f>VLOOKUP(A515,Predictions!$A$1:$AK$100000,4,FALSE)</f>
        <v>2021</v>
      </c>
      <c r="C515" s="119" t="s">
        <v>17</v>
      </c>
      <c r="D515" s="119" t="s">
        <v>17</v>
      </c>
      <c r="E515" s="316" t="s">
        <v>17</v>
      </c>
      <c r="F515" s="119" t="s">
        <v>17</v>
      </c>
      <c r="G515" s="119" t="s">
        <v>17</v>
      </c>
      <c r="H515" s="119" t="s">
        <v>17</v>
      </c>
      <c r="I515" s="119" t="s">
        <v>17</v>
      </c>
      <c r="J515" s="120" t="s">
        <v>17</v>
      </c>
      <c r="K515" t="e">
        <f>C515+50</f>
        <v>#VALUE!</v>
      </c>
      <c r="L515" t="e">
        <f>D515+50</f>
        <v>#VALUE!</v>
      </c>
      <c r="M515" t="e">
        <f>E515+50</f>
        <v>#VALUE!</v>
      </c>
      <c r="N515" t="e">
        <f>F515+50</f>
        <v>#VALUE!</v>
      </c>
      <c r="O515" t="e">
        <f>G515+50</f>
        <v>#VALUE!</v>
      </c>
      <c r="P515" t="e">
        <f>H515+50</f>
        <v>#VALUE!</v>
      </c>
      <c r="Q515" t="e">
        <f>I515+50</f>
        <v>#VALUE!</v>
      </c>
      <c r="R515" s="114" t="e">
        <f>J515+50</f>
        <v>#VALUE!</v>
      </c>
      <c r="S515" t="e">
        <f>C515-50</f>
        <v>#VALUE!</v>
      </c>
      <c r="T515" t="e">
        <f>D515-50</f>
        <v>#VALUE!</v>
      </c>
      <c r="U515" t="e">
        <f>E515-50</f>
        <v>#VALUE!</v>
      </c>
      <c r="V515" t="e">
        <f>F515-50</f>
        <v>#VALUE!</v>
      </c>
      <c r="W515" t="e">
        <f>G515-50</f>
        <v>#VALUE!</v>
      </c>
      <c r="X515" t="e">
        <f>H515-50</f>
        <v>#VALUE!</v>
      </c>
      <c r="Y515" t="e">
        <f>I515-50</f>
        <v>#VALUE!</v>
      </c>
      <c r="Z515" s="114" t="e">
        <f>J515-50</f>
        <v>#VALUE!</v>
      </c>
    </row>
    <row r="516" spans="1:26">
      <c r="A516" s="199" t="s">
        <v>679</v>
      </c>
      <c r="B516" s="13">
        <f>VLOOKUP(A516,Predictions!$A$1:$AK$100000,4,FALSE)</f>
        <v>2021</v>
      </c>
      <c r="C516" s="119" t="s">
        <v>17</v>
      </c>
      <c r="D516" s="119" t="s">
        <v>17</v>
      </c>
      <c r="E516" s="316" t="s">
        <v>17</v>
      </c>
      <c r="F516" s="119" t="s">
        <v>17</v>
      </c>
      <c r="G516" s="119" t="s">
        <v>17</v>
      </c>
      <c r="H516" s="119" t="s">
        <v>17</v>
      </c>
      <c r="I516" s="119" t="s">
        <v>17</v>
      </c>
      <c r="J516" s="120" t="s">
        <v>17</v>
      </c>
      <c r="K516" t="e">
        <f>C516+50</f>
        <v>#VALUE!</v>
      </c>
      <c r="L516" t="e">
        <f>D516+50</f>
        <v>#VALUE!</v>
      </c>
      <c r="M516" t="e">
        <f>E516+50</f>
        <v>#VALUE!</v>
      </c>
      <c r="N516" t="e">
        <f>F516+50</f>
        <v>#VALUE!</v>
      </c>
      <c r="O516" t="e">
        <f>G516+50</f>
        <v>#VALUE!</v>
      </c>
      <c r="P516" t="e">
        <f>H516+50</f>
        <v>#VALUE!</v>
      </c>
      <c r="Q516" t="e">
        <f>I516+50</f>
        <v>#VALUE!</v>
      </c>
      <c r="R516" s="114" t="e">
        <f>J516+50</f>
        <v>#VALUE!</v>
      </c>
      <c r="S516" t="e">
        <f>C516-50</f>
        <v>#VALUE!</v>
      </c>
      <c r="T516" t="e">
        <f>D516-50</f>
        <v>#VALUE!</v>
      </c>
      <c r="U516" t="e">
        <f>E516-50</f>
        <v>#VALUE!</v>
      </c>
      <c r="V516" t="e">
        <f>F516-50</f>
        <v>#VALUE!</v>
      </c>
      <c r="W516" t="e">
        <f>G516-50</f>
        <v>#VALUE!</v>
      </c>
      <c r="X516" t="e">
        <f>H516-50</f>
        <v>#VALUE!</v>
      </c>
      <c r="Y516" t="e">
        <f>I516-50</f>
        <v>#VALUE!</v>
      </c>
      <c r="Z516" s="114" t="e">
        <f>J516-50</f>
        <v>#VALUE!</v>
      </c>
    </row>
    <row r="517" spans="1:26">
      <c r="A517" s="199" t="s">
        <v>683</v>
      </c>
      <c r="B517" s="13">
        <f>VLOOKUP(A517,Predictions!$A$1:$AK$100000,4,FALSE)</f>
        <v>2021</v>
      </c>
      <c r="C517" s="119" t="s">
        <v>17</v>
      </c>
      <c r="D517" s="119" t="s">
        <v>17</v>
      </c>
      <c r="E517" s="316" t="s">
        <v>17</v>
      </c>
      <c r="F517" s="119" t="s">
        <v>17</v>
      </c>
      <c r="G517" s="119" t="s">
        <v>17</v>
      </c>
      <c r="H517" s="119" t="s">
        <v>17</v>
      </c>
      <c r="I517" s="119" t="s">
        <v>17</v>
      </c>
      <c r="J517" s="120" t="s">
        <v>17</v>
      </c>
      <c r="K517" t="e">
        <f>C517+50</f>
        <v>#VALUE!</v>
      </c>
      <c r="L517" t="e">
        <f>D517+50</f>
        <v>#VALUE!</v>
      </c>
      <c r="M517" t="e">
        <f>E517+50</f>
        <v>#VALUE!</v>
      </c>
      <c r="N517" t="e">
        <f>F517+50</f>
        <v>#VALUE!</v>
      </c>
      <c r="O517" t="e">
        <f>G517+50</f>
        <v>#VALUE!</v>
      </c>
      <c r="P517" t="e">
        <f>H517+50</f>
        <v>#VALUE!</v>
      </c>
      <c r="Q517" t="e">
        <f>I517+50</f>
        <v>#VALUE!</v>
      </c>
      <c r="R517" s="114" t="e">
        <f>J517+50</f>
        <v>#VALUE!</v>
      </c>
      <c r="S517" t="e">
        <f>C517-50</f>
        <v>#VALUE!</v>
      </c>
      <c r="T517" t="e">
        <f>D517-50</f>
        <v>#VALUE!</v>
      </c>
      <c r="U517" t="e">
        <f>E517-50</f>
        <v>#VALUE!</v>
      </c>
      <c r="V517" t="e">
        <f>F517-50</f>
        <v>#VALUE!</v>
      </c>
      <c r="W517" t="e">
        <f>G517-50</f>
        <v>#VALUE!</v>
      </c>
      <c r="X517" t="e">
        <f>H517-50</f>
        <v>#VALUE!</v>
      </c>
      <c r="Y517" t="e">
        <f>I517-50</f>
        <v>#VALUE!</v>
      </c>
      <c r="Z517" s="114" t="e">
        <f>J517-50</f>
        <v>#VALUE!</v>
      </c>
    </row>
    <row r="518" spans="1:26">
      <c r="A518" s="199" t="s">
        <v>687</v>
      </c>
      <c r="B518" s="13">
        <f>VLOOKUP(A518,Predictions!$A$1:$AK$100000,4,FALSE)</f>
        <v>2021</v>
      </c>
      <c r="C518" s="119" t="s">
        <v>17</v>
      </c>
      <c r="D518" s="119" t="s">
        <v>17</v>
      </c>
      <c r="E518" s="316" t="s">
        <v>17</v>
      </c>
      <c r="F518" s="119" t="s">
        <v>17</v>
      </c>
      <c r="G518" s="119" t="s">
        <v>17</v>
      </c>
      <c r="H518" s="119" t="s">
        <v>17</v>
      </c>
      <c r="I518" s="119" t="s">
        <v>17</v>
      </c>
      <c r="J518" s="120" t="s">
        <v>17</v>
      </c>
      <c r="K518" t="e">
        <f>C518+50</f>
        <v>#VALUE!</v>
      </c>
      <c r="L518" t="e">
        <f>D518+50</f>
        <v>#VALUE!</v>
      </c>
      <c r="M518" t="e">
        <f>E518+50</f>
        <v>#VALUE!</v>
      </c>
      <c r="N518" t="e">
        <f>F518+50</f>
        <v>#VALUE!</v>
      </c>
      <c r="O518" t="e">
        <f>G518+50</f>
        <v>#VALUE!</v>
      </c>
      <c r="P518" t="e">
        <f>H518+50</f>
        <v>#VALUE!</v>
      </c>
      <c r="Q518" t="e">
        <f>I518+50</f>
        <v>#VALUE!</v>
      </c>
      <c r="R518" s="114" t="e">
        <f>J518+50</f>
        <v>#VALUE!</v>
      </c>
      <c r="S518" t="e">
        <f>C518-50</f>
        <v>#VALUE!</v>
      </c>
      <c r="T518" t="e">
        <f>D518-50</f>
        <v>#VALUE!</v>
      </c>
      <c r="U518" t="e">
        <f>E518-50</f>
        <v>#VALUE!</v>
      </c>
      <c r="V518" t="e">
        <f>F518-50</f>
        <v>#VALUE!</v>
      </c>
      <c r="W518" t="e">
        <f>G518-50</f>
        <v>#VALUE!</v>
      </c>
      <c r="X518" t="e">
        <f>H518-50</f>
        <v>#VALUE!</v>
      </c>
      <c r="Y518" t="e">
        <f>I518-50</f>
        <v>#VALUE!</v>
      </c>
      <c r="Z518" s="114" t="e">
        <f>J518-50</f>
        <v>#VALUE!</v>
      </c>
    </row>
    <row r="519" spans="1:26">
      <c r="A519" s="199" t="s">
        <v>695</v>
      </c>
      <c r="B519" s="13">
        <f>VLOOKUP(A519,Predictions!$A$1:$AK$100000,4,FALSE)</f>
        <v>2021</v>
      </c>
      <c r="C519" s="119" t="s">
        <v>17</v>
      </c>
      <c r="D519" s="119" t="s">
        <v>17</v>
      </c>
      <c r="E519" s="316" t="s">
        <v>17</v>
      </c>
      <c r="F519" s="119" t="s">
        <v>17</v>
      </c>
      <c r="G519" s="119" t="s">
        <v>17</v>
      </c>
      <c r="H519" s="119" t="s">
        <v>17</v>
      </c>
      <c r="I519" s="119" t="s">
        <v>17</v>
      </c>
      <c r="J519" s="120" t="s">
        <v>17</v>
      </c>
      <c r="K519" t="e">
        <f>C519+50</f>
        <v>#VALUE!</v>
      </c>
      <c r="L519" t="e">
        <f>D519+50</f>
        <v>#VALUE!</v>
      </c>
      <c r="M519" t="e">
        <f>E519+50</f>
        <v>#VALUE!</v>
      </c>
      <c r="N519" t="e">
        <f>F519+50</f>
        <v>#VALUE!</v>
      </c>
      <c r="O519" t="e">
        <f>G519+50</f>
        <v>#VALUE!</v>
      </c>
      <c r="P519" t="e">
        <f>H519+50</f>
        <v>#VALUE!</v>
      </c>
      <c r="Q519" t="e">
        <f>I519+50</f>
        <v>#VALUE!</v>
      </c>
      <c r="R519" s="114" t="e">
        <f>J519+50</f>
        <v>#VALUE!</v>
      </c>
      <c r="S519" t="e">
        <f>C519-50</f>
        <v>#VALUE!</v>
      </c>
      <c r="T519" t="e">
        <f>D519-50</f>
        <v>#VALUE!</v>
      </c>
      <c r="U519" t="e">
        <f>E519-50</f>
        <v>#VALUE!</v>
      </c>
      <c r="V519" t="e">
        <f>F519-50</f>
        <v>#VALUE!</v>
      </c>
      <c r="W519" t="e">
        <f>G519-50</f>
        <v>#VALUE!</v>
      </c>
      <c r="X519" t="e">
        <f>H519-50</f>
        <v>#VALUE!</v>
      </c>
      <c r="Y519" t="e">
        <f>I519-50</f>
        <v>#VALUE!</v>
      </c>
      <c r="Z519" s="114" t="e">
        <f>J519-50</f>
        <v>#VALUE!</v>
      </c>
    </row>
    <row r="520" spans="1:26">
      <c r="A520" s="199" t="s">
        <v>699</v>
      </c>
      <c r="B520" s="13">
        <f>VLOOKUP(A520,Predictions!$A$1:$AK$100000,4,FALSE)</f>
        <v>2021</v>
      </c>
      <c r="C520" s="119" t="s">
        <v>17</v>
      </c>
      <c r="D520" s="119" t="s">
        <v>17</v>
      </c>
      <c r="E520" s="316" t="s">
        <v>17</v>
      </c>
      <c r="F520" s="119" t="s">
        <v>17</v>
      </c>
      <c r="G520" s="119" t="s">
        <v>17</v>
      </c>
      <c r="H520" s="119" t="s">
        <v>17</v>
      </c>
      <c r="I520" s="119" t="s">
        <v>17</v>
      </c>
      <c r="J520" s="120" t="s">
        <v>17</v>
      </c>
      <c r="K520" t="e">
        <f>C520+50</f>
        <v>#VALUE!</v>
      </c>
      <c r="L520" t="e">
        <f>D520+50</f>
        <v>#VALUE!</v>
      </c>
      <c r="M520" t="e">
        <f>E520+50</f>
        <v>#VALUE!</v>
      </c>
      <c r="N520" t="e">
        <f>F520+50</f>
        <v>#VALUE!</v>
      </c>
      <c r="O520" t="e">
        <f>G520+50</f>
        <v>#VALUE!</v>
      </c>
      <c r="P520" t="e">
        <f>H520+50</f>
        <v>#VALUE!</v>
      </c>
      <c r="Q520" t="e">
        <f>I520+50</f>
        <v>#VALUE!</v>
      </c>
      <c r="R520" s="114" t="e">
        <f>J520+50</f>
        <v>#VALUE!</v>
      </c>
      <c r="S520" t="e">
        <f>C520-50</f>
        <v>#VALUE!</v>
      </c>
      <c r="T520" t="e">
        <f>D520-50</f>
        <v>#VALUE!</v>
      </c>
      <c r="U520" t="e">
        <f>E520-50</f>
        <v>#VALUE!</v>
      </c>
      <c r="V520" t="e">
        <f>F520-50</f>
        <v>#VALUE!</v>
      </c>
      <c r="W520" t="e">
        <f>G520-50</f>
        <v>#VALUE!</v>
      </c>
      <c r="X520" t="e">
        <f>H520-50</f>
        <v>#VALUE!</v>
      </c>
      <c r="Y520" t="e">
        <f>I520-50</f>
        <v>#VALUE!</v>
      </c>
      <c r="Z520" s="114" t="e">
        <f>J520-50</f>
        <v>#VALUE!</v>
      </c>
    </row>
    <row r="521" spans="1:26">
      <c r="A521" s="199" t="s">
        <v>703</v>
      </c>
      <c r="B521" s="13">
        <f>VLOOKUP(A521,Predictions!$A$1:$AK$100000,4,FALSE)</f>
        <v>2021</v>
      </c>
      <c r="C521" s="119" t="s">
        <v>17</v>
      </c>
      <c r="D521" s="119" t="s">
        <v>17</v>
      </c>
      <c r="E521" s="316" t="s">
        <v>17</v>
      </c>
      <c r="F521" s="119" t="s">
        <v>17</v>
      </c>
      <c r="G521" s="119" t="s">
        <v>17</v>
      </c>
      <c r="H521" s="119" t="s">
        <v>17</v>
      </c>
      <c r="I521" s="119" t="s">
        <v>17</v>
      </c>
      <c r="J521" s="120" t="s">
        <v>17</v>
      </c>
      <c r="K521" t="e">
        <f>C521+50</f>
        <v>#VALUE!</v>
      </c>
      <c r="L521" t="e">
        <f>D521+50</f>
        <v>#VALUE!</v>
      </c>
      <c r="M521" t="e">
        <f>E521+50</f>
        <v>#VALUE!</v>
      </c>
      <c r="N521" t="e">
        <f>F521+50</f>
        <v>#VALUE!</v>
      </c>
      <c r="O521" t="e">
        <f>G521+50</f>
        <v>#VALUE!</v>
      </c>
      <c r="P521" t="e">
        <f>H521+50</f>
        <v>#VALUE!</v>
      </c>
      <c r="Q521" t="e">
        <f>I521+50</f>
        <v>#VALUE!</v>
      </c>
      <c r="R521" s="114" t="e">
        <f>J521+50</f>
        <v>#VALUE!</v>
      </c>
      <c r="S521" t="e">
        <f>C521-50</f>
        <v>#VALUE!</v>
      </c>
      <c r="T521" t="e">
        <f>D521-50</f>
        <v>#VALUE!</v>
      </c>
      <c r="U521" t="e">
        <f>E521-50</f>
        <v>#VALUE!</v>
      </c>
      <c r="V521" t="e">
        <f>F521-50</f>
        <v>#VALUE!</v>
      </c>
      <c r="W521" t="e">
        <f>G521-50</f>
        <v>#VALUE!</v>
      </c>
      <c r="X521" t="e">
        <f>H521-50</f>
        <v>#VALUE!</v>
      </c>
      <c r="Y521" t="e">
        <f>I521-50</f>
        <v>#VALUE!</v>
      </c>
      <c r="Z521" s="114" t="e">
        <f>J521-50</f>
        <v>#VALUE!</v>
      </c>
    </row>
    <row r="522" spans="1:26">
      <c r="A522" s="199" t="s">
        <v>707</v>
      </c>
      <c r="B522" s="13">
        <f>VLOOKUP(A522,Predictions!$A$1:$AK$100000,4,FALSE)</f>
        <v>2021</v>
      </c>
      <c r="C522" s="119" t="s">
        <v>17</v>
      </c>
      <c r="D522" s="119" t="s">
        <v>17</v>
      </c>
      <c r="E522" s="316" t="s">
        <v>17</v>
      </c>
      <c r="F522" s="119" t="s">
        <v>17</v>
      </c>
      <c r="G522" s="119" t="s">
        <v>17</v>
      </c>
      <c r="H522" s="119" t="s">
        <v>17</v>
      </c>
      <c r="I522" s="119" t="s">
        <v>17</v>
      </c>
      <c r="J522" s="120" t="s">
        <v>17</v>
      </c>
      <c r="K522" t="e">
        <f>C522+50</f>
        <v>#VALUE!</v>
      </c>
      <c r="L522" t="e">
        <f>D522+50</f>
        <v>#VALUE!</v>
      </c>
      <c r="M522" t="e">
        <f>E522+50</f>
        <v>#VALUE!</v>
      </c>
      <c r="N522" t="e">
        <f>F522+50</f>
        <v>#VALUE!</v>
      </c>
      <c r="O522" t="e">
        <f>G522+50</f>
        <v>#VALUE!</v>
      </c>
      <c r="P522" t="e">
        <f>H522+50</f>
        <v>#VALUE!</v>
      </c>
      <c r="Q522" t="e">
        <f>I522+50</f>
        <v>#VALUE!</v>
      </c>
      <c r="R522" s="114" t="e">
        <f>J522+50</f>
        <v>#VALUE!</v>
      </c>
      <c r="S522" t="e">
        <f>C522-50</f>
        <v>#VALUE!</v>
      </c>
      <c r="T522" t="e">
        <f>D522-50</f>
        <v>#VALUE!</v>
      </c>
      <c r="U522" t="e">
        <f>E522-50</f>
        <v>#VALUE!</v>
      </c>
      <c r="V522" t="e">
        <f>F522-50</f>
        <v>#VALUE!</v>
      </c>
      <c r="W522" t="e">
        <f>G522-50</f>
        <v>#VALUE!</v>
      </c>
      <c r="X522" t="e">
        <f>H522-50</f>
        <v>#VALUE!</v>
      </c>
      <c r="Y522" t="e">
        <f>I522-50</f>
        <v>#VALUE!</v>
      </c>
      <c r="Z522" s="114" t="e">
        <f>J522-50</f>
        <v>#VALUE!</v>
      </c>
    </row>
    <row r="523" spans="1:26">
      <c r="A523" s="199" t="s">
        <v>712</v>
      </c>
      <c r="B523" s="13">
        <f>VLOOKUP(A523,Predictions!$A$1:$AK$100000,4,FALSE)</f>
        <v>2021</v>
      </c>
      <c r="C523" s="119" t="s">
        <v>17</v>
      </c>
      <c r="D523" s="119" t="s">
        <v>17</v>
      </c>
      <c r="E523" s="316" t="s">
        <v>17</v>
      </c>
      <c r="F523" s="119" t="s">
        <v>17</v>
      </c>
      <c r="G523" s="119" t="s">
        <v>17</v>
      </c>
      <c r="H523" s="119" t="s">
        <v>17</v>
      </c>
      <c r="I523" s="119" t="s">
        <v>17</v>
      </c>
      <c r="J523" s="120" t="s">
        <v>17</v>
      </c>
      <c r="K523" t="e">
        <f>C523+50</f>
        <v>#VALUE!</v>
      </c>
      <c r="L523" t="e">
        <f>D523+50</f>
        <v>#VALUE!</v>
      </c>
      <c r="M523" t="e">
        <f>E523+50</f>
        <v>#VALUE!</v>
      </c>
      <c r="N523" t="e">
        <f>F523+50</f>
        <v>#VALUE!</v>
      </c>
      <c r="O523" t="e">
        <f>G523+50</f>
        <v>#VALUE!</v>
      </c>
      <c r="P523" t="e">
        <f>H523+50</f>
        <v>#VALUE!</v>
      </c>
      <c r="Q523" t="e">
        <f>I523+50</f>
        <v>#VALUE!</v>
      </c>
      <c r="R523" s="114" t="e">
        <f>J523+50</f>
        <v>#VALUE!</v>
      </c>
      <c r="S523" t="e">
        <f>C523-50</f>
        <v>#VALUE!</v>
      </c>
      <c r="T523" t="e">
        <f>D523-50</f>
        <v>#VALUE!</v>
      </c>
      <c r="U523" t="e">
        <f>E523-50</f>
        <v>#VALUE!</v>
      </c>
      <c r="V523" t="e">
        <f>F523-50</f>
        <v>#VALUE!</v>
      </c>
      <c r="W523" t="e">
        <f>G523-50</f>
        <v>#VALUE!</v>
      </c>
      <c r="X523" t="e">
        <f>H523-50</f>
        <v>#VALUE!</v>
      </c>
      <c r="Y523" t="e">
        <f>I523-50</f>
        <v>#VALUE!</v>
      </c>
      <c r="Z523" s="114" t="e">
        <f>J523-50</f>
        <v>#VALUE!</v>
      </c>
    </row>
    <row r="524" spans="1:26">
      <c r="A524" s="199" t="s">
        <v>718</v>
      </c>
      <c r="B524" s="13">
        <f>VLOOKUP(A524,Predictions!$A$1:$AK$100000,4,FALSE)</f>
        <v>2021</v>
      </c>
      <c r="C524" s="119" t="s">
        <v>17</v>
      </c>
      <c r="D524" s="119" t="s">
        <v>17</v>
      </c>
      <c r="E524" s="316" t="s">
        <v>17</v>
      </c>
      <c r="F524" s="119" t="s">
        <v>17</v>
      </c>
      <c r="G524" s="119" t="s">
        <v>17</v>
      </c>
      <c r="H524" s="119" t="s">
        <v>17</v>
      </c>
      <c r="I524" s="119" t="s">
        <v>17</v>
      </c>
      <c r="J524" s="120" t="s">
        <v>17</v>
      </c>
      <c r="K524" t="e">
        <f>C524+50</f>
        <v>#VALUE!</v>
      </c>
      <c r="L524" t="e">
        <f>D524+50</f>
        <v>#VALUE!</v>
      </c>
      <c r="M524" t="e">
        <f>E524+50</f>
        <v>#VALUE!</v>
      </c>
      <c r="N524" t="e">
        <f>F524+50</f>
        <v>#VALUE!</v>
      </c>
      <c r="O524" t="e">
        <f>G524+50</f>
        <v>#VALUE!</v>
      </c>
      <c r="P524" t="e">
        <f>H524+50</f>
        <v>#VALUE!</v>
      </c>
      <c r="Q524" t="e">
        <f>I524+50</f>
        <v>#VALUE!</v>
      </c>
      <c r="R524" s="114" t="e">
        <f>J524+50</f>
        <v>#VALUE!</v>
      </c>
      <c r="S524" t="e">
        <f>C524-50</f>
        <v>#VALUE!</v>
      </c>
      <c r="T524" t="e">
        <f>D524-50</f>
        <v>#VALUE!</v>
      </c>
      <c r="U524" t="e">
        <f>E524-50</f>
        <v>#VALUE!</v>
      </c>
      <c r="V524" t="e">
        <f>F524-50</f>
        <v>#VALUE!</v>
      </c>
      <c r="W524" t="e">
        <f>G524-50</f>
        <v>#VALUE!</v>
      </c>
      <c r="X524" t="e">
        <f>H524-50</f>
        <v>#VALUE!</v>
      </c>
      <c r="Y524" t="e">
        <f>I524-50</f>
        <v>#VALUE!</v>
      </c>
      <c r="Z524" s="114" t="e">
        <f>J524-50</f>
        <v>#VALUE!</v>
      </c>
    </row>
    <row r="525" spans="1:26">
      <c r="A525" s="199" t="s">
        <v>723</v>
      </c>
      <c r="B525" s="13">
        <f>VLOOKUP(A525,Predictions!$A$1:$AK$100000,4,FALSE)</f>
        <v>2021</v>
      </c>
      <c r="C525" s="119" t="s">
        <v>17</v>
      </c>
      <c r="D525" s="119" t="s">
        <v>17</v>
      </c>
      <c r="E525" s="316" t="s">
        <v>17</v>
      </c>
      <c r="F525" s="119" t="s">
        <v>17</v>
      </c>
      <c r="G525" s="119" t="s">
        <v>17</v>
      </c>
      <c r="H525" s="119" t="s">
        <v>17</v>
      </c>
      <c r="I525" s="119" t="s">
        <v>17</v>
      </c>
      <c r="J525" s="120" t="s">
        <v>17</v>
      </c>
      <c r="K525" t="e">
        <f>C525+50</f>
        <v>#VALUE!</v>
      </c>
      <c r="L525" t="e">
        <f>D525+50</f>
        <v>#VALUE!</v>
      </c>
      <c r="M525" t="e">
        <f>E525+50</f>
        <v>#VALUE!</v>
      </c>
      <c r="N525" t="e">
        <f>F525+50</f>
        <v>#VALUE!</v>
      </c>
      <c r="O525" t="e">
        <f>G525+50</f>
        <v>#VALUE!</v>
      </c>
      <c r="P525" t="e">
        <f>H525+50</f>
        <v>#VALUE!</v>
      </c>
      <c r="Q525" t="e">
        <f>I525+50</f>
        <v>#VALUE!</v>
      </c>
      <c r="R525" s="114" t="e">
        <f>J525+50</f>
        <v>#VALUE!</v>
      </c>
      <c r="S525" t="e">
        <f>C525-50</f>
        <v>#VALUE!</v>
      </c>
      <c r="T525" t="e">
        <f>D525-50</f>
        <v>#VALUE!</v>
      </c>
      <c r="U525" t="e">
        <f>E525-50</f>
        <v>#VALUE!</v>
      </c>
      <c r="V525" t="e">
        <f>F525-50</f>
        <v>#VALUE!</v>
      </c>
      <c r="W525" t="e">
        <f>G525-50</f>
        <v>#VALUE!</v>
      </c>
      <c r="X525" t="e">
        <f>H525-50</f>
        <v>#VALUE!</v>
      </c>
      <c r="Y525" t="e">
        <f>I525-50</f>
        <v>#VALUE!</v>
      </c>
      <c r="Z525" s="114" t="e">
        <f>J525-50</f>
        <v>#VALUE!</v>
      </c>
    </row>
    <row r="526" spans="1:26">
      <c r="A526" s="130" t="s">
        <v>639</v>
      </c>
      <c r="B526" s="13">
        <f>VLOOKUP(A526,Predictions!$A$1:$AK$100000,4,FALSE)</f>
        <v>2021</v>
      </c>
      <c r="C526" s="119" t="s">
        <v>17</v>
      </c>
      <c r="D526" s="119" t="s">
        <v>17</v>
      </c>
      <c r="E526" s="316" t="s">
        <v>17</v>
      </c>
      <c r="F526" s="119" t="s">
        <v>17</v>
      </c>
      <c r="G526" s="119" t="s">
        <v>17</v>
      </c>
      <c r="H526" s="119" t="s">
        <v>17</v>
      </c>
      <c r="I526" s="119" t="s">
        <v>17</v>
      </c>
      <c r="J526" s="120" t="s">
        <v>17</v>
      </c>
      <c r="K526" t="e">
        <f>C526+50</f>
        <v>#VALUE!</v>
      </c>
      <c r="L526" t="e">
        <f>D526+50</f>
        <v>#VALUE!</v>
      </c>
      <c r="M526" t="e">
        <f>E526+50</f>
        <v>#VALUE!</v>
      </c>
      <c r="N526" t="e">
        <f>F526+50</f>
        <v>#VALUE!</v>
      </c>
      <c r="O526" t="e">
        <f>G526+50</f>
        <v>#VALUE!</v>
      </c>
      <c r="P526" t="e">
        <f>H526+50</f>
        <v>#VALUE!</v>
      </c>
      <c r="Q526" t="e">
        <f>I526+50</f>
        <v>#VALUE!</v>
      </c>
      <c r="R526" s="114" t="e">
        <f>J526+50</f>
        <v>#VALUE!</v>
      </c>
      <c r="S526" t="e">
        <f>C526-50</f>
        <v>#VALUE!</v>
      </c>
      <c r="T526" t="e">
        <f>D526-50</f>
        <v>#VALUE!</v>
      </c>
      <c r="U526" t="e">
        <f>E526-50</f>
        <v>#VALUE!</v>
      </c>
      <c r="V526" t="e">
        <f>F526-50</f>
        <v>#VALUE!</v>
      </c>
      <c r="W526" t="e">
        <f>G526-50</f>
        <v>#VALUE!</v>
      </c>
      <c r="X526" t="e">
        <f>H526-50</f>
        <v>#VALUE!</v>
      </c>
      <c r="Y526" t="e">
        <f>I526-50</f>
        <v>#VALUE!</v>
      </c>
      <c r="Z526" s="114" t="e">
        <f>J526-50</f>
        <v>#VALUE!</v>
      </c>
    </row>
    <row r="527" spans="1:26">
      <c r="A527" s="188" t="s">
        <v>275</v>
      </c>
      <c r="B527" s="13">
        <f>VLOOKUP(A527,Predictions!$A$1:$AK$100000,4,FALSE)</f>
        <v>2021</v>
      </c>
      <c r="C527" s="121" t="s">
        <v>17</v>
      </c>
      <c r="D527" s="121" t="s">
        <v>17</v>
      </c>
      <c r="E527" s="317" t="s">
        <v>17</v>
      </c>
      <c r="F527" s="121" t="s">
        <v>17</v>
      </c>
      <c r="G527" s="121" t="s">
        <v>17</v>
      </c>
      <c r="H527" s="121" t="s">
        <v>17</v>
      </c>
      <c r="I527" s="121" t="s">
        <v>17</v>
      </c>
      <c r="J527" s="122" t="s">
        <v>17</v>
      </c>
      <c r="K527" t="e">
        <f>C527+50</f>
        <v>#VALUE!</v>
      </c>
      <c r="L527" t="e">
        <f>D527+50</f>
        <v>#VALUE!</v>
      </c>
      <c r="M527" t="e">
        <f>E527+50</f>
        <v>#VALUE!</v>
      </c>
      <c r="N527" t="e">
        <f>F527+50</f>
        <v>#VALUE!</v>
      </c>
      <c r="O527" t="e">
        <f>G527+50</f>
        <v>#VALUE!</v>
      </c>
      <c r="P527" t="e">
        <f>H527+50</f>
        <v>#VALUE!</v>
      </c>
      <c r="Q527" t="e">
        <f>I527+50</f>
        <v>#VALUE!</v>
      </c>
      <c r="R527" s="114" t="e">
        <f>J527+50</f>
        <v>#VALUE!</v>
      </c>
      <c r="S527" t="e">
        <f>C527-50</f>
        <v>#VALUE!</v>
      </c>
      <c r="T527" t="e">
        <f>D527-50</f>
        <v>#VALUE!</v>
      </c>
      <c r="U527" t="e">
        <f>E527-50</f>
        <v>#VALUE!</v>
      </c>
      <c r="V527" t="e">
        <f>F527-50</f>
        <v>#VALUE!</v>
      </c>
      <c r="W527" t="e">
        <f>G527-50</f>
        <v>#VALUE!</v>
      </c>
      <c r="X527" t="e">
        <f>H527-50</f>
        <v>#VALUE!</v>
      </c>
      <c r="Y527" t="e">
        <f>I527-50</f>
        <v>#VALUE!</v>
      </c>
      <c r="Z527" s="114" t="e">
        <f>J527-50</f>
        <v>#VALUE!</v>
      </c>
    </row>
    <row r="528" spans="1:26">
      <c r="A528" s="188" t="s">
        <v>122</v>
      </c>
      <c r="B528" s="13">
        <f>VLOOKUP(A528,Predictions!$A$1:$AK$100000,4,FALSE)</f>
        <v>2021</v>
      </c>
      <c r="C528" s="121" t="s">
        <v>17</v>
      </c>
      <c r="D528" s="121" t="s">
        <v>17</v>
      </c>
      <c r="E528" s="317" t="s">
        <v>17</v>
      </c>
      <c r="F528" s="121" t="s">
        <v>17</v>
      </c>
      <c r="G528" s="121" t="s">
        <v>17</v>
      </c>
      <c r="H528" s="121" t="s">
        <v>17</v>
      </c>
      <c r="I528" s="121" t="s">
        <v>17</v>
      </c>
      <c r="J528" s="122" t="s">
        <v>17</v>
      </c>
      <c r="K528" t="e">
        <f>C528+50</f>
        <v>#VALUE!</v>
      </c>
      <c r="L528" t="e">
        <f>D528+50</f>
        <v>#VALUE!</v>
      </c>
      <c r="M528" t="e">
        <f>E528+50</f>
        <v>#VALUE!</v>
      </c>
      <c r="N528" t="e">
        <f>F528+50</f>
        <v>#VALUE!</v>
      </c>
      <c r="O528" t="e">
        <f>G528+50</f>
        <v>#VALUE!</v>
      </c>
      <c r="P528" t="e">
        <f>H528+50</f>
        <v>#VALUE!</v>
      </c>
      <c r="Q528" t="e">
        <f>I528+50</f>
        <v>#VALUE!</v>
      </c>
      <c r="R528" s="114" t="e">
        <f>J528+50</f>
        <v>#VALUE!</v>
      </c>
      <c r="S528" t="e">
        <f>C528-50</f>
        <v>#VALUE!</v>
      </c>
      <c r="T528" t="e">
        <f>D528-50</f>
        <v>#VALUE!</v>
      </c>
      <c r="U528" t="e">
        <f>E528-50</f>
        <v>#VALUE!</v>
      </c>
      <c r="V528" t="e">
        <f>F528-50</f>
        <v>#VALUE!</v>
      </c>
      <c r="W528" t="e">
        <f>G528-50</f>
        <v>#VALUE!</v>
      </c>
      <c r="X528" t="e">
        <f>H528-50</f>
        <v>#VALUE!</v>
      </c>
      <c r="Y528" t="e">
        <f>I528-50</f>
        <v>#VALUE!</v>
      </c>
      <c r="Z528" s="114" t="e">
        <f>J528-50</f>
        <v>#VALUE!</v>
      </c>
    </row>
    <row r="529" spans="1:26">
      <c r="A529" s="188" t="s">
        <v>129</v>
      </c>
      <c r="B529" s="13">
        <f>VLOOKUP(A529,Predictions!$A$1:$AK$100000,4,FALSE)</f>
        <v>2021</v>
      </c>
      <c r="C529" s="121" t="s">
        <v>17</v>
      </c>
      <c r="D529" s="121" t="s">
        <v>17</v>
      </c>
      <c r="E529" s="317" t="s">
        <v>17</v>
      </c>
      <c r="F529" s="121" t="s">
        <v>17</v>
      </c>
      <c r="G529" s="121" t="s">
        <v>17</v>
      </c>
      <c r="H529" s="121" t="s">
        <v>17</v>
      </c>
      <c r="I529" s="121" t="s">
        <v>17</v>
      </c>
      <c r="J529" s="122" t="s">
        <v>17</v>
      </c>
      <c r="K529" t="e">
        <f>C529+50</f>
        <v>#VALUE!</v>
      </c>
      <c r="L529" t="e">
        <f>D529+50</f>
        <v>#VALUE!</v>
      </c>
      <c r="M529" t="e">
        <f>E529+50</f>
        <v>#VALUE!</v>
      </c>
      <c r="N529" t="e">
        <f>F529+50</f>
        <v>#VALUE!</v>
      </c>
      <c r="O529" t="e">
        <f>G529+50</f>
        <v>#VALUE!</v>
      </c>
      <c r="P529" t="e">
        <f>H529+50</f>
        <v>#VALUE!</v>
      </c>
      <c r="Q529" t="e">
        <f>I529+50</f>
        <v>#VALUE!</v>
      </c>
      <c r="R529" s="114" t="e">
        <f>J529+50</f>
        <v>#VALUE!</v>
      </c>
      <c r="S529" t="e">
        <f>C529-50</f>
        <v>#VALUE!</v>
      </c>
      <c r="T529" t="e">
        <f>D529-50</f>
        <v>#VALUE!</v>
      </c>
      <c r="U529" t="e">
        <f>E529-50</f>
        <v>#VALUE!</v>
      </c>
      <c r="V529" t="e">
        <f>F529-50</f>
        <v>#VALUE!</v>
      </c>
      <c r="W529" t="e">
        <f>G529-50</f>
        <v>#VALUE!</v>
      </c>
      <c r="X529" t="e">
        <f>H529-50</f>
        <v>#VALUE!</v>
      </c>
      <c r="Y529" t="e">
        <f>I529-50</f>
        <v>#VALUE!</v>
      </c>
      <c r="Z529" s="114" t="e">
        <f>J529-50</f>
        <v>#VALUE!</v>
      </c>
    </row>
    <row r="530" spans="1:26">
      <c r="A530" s="188" t="s">
        <v>138</v>
      </c>
      <c r="B530" s="13">
        <f>VLOOKUP(A530,Predictions!$A$1:$AK$100000,4,FALSE)</f>
        <v>2021</v>
      </c>
      <c r="C530" s="121" t="s">
        <v>17</v>
      </c>
      <c r="D530" s="121" t="s">
        <v>17</v>
      </c>
      <c r="E530" s="317" t="s">
        <v>17</v>
      </c>
      <c r="F530" s="121" t="s">
        <v>17</v>
      </c>
      <c r="G530" s="121" t="s">
        <v>17</v>
      </c>
      <c r="H530" s="121" t="s">
        <v>17</v>
      </c>
      <c r="I530" s="121" t="s">
        <v>17</v>
      </c>
      <c r="J530" s="122" t="s">
        <v>17</v>
      </c>
      <c r="K530" t="e">
        <f>C530+50</f>
        <v>#VALUE!</v>
      </c>
      <c r="L530" t="e">
        <f>D530+50</f>
        <v>#VALUE!</v>
      </c>
      <c r="M530" t="e">
        <f>E530+50</f>
        <v>#VALUE!</v>
      </c>
      <c r="N530" t="e">
        <f>F530+50</f>
        <v>#VALUE!</v>
      </c>
      <c r="O530" t="e">
        <f>G530+50</f>
        <v>#VALUE!</v>
      </c>
      <c r="P530" t="e">
        <f>H530+50</f>
        <v>#VALUE!</v>
      </c>
      <c r="Q530" t="e">
        <f>I530+50</f>
        <v>#VALUE!</v>
      </c>
      <c r="R530" s="114" t="e">
        <f>J530+50</f>
        <v>#VALUE!</v>
      </c>
      <c r="S530" t="e">
        <f>C530-50</f>
        <v>#VALUE!</v>
      </c>
      <c r="T530" t="e">
        <f>D530-50</f>
        <v>#VALUE!</v>
      </c>
      <c r="U530" t="e">
        <f>E530-50</f>
        <v>#VALUE!</v>
      </c>
      <c r="V530" t="e">
        <f>F530-50</f>
        <v>#VALUE!</v>
      </c>
      <c r="W530" t="e">
        <f>G530-50</f>
        <v>#VALUE!</v>
      </c>
      <c r="X530" t="e">
        <f>H530-50</f>
        <v>#VALUE!</v>
      </c>
      <c r="Y530" t="e">
        <f>I530-50</f>
        <v>#VALUE!</v>
      </c>
      <c r="Z530" s="114" t="e">
        <f>J530-50</f>
        <v>#VALUE!</v>
      </c>
    </row>
    <row r="531" spans="1:26">
      <c r="A531" s="188" t="s">
        <v>147</v>
      </c>
      <c r="B531" s="13">
        <f>VLOOKUP(A531,Predictions!$A$1:$AK$100000,4,FALSE)</f>
        <v>2021</v>
      </c>
      <c r="C531" s="121" t="s">
        <v>17</v>
      </c>
      <c r="D531" s="121" t="s">
        <v>17</v>
      </c>
      <c r="E531" s="317" t="s">
        <v>17</v>
      </c>
      <c r="F531" s="121" t="s">
        <v>17</v>
      </c>
      <c r="G531" s="121" t="s">
        <v>17</v>
      </c>
      <c r="H531" s="121" t="s">
        <v>17</v>
      </c>
      <c r="I531" s="121" t="s">
        <v>17</v>
      </c>
      <c r="J531" s="122" t="s">
        <v>17</v>
      </c>
      <c r="K531" t="e">
        <f>C531+50</f>
        <v>#VALUE!</v>
      </c>
      <c r="L531" t="e">
        <f>D531+50</f>
        <v>#VALUE!</v>
      </c>
      <c r="M531" t="e">
        <f>E531+50</f>
        <v>#VALUE!</v>
      </c>
      <c r="N531" t="e">
        <f>F531+50</f>
        <v>#VALUE!</v>
      </c>
      <c r="O531" t="e">
        <f>G531+50</f>
        <v>#VALUE!</v>
      </c>
      <c r="P531" t="e">
        <f>H531+50</f>
        <v>#VALUE!</v>
      </c>
      <c r="Q531" t="e">
        <f>I531+50</f>
        <v>#VALUE!</v>
      </c>
      <c r="R531" s="114" t="e">
        <f>J531+50</f>
        <v>#VALUE!</v>
      </c>
      <c r="S531" t="e">
        <f>C531-50</f>
        <v>#VALUE!</v>
      </c>
      <c r="T531" t="e">
        <f>D531-50</f>
        <v>#VALUE!</v>
      </c>
      <c r="U531" t="e">
        <f>E531-50</f>
        <v>#VALUE!</v>
      </c>
      <c r="V531" t="e">
        <f>F531-50</f>
        <v>#VALUE!</v>
      </c>
      <c r="W531" t="e">
        <f>G531-50</f>
        <v>#VALUE!</v>
      </c>
      <c r="X531" t="e">
        <f>H531-50</f>
        <v>#VALUE!</v>
      </c>
      <c r="Y531" t="e">
        <f>I531-50</f>
        <v>#VALUE!</v>
      </c>
      <c r="Z531" s="114" t="e">
        <f>J531-50</f>
        <v>#VALUE!</v>
      </c>
    </row>
    <row r="532" spans="1:26">
      <c r="A532" s="188" t="s">
        <v>24</v>
      </c>
      <c r="B532" s="13">
        <f>VLOOKUP(A532,Predictions!$A$1:$AK$100000,4,FALSE)</f>
        <v>2020</v>
      </c>
      <c r="C532" s="121" t="s">
        <v>17</v>
      </c>
      <c r="D532" s="121" t="s">
        <v>17</v>
      </c>
      <c r="E532" s="317" t="s">
        <v>17</v>
      </c>
      <c r="F532" s="121" t="s">
        <v>17</v>
      </c>
      <c r="G532" s="121" t="s">
        <v>17</v>
      </c>
      <c r="H532" s="121" t="s">
        <v>17</v>
      </c>
      <c r="I532" s="121" t="s">
        <v>17</v>
      </c>
      <c r="J532" s="122" t="s">
        <v>17</v>
      </c>
      <c r="K532" t="e">
        <f>C532+50</f>
        <v>#VALUE!</v>
      </c>
      <c r="L532" t="e">
        <f>D532+50</f>
        <v>#VALUE!</v>
      </c>
      <c r="M532" t="e">
        <f>E532+50</f>
        <v>#VALUE!</v>
      </c>
      <c r="N532" t="e">
        <f>F532+50</f>
        <v>#VALUE!</v>
      </c>
      <c r="O532" t="e">
        <f>G532+50</f>
        <v>#VALUE!</v>
      </c>
      <c r="P532" t="e">
        <f>H532+50</f>
        <v>#VALUE!</v>
      </c>
      <c r="Q532" t="e">
        <f>I532+50</f>
        <v>#VALUE!</v>
      </c>
      <c r="R532" s="114" t="e">
        <f>J532+50</f>
        <v>#VALUE!</v>
      </c>
      <c r="S532" t="e">
        <f>C532-50</f>
        <v>#VALUE!</v>
      </c>
      <c r="T532" t="e">
        <f>D532-50</f>
        <v>#VALUE!</v>
      </c>
      <c r="U532" t="e">
        <f>E532-50</f>
        <v>#VALUE!</v>
      </c>
      <c r="V532" t="e">
        <f>F532-50</f>
        <v>#VALUE!</v>
      </c>
      <c r="W532" t="e">
        <f>G532-50</f>
        <v>#VALUE!</v>
      </c>
      <c r="X532" t="e">
        <f>H532-50</f>
        <v>#VALUE!</v>
      </c>
      <c r="Y532" t="e">
        <f>I532-50</f>
        <v>#VALUE!</v>
      </c>
      <c r="Z532" s="114" t="e">
        <f>J532-50</f>
        <v>#VALUE!</v>
      </c>
    </row>
    <row r="533" spans="1:26">
      <c r="A533" s="188" t="s">
        <v>169</v>
      </c>
      <c r="B533" s="13">
        <f>VLOOKUP(A533,Predictions!$A$1:$AK$100000,4,FALSE)</f>
        <v>2021</v>
      </c>
      <c r="C533" s="121" t="s">
        <v>17</v>
      </c>
      <c r="D533" s="121" t="s">
        <v>17</v>
      </c>
      <c r="E533" s="317" t="s">
        <v>17</v>
      </c>
      <c r="F533" s="121" t="s">
        <v>17</v>
      </c>
      <c r="G533" s="121" t="s">
        <v>17</v>
      </c>
      <c r="H533" s="121" t="s">
        <v>17</v>
      </c>
      <c r="I533" s="121" t="s">
        <v>17</v>
      </c>
      <c r="J533" s="122" t="s">
        <v>17</v>
      </c>
      <c r="K533" t="e">
        <f>C533+50</f>
        <v>#VALUE!</v>
      </c>
      <c r="L533" t="e">
        <f>D533+50</f>
        <v>#VALUE!</v>
      </c>
      <c r="M533" t="e">
        <f>E533+50</f>
        <v>#VALUE!</v>
      </c>
      <c r="N533" t="e">
        <f>F533+50</f>
        <v>#VALUE!</v>
      </c>
      <c r="O533" t="e">
        <f>G533+50</f>
        <v>#VALUE!</v>
      </c>
      <c r="P533" t="e">
        <f>H533+50</f>
        <v>#VALUE!</v>
      </c>
      <c r="Q533" t="e">
        <f>I533+50</f>
        <v>#VALUE!</v>
      </c>
      <c r="R533" s="114" t="e">
        <f>J533+50</f>
        <v>#VALUE!</v>
      </c>
      <c r="S533" t="e">
        <f>C533-50</f>
        <v>#VALUE!</v>
      </c>
      <c r="T533" t="e">
        <f>D533-50</f>
        <v>#VALUE!</v>
      </c>
      <c r="U533" t="e">
        <f>E533-50</f>
        <v>#VALUE!</v>
      </c>
      <c r="V533" t="e">
        <f>F533-50</f>
        <v>#VALUE!</v>
      </c>
      <c r="W533" t="e">
        <f>G533-50</f>
        <v>#VALUE!</v>
      </c>
      <c r="X533" t="e">
        <f>H533-50</f>
        <v>#VALUE!</v>
      </c>
      <c r="Y533" t="e">
        <f>I533-50</f>
        <v>#VALUE!</v>
      </c>
      <c r="Z533" s="114" t="e">
        <f>J533-50</f>
        <v>#VALUE!</v>
      </c>
    </row>
    <row r="534" spans="1:26">
      <c r="A534" s="188" t="s">
        <v>33</v>
      </c>
      <c r="B534" s="13">
        <f>VLOOKUP(A534,Predictions!$A$1:$AK$100000,4,FALSE)</f>
        <v>2020</v>
      </c>
      <c r="C534" s="121">
        <v>1060</v>
      </c>
      <c r="D534" s="121">
        <v>969</v>
      </c>
      <c r="E534" s="317">
        <v>850</v>
      </c>
      <c r="F534" s="121" t="s">
        <v>17</v>
      </c>
      <c r="G534" s="121">
        <v>631</v>
      </c>
      <c r="H534" s="121">
        <v>455</v>
      </c>
      <c r="I534" s="121">
        <v>416</v>
      </c>
      <c r="J534" s="122">
        <v>198</v>
      </c>
      <c r="K534">
        <f>C534+50</f>
        <v>1110</v>
      </c>
      <c r="L534">
        <f>D534+50</f>
        <v>1019</v>
      </c>
      <c r="M534">
        <f>E534+50</f>
        <v>900</v>
      </c>
      <c r="N534" t="e">
        <f>F534+50</f>
        <v>#VALUE!</v>
      </c>
      <c r="O534">
        <f>G534+50</f>
        <v>681</v>
      </c>
      <c r="P534">
        <f>H534+50</f>
        <v>505</v>
      </c>
      <c r="Q534">
        <f>I534+50</f>
        <v>466</v>
      </c>
      <c r="R534" s="114">
        <f>J534+50</f>
        <v>248</v>
      </c>
      <c r="S534">
        <f>C534-50</f>
        <v>1010</v>
      </c>
      <c r="T534">
        <f>D534-50</f>
        <v>919</v>
      </c>
      <c r="U534">
        <f>E534-50</f>
        <v>800</v>
      </c>
      <c r="V534" t="e">
        <f>F534-50</f>
        <v>#VALUE!</v>
      </c>
      <c r="W534">
        <f>G534-50</f>
        <v>581</v>
      </c>
      <c r="X534">
        <f>H534-50</f>
        <v>405</v>
      </c>
      <c r="Y534">
        <f>I534-50</f>
        <v>366</v>
      </c>
      <c r="Z534" s="114">
        <f>J534-50</f>
        <v>148</v>
      </c>
    </row>
    <row r="535" spans="1:26">
      <c r="A535" s="188" t="s">
        <v>174</v>
      </c>
      <c r="B535" s="13">
        <f>VLOOKUP(A535,Predictions!$A$1:$AK$100000,4,FALSE)</f>
        <v>2021</v>
      </c>
      <c r="C535" s="121" t="s">
        <v>17</v>
      </c>
      <c r="D535" s="121" t="s">
        <v>17</v>
      </c>
      <c r="E535" s="317" t="s">
        <v>17</v>
      </c>
      <c r="F535" s="121" t="s">
        <v>17</v>
      </c>
      <c r="G535" s="121" t="s">
        <v>17</v>
      </c>
      <c r="H535" s="121" t="s">
        <v>17</v>
      </c>
      <c r="I535" s="121" t="s">
        <v>17</v>
      </c>
      <c r="J535" s="122" t="s">
        <v>17</v>
      </c>
      <c r="K535" t="e">
        <f>C535+50</f>
        <v>#VALUE!</v>
      </c>
      <c r="L535" t="e">
        <f>D535+50</f>
        <v>#VALUE!</v>
      </c>
      <c r="M535" t="e">
        <f>E535+50</f>
        <v>#VALUE!</v>
      </c>
      <c r="N535" t="e">
        <f>F535+50</f>
        <v>#VALUE!</v>
      </c>
      <c r="O535" t="e">
        <f>G535+50</f>
        <v>#VALUE!</v>
      </c>
      <c r="P535" t="e">
        <f>H535+50</f>
        <v>#VALUE!</v>
      </c>
      <c r="Q535" t="e">
        <f>I535+50</f>
        <v>#VALUE!</v>
      </c>
      <c r="R535" s="114" t="e">
        <f>J535+50</f>
        <v>#VALUE!</v>
      </c>
      <c r="S535" t="e">
        <f>C535-50</f>
        <v>#VALUE!</v>
      </c>
      <c r="T535" t="e">
        <f>D535-50</f>
        <v>#VALUE!</v>
      </c>
      <c r="U535" t="e">
        <f>E535-50</f>
        <v>#VALUE!</v>
      </c>
      <c r="V535" t="e">
        <f>F535-50</f>
        <v>#VALUE!</v>
      </c>
      <c r="W535" t="e">
        <f>G535-50</f>
        <v>#VALUE!</v>
      </c>
      <c r="X535" t="e">
        <f>H535-50</f>
        <v>#VALUE!</v>
      </c>
      <c r="Y535" t="e">
        <f>I535-50</f>
        <v>#VALUE!</v>
      </c>
      <c r="Z535" s="114" t="e">
        <f>J535-50</f>
        <v>#VALUE!</v>
      </c>
    </row>
    <row r="536" spans="1:26">
      <c r="A536" s="188" t="s">
        <v>183</v>
      </c>
      <c r="B536" s="13">
        <f>VLOOKUP(A536,Predictions!$A$1:$AK$100000,4,FALSE)</f>
        <v>2021</v>
      </c>
      <c r="C536" s="121" t="s">
        <v>17</v>
      </c>
      <c r="D536" s="121" t="s">
        <v>17</v>
      </c>
      <c r="E536" s="317" t="s">
        <v>17</v>
      </c>
      <c r="F536" s="121" t="s">
        <v>17</v>
      </c>
      <c r="G536" s="121" t="s">
        <v>17</v>
      </c>
      <c r="H536" s="121" t="s">
        <v>17</v>
      </c>
      <c r="I536" s="121" t="s">
        <v>17</v>
      </c>
      <c r="J536" s="122" t="s">
        <v>17</v>
      </c>
      <c r="K536" t="e">
        <f>C536+50</f>
        <v>#VALUE!</v>
      </c>
      <c r="L536" t="e">
        <f>D536+50</f>
        <v>#VALUE!</v>
      </c>
      <c r="M536" t="e">
        <f>E536+50</f>
        <v>#VALUE!</v>
      </c>
      <c r="N536" t="e">
        <f>F536+50</f>
        <v>#VALUE!</v>
      </c>
      <c r="O536" t="e">
        <f>G536+50</f>
        <v>#VALUE!</v>
      </c>
      <c r="P536" t="e">
        <f>H536+50</f>
        <v>#VALUE!</v>
      </c>
      <c r="Q536" t="e">
        <f>I536+50</f>
        <v>#VALUE!</v>
      </c>
      <c r="R536" s="114" t="e">
        <f>J536+50</f>
        <v>#VALUE!</v>
      </c>
      <c r="S536" t="e">
        <f>C536-50</f>
        <v>#VALUE!</v>
      </c>
      <c r="T536" t="e">
        <f>D536-50</f>
        <v>#VALUE!</v>
      </c>
      <c r="U536" t="e">
        <f>E536-50</f>
        <v>#VALUE!</v>
      </c>
      <c r="V536" t="e">
        <f>F536-50</f>
        <v>#VALUE!</v>
      </c>
      <c r="W536" t="e">
        <f>G536-50</f>
        <v>#VALUE!</v>
      </c>
      <c r="X536" t="e">
        <f>H536-50</f>
        <v>#VALUE!</v>
      </c>
      <c r="Y536" t="e">
        <f>I536-50</f>
        <v>#VALUE!</v>
      </c>
      <c r="Z536" s="114" t="e">
        <f>J536-50</f>
        <v>#VALUE!</v>
      </c>
    </row>
    <row r="537" spans="1:26">
      <c r="A537" s="188" t="s">
        <v>194</v>
      </c>
      <c r="B537" s="13">
        <f>VLOOKUP(A537,Predictions!$A$1:$AK$100000,4,FALSE)</f>
        <v>2021</v>
      </c>
      <c r="C537" s="121" t="s">
        <v>17</v>
      </c>
      <c r="D537" s="121" t="s">
        <v>17</v>
      </c>
      <c r="E537" s="317" t="s">
        <v>17</v>
      </c>
      <c r="F537" s="121" t="s">
        <v>17</v>
      </c>
      <c r="G537" s="121" t="s">
        <v>17</v>
      </c>
      <c r="H537" s="121" t="s">
        <v>17</v>
      </c>
      <c r="I537" s="121" t="s">
        <v>17</v>
      </c>
      <c r="J537" s="122" t="s">
        <v>17</v>
      </c>
      <c r="K537" t="e">
        <f>C537+50</f>
        <v>#VALUE!</v>
      </c>
      <c r="L537" t="e">
        <f>D537+50</f>
        <v>#VALUE!</v>
      </c>
      <c r="M537" t="e">
        <f>E537+50</f>
        <v>#VALUE!</v>
      </c>
      <c r="N537" t="e">
        <f>F537+50</f>
        <v>#VALUE!</v>
      </c>
      <c r="O537" t="e">
        <f>G537+50</f>
        <v>#VALUE!</v>
      </c>
      <c r="P537" t="e">
        <f>H537+50</f>
        <v>#VALUE!</v>
      </c>
      <c r="Q537" t="e">
        <f>I537+50</f>
        <v>#VALUE!</v>
      </c>
      <c r="R537" s="114" t="e">
        <f>J537+50</f>
        <v>#VALUE!</v>
      </c>
      <c r="S537" t="e">
        <f>C537-50</f>
        <v>#VALUE!</v>
      </c>
      <c r="T537" t="e">
        <f>D537-50</f>
        <v>#VALUE!</v>
      </c>
      <c r="U537" t="e">
        <f>E537-50</f>
        <v>#VALUE!</v>
      </c>
      <c r="V537" t="e">
        <f>F537-50</f>
        <v>#VALUE!</v>
      </c>
      <c r="W537" t="e">
        <f>G537-50</f>
        <v>#VALUE!</v>
      </c>
      <c r="X537" t="e">
        <f>H537-50</f>
        <v>#VALUE!</v>
      </c>
      <c r="Y537" t="e">
        <f>I537-50</f>
        <v>#VALUE!</v>
      </c>
      <c r="Z537" s="114" t="e">
        <f>J537-50</f>
        <v>#VALUE!</v>
      </c>
    </row>
    <row r="538" spans="1:26">
      <c r="A538" s="188" t="s">
        <v>203</v>
      </c>
      <c r="B538" s="13">
        <f>VLOOKUP(A538,Predictions!$A$1:$AK$100000,4,FALSE)</f>
        <v>2021</v>
      </c>
      <c r="C538" s="121" t="s">
        <v>17</v>
      </c>
      <c r="D538" s="121" t="s">
        <v>17</v>
      </c>
      <c r="E538" s="317" t="s">
        <v>17</v>
      </c>
      <c r="F538" s="121" t="s">
        <v>17</v>
      </c>
      <c r="G538" s="121" t="s">
        <v>17</v>
      </c>
      <c r="H538" s="121" t="s">
        <v>17</v>
      </c>
      <c r="I538" s="121" t="s">
        <v>17</v>
      </c>
      <c r="J538" s="122" t="s">
        <v>17</v>
      </c>
      <c r="K538" t="e">
        <f>C538+50</f>
        <v>#VALUE!</v>
      </c>
      <c r="L538" t="e">
        <f>D538+50</f>
        <v>#VALUE!</v>
      </c>
      <c r="M538" t="e">
        <f>E538+50</f>
        <v>#VALUE!</v>
      </c>
      <c r="N538" t="e">
        <f>F538+50</f>
        <v>#VALUE!</v>
      </c>
      <c r="O538" t="e">
        <f>G538+50</f>
        <v>#VALUE!</v>
      </c>
      <c r="P538" t="e">
        <f>H538+50</f>
        <v>#VALUE!</v>
      </c>
      <c r="Q538" t="e">
        <f>I538+50</f>
        <v>#VALUE!</v>
      </c>
      <c r="R538" s="114" t="e">
        <f>J538+50</f>
        <v>#VALUE!</v>
      </c>
      <c r="S538" t="e">
        <f>C538-50</f>
        <v>#VALUE!</v>
      </c>
      <c r="T538" t="e">
        <f>D538-50</f>
        <v>#VALUE!</v>
      </c>
      <c r="U538" t="e">
        <f>E538-50</f>
        <v>#VALUE!</v>
      </c>
      <c r="V538" t="e">
        <f>F538-50</f>
        <v>#VALUE!</v>
      </c>
      <c r="W538" t="e">
        <f>G538-50</f>
        <v>#VALUE!</v>
      </c>
      <c r="X538" t="e">
        <f>H538-50</f>
        <v>#VALUE!</v>
      </c>
      <c r="Y538" t="e">
        <f>I538-50</f>
        <v>#VALUE!</v>
      </c>
      <c r="Z538" s="114" t="e">
        <f>J538-50</f>
        <v>#VALUE!</v>
      </c>
    </row>
    <row r="539" spans="1:26">
      <c r="A539" s="188" t="s">
        <v>41</v>
      </c>
      <c r="B539" s="13">
        <f>VLOOKUP(A539,Predictions!$A$1:$AK$100000,4,FALSE)</f>
        <v>2020</v>
      </c>
      <c r="C539" s="121" t="s">
        <v>17</v>
      </c>
      <c r="D539" s="121" t="s">
        <v>17</v>
      </c>
      <c r="E539" s="317" t="s">
        <v>17</v>
      </c>
      <c r="F539" s="121" t="s">
        <v>17</v>
      </c>
      <c r="G539" s="121" t="s">
        <v>17</v>
      </c>
      <c r="H539" s="121" t="s">
        <v>17</v>
      </c>
      <c r="I539" s="121" t="s">
        <v>17</v>
      </c>
      <c r="J539" s="122" t="s">
        <v>17</v>
      </c>
      <c r="K539" t="e">
        <f>C539+50</f>
        <v>#VALUE!</v>
      </c>
      <c r="L539" t="e">
        <f>D539+50</f>
        <v>#VALUE!</v>
      </c>
      <c r="M539" t="e">
        <f>E539+50</f>
        <v>#VALUE!</v>
      </c>
      <c r="N539" t="e">
        <f>F539+50</f>
        <v>#VALUE!</v>
      </c>
      <c r="O539" t="e">
        <f>G539+50</f>
        <v>#VALUE!</v>
      </c>
      <c r="P539" t="e">
        <f>H539+50</f>
        <v>#VALUE!</v>
      </c>
      <c r="Q539" t="e">
        <f>I539+50</f>
        <v>#VALUE!</v>
      </c>
      <c r="R539" s="114" t="e">
        <f>J539+50</f>
        <v>#VALUE!</v>
      </c>
      <c r="S539" t="e">
        <f>C539-50</f>
        <v>#VALUE!</v>
      </c>
      <c r="T539" t="e">
        <f>D539-50</f>
        <v>#VALUE!</v>
      </c>
      <c r="U539" t="e">
        <f>E539-50</f>
        <v>#VALUE!</v>
      </c>
      <c r="V539" t="e">
        <f>F539-50</f>
        <v>#VALUE!</v>
      </c>
      <c r="W539" t="e">
        <f>G539-50</f>
        <v>#VALUE!</v>
      </c>
      <c r="X539" t="e">
        <f>H539-50</f>
        <v>#VALUE!</v>
      </c>
      <c r="Y539" t="e">
        <f>I539-50</f>
        <v>#VALUE!</v>
      </c>
      <c r="Z539" s="114" t="e">
        <f>J539-50</f>
        <v>#VALUE!</v>
      </c>
    </row>
    <row r="540" spans="1:26">
      <c r="A540" s="227" t="s">
        <v>46</v>
      </c>
      <c r="B540" s="13">
        <f>VLOOKUP(A540,Predictions!$A$1:$AK$100000,4,FALSE)</f>
        <v>2020</v>
      </c>
      <c r="C540" s="121" t="s">
        <v>17</v>
      </c>
      <c r="D540" s="121" t="s">
        <v>17</v>
      </c>
      <c r="E540" s="317" t="s">
        <v>17</v>
      </c>
      <c r="F540" s="121" t="s">
        <v>17</v>
      </c>
      <c r="G540" s="121" t="s">
        <v>17</v>
      </c>
      <c r="H540" s="121" t="s">
        <v>17</v>
      </c>
      <c r="I540" s="121" t="s">
        <v>17</v>
      </c>
      <c r="J540" s="122" t="s">
        <v>17</v>
      </c>
      <c r="K540" t="e">
        <f>C540+50</f>
        <v>#VALUE!</v>
      </c>
      <c r="L540" t="e">
        <f>D540+50</f>
        <v>#VALUE!</v>
      </c>
      <c r="M540" t="e">
        <f>E540+50</f>
        <v>#VALUE!</v>
      </c>
      <c r="N540" t="e">
        <f>F540+50</f>
        <v>#VALUE!</v>
      </c>
      <c r="O540" t="e">
        <f>G540+50</f>
        <v>#VALUE!</v>
      </c>
      <c r="P540" t="e">
        <f>H540+50</f>
        <v>#VALUE!</v>
      </c>
      <c r="Q540" t="e">
        <f>I540+50</f>
        <v>#VALUE!</v>
      </c>
      <c r="R540" s="114" t="e">
        <f>J540+50</f>
        <v>#VALUE!</v>
      </c>
      <c r="S540" t="e">
        <f>C540-50</f>
        <v>#VALUE!</v>
      </c>
      <c r="T540" t="e">
        <f>D540-50</f>
        <v>#VALUE!</v>
      </c>
      <c r="U540" t="e">
        <f>E540-50</f>
        <v>#VALUE!</v>
      </c>
      <c r="V540" t="e">
        <f>F540-50</f>
        <v>#VALUE!</v>
      </c>
      <c r="W540" t="e">
        <f>G540-50</f>
        <v>#VALUE!</v>
      </c>
      <c r="X540" t="e">
        <f>H540-50</f>
        <v>#VALUE!</v>
      </c>
      <c r="Y540" t="e">
        <f>I540-50</f>
        <v>#VALUE!</v>
      </c>
      <c r="Z540" s="114" t="e">
        <f>J540-50</f>
        <v>#VALUE!</v>
      </c>
    </row>
    <row r="541" spans="1:26">
      <c r="A541" s="227" t="s">
        <v>230</v>
      </c>
      <c r="B541" s="13">
        <f>VLOOKUP(A541,Predictions!$A$1:$AK$100000,4,FALSE)</f>
        <v>2021</v>
      </c>
      <c r="C541" s="121">
        <v>1075</v>
      </c>
      <c r="D541" s="121">
        <v>1020</v>
      </c>
      <c r="E541" s="317" t="s">
        <v>17</v>
      </c>
      <c r="F541" s="121">
        <v>751</v>
      </c>
      <c r="G541" s="121">
        <v>637</v>
      </c>
      <c r="H541" s="121">
        <v>482</v>
      </c>
      <c r="I541" s="121">
        <v>404</v>
      </c>
      <c r="J541" s="122">
        <v>207</v>
      </c>
      <c r="K541">
        <f>C541+50</f>
        <v>1125</v>
      </c>
      <c r="L541">
        <f>D541+50</f>
        <v>1070</v>
      </c>
      <c r="M541" t="e">
        <f>E541+50</f>
        <v>#VALUE!</v>
      </c>
      <c r="N541">
        <f>F541+50</f>
        <v>801</v>
      </c>
      <c r="O541">
        <f>G541+50</f>
        <v>687</v>
      </c>
      <c r="P541">
        <f>H541+50</f>
        <v>532</v>
      </c>
      <c r="Q541">
        <f>I541+50</f>
        <v>454</v>
      </c>
      <c r="R541" s="114">
        <f>J541+50</f>
        <v>257</v>
      </c>
      <c r="S541">
        <f>C541-50</f>
        <v>1025</v>
      </c>
      <c r="T541">
        <f>D541-50</f>
        <v>970</v>
      </c>
      <c r="U541" t="e">
        <f>E541-50</f>
        <v>#VALUE!</v>
      </c>
      <c r="V541">
        <f>F541-50</f>
        <v>701</v>
      </c>
      <c r="W541">
        <f>G541-50</f>
        <v>587</v>
      </c>
      <c r="X541">
        <f>H541-50</f>
        <v>432</v>
      </c>
      <c r="Y541">
        <f>I541-50</f>
        <v>354</v>
      </c>
      <c r="Z541" s="114">
        <f>J541-50</f>
        <v>157</v>
      </c>
    </row>
    <row r="542" spans="1:26">
      <c r="A542" s="227" t="s">
        <v>220</v>
      </c>
      <c r="B542" s="13">
        <f>VLOOKUP(A542,Predictions!$A$1:$AK$100000,4,FALSE)</f>
        <v>2021</v>
      </c>
      <c r="C542" s="121" t="s">
        <v>17</v>
      </c>
      <c r="D542" s="121" t="s">
        <v>17</v>
      </c>
      <c r="E542" s="317" t="s">
        <v>17</v>
      </c>
      <c r="F542" s="121" t="s">
        <v>17</v>
      </c>
      <c r="G542" s="121" t="s">
        <v>17</v>
      </c>
      <c r="H542" s="121" t="s">
        <v>17</v>
      </c>
      <c r="I542" s="121" t="s">
        <v>17</v>
      </c>
      <c r="J542" s="122" t="s">
        <v>17</v>
      </c>
      <c r="K542" t="e">
        <f>C542+50</f>
        <v>#VALUE!</v>
      </c>
      <c r="L542" t="e">
        <f>D542+50</f>
        <v>#VALUE!</v>
      </c>
      <c r="M542" t="e">
        <f>E542+50</f>
        <v>#VALUE!</v>
      </c>
      <c r="N542" t="e">
        <f>F542+50</f>
        <v>#VALUE!</v>
      </c>
      <c r="O542" t="e">
        <f>G542+50</f>
        <v>#VALUE!</v>
      </c>
      <c r="P542" t="e">
        <f>H542+50</f>
        <v>#VALUE!</v>
      </c>
      <c r="Q542" t="e">
        <f>I542+50</f>
        <v>#VALUE!</v>
      </c>
      <c r="R542" s="114" t="e">
        <f>J542+50</f>
        <v>#VALUE!</v>
      </c>
      <c r="S542" t="e">
        <f>C542-50</f>
        <v>#VALUE!</v>
      </c>
      <c r="T542" t="e">
        <f>D542-50</f>
        <v>#VALUE!</v>
      </c>
      <c r="U542" t="e">
        <f>E542-50</f>
        <v>#VALUE!</v>
      </c>
      <c r="V542" t="e">
        <f>F542-50</f>
        <v>#VALUE!</v>
      </c>
      <c r="W542" t="e">
        <f>G542-50</f>
        <v>#VALUE!</v>
      </c>
      <c r="X542" t="e">
        <f>H542-50</f>
        <v>#VALUE!</v>
      </c>
      <c r="Y542" t="e">
        <f>I542-50</f>
        <v>#VALUE!</v>
      </c>
      <c r="Z542" s="114" t="e">
        <f>J542-50</f>
        <v>#VALUE!</v>
      </c>
    </row>
    <row r="543" spans="1:26">
      <c r="A543" s="211" t="s">
        <v>65</v>
      </c>
      <c r="B543" s="13">
        <f>VLOOKUP(A543,Predictions!$A$1:$AK$100000,4,FALSE)</f>
        <v>2020</v>
      </c>
      <c r="C543" s="121" t="s">
        <v>17</v>
      </c>
      <c r="D543" s="121" t="s">
        <v>17</v>
      </c>
      <c r="E543" s="317" t="s">
        <v>17</v>
      </c>
      <c r="F543" s="121" t="s">
        <v>17</v>
      </c>
      <c r="G543" s="121" t="s">
        <v>17</v>
      </c>
      <c r="H543" s="121" t="s">
        <v>17</v>
      </c>
      <c r="I543" s="121" t="s">
        <v>17</v>
      </c>
      <c r="J543" s="122" t="s">
        <v>17</v>
      </c>
      <c r="K543" t="e">
        <f>C543+50</f>
        <v>#VALUE!</v>
      </c>
      <c r="L543" t="e">
        <f>D543+50</f>
        <v>#VALUE!</v>
      </c>
      <c r="M543" t="e">
        <f>E543+50</f>
        <v>#VALUE!</v>
      </c>
      <c r="N543" t="e">
        <f>F543+50</f>
        <v>#VALUE!</v>
      </c>
      <c r="O543" t="e">
        <f>G543+50</f>
        <v>#VALUE!</v>
      </c>
      <c r="P543" t="e">
        <f>H543+50</f>
        <v>#VALUE!</v>
      </c>
      <c r="Q543" t="e">
        <f>I543+50</f>
        <v>#VALUE!</v>
      </c>
      <c r="R543" s="114" t="e">
        <f>J543+50</f>
        <v>#VALUE!</v>
      </c>
      <c r="S543" t="e">
        <f>C543-50</f>
        <v>#VALUE!</v>
      </c>
      <c r="T543" t="e">
        <f>D543-50</f>
        <v>#VALUE!</v>
      </c>
      <c r="U543" t="e">
        <f>E543-50</f>
        <v>#VALUE!</v>
      </c>
      <c r="V543" t="e">
        <f>F543-50</f>
        <v>#VALUE!</v>
      </c>
      <c r="W543" t="e">
        <f>G543-50</f>
        <v>#VALUE!</v>
      </c>
      <c r="X543" t="e">
        <f>H543-50</f>
        <v>#VALUE!</v>
      </c>
      <c r="Y543" t="e">
        <f>I543-50</f>
        <v>#VALUE!</v>
      </c>
      <c r="Z543" s="114" t="e">
        <f>J543-50</f>
        <v>#VALUE!</v>
      </c>
    </row>
    <row r="544" spans="1:26">
      <c r="A544" s="211" t="s">
        <v>74</v>
      </c>
      <c r="B544" s="13">
        <f>VLOOKUP(A544,Predictions!$A$1:$AK$100000,4,FALSE)</f>
        <v>2020</v>
      </c>
      <c r="C544" s="121" t="s">
        <v>17</v>
      </c>
      <c r="D544" s="121" t="s">
        <v>17</v>
      </c>
      <c r="E544" s="317" t="s">
        <v>17</v>
      </c>
      <c r="F544" s="121" t="s">
        <v>17</v>
      </c>
      <c r="G544" s="121" t="s">
        <v>17</v>
      </c>
      <c r="H544" s="121" t="s">
        <v>17</v>
      </c>
      <c r="I544" s="121" t="s">
        <v>17</v>
      </c>
      <c r="J544" s="122" t="s">
        <v>17</v>
      </c>
      <c r="K544" t="e">
        <f>C544+50</f>
        <v>#VALUE!</v>
      </c>
      <c r="L544" t="e">
        <f>D544+50</f>
        <v>#VALUE!</v>
      </c>
      <c r="M544" t="e">
        <f>E544+50</f>
        <v>#VALUE!</v>
      </c>
      <c r="N544" t="e">
        <f>F544+50</f>
        <v>#VALUE!</v>
      </c>
      <c r="O544" t="e">
        <f>G544+50</f>
        <v>#VALUE!</v>
      </c>
      <c r="P544" t="e">
        <f>H544+50</f>
        <v>#VALUE!</v>
      </c>
      <c r="Q544" t="e">
        <f>I544+50</f>
        <v>#VALUE!</v>
      </c>
      <c r="R544" s="114" t="e">
        <f>J544+50</f>
        <v>#VALUE!</v>
      </c>
      <c r="S544" t="e">
        <f>C544-50</f>
        <v>#VALUE!</v>
      </c>
      <c r="T544" t="e">
        <f>D544-50</f>
        <v>#VALUE!</v>
      </c>
      <c r="U544" t="e">
        <f>E544-50</f>
        <v>#VALUE!</v>
      </c>
      <c r="V544" t="e">
        <f>F544-50</f>
        <v>#VALUE!</v>
      </c>
      <c r="W544" t="e">
        <f>G544-50</f>
        <v>#VALUE!</v>
      </c>
      <c r="X544" t="e">
        <f>H544-50</f>
        <v>#VALUE!</v>
      </c>
      <c r="Y544" t="e">
        <f>I544-50</f>
        <v>#VALUE!</v>
      </c>
      <c r="Z544" s="114" t="e">
        <f>J544-50</f>
        <v>#VALUE!</v>
      </c>
    </row>
    <row r="545" spans="1:26">
      <c r="A545" s="211" t="s">
        <v>225</v>
      </c>
      <c r="B545" s="13">
        <f>VLOOKUP(A545,Predictions!$A$1:$AK$100000,4,FALSE)</f>
        <v>2021</v>
      </c>
      <c r="C545" s="121" t="s">
        <v>17</v>
      </c>
      <c r="D545" s="121" t="s">
        <v>17</v>
      </c>
      <c r="E545" s="317" t="s">
        <v>17</v>
      </c>
      <c r="F545" s="121" t="s">
        <v>17</v>
      </c>
      <c r="G545" s="121" t="s">
        <v>17</v>
      </c>
      <c r="H545" s="121" t="s">
        <v>17</v>
      </c>
      <c r="I545" s="121" t="s">
        <v>17</v>
      </c>
      <c r="J545" s="122" t="s">
        <v>17</v>
      </c>
      <c r="K545" t="e">
        <f>C545+50</f>
        <v>#VALUE!</v>
      </c>
      <c r="L545" t="e">
        <f>D545+50</f>
        <v>#VALUE!</v>
      </c>
      <c r="M545" t="e">
        <f>E545+50</f>
        <v>#VALUE!</v>
      </c>
      <c r="N545" t="e">
        <f>F545+50</f>
        <v>#VALUE!</v>
      </c>
      <c r="O545" t="e">
        <f>G545+50</f>
        <v>#VALUE!</v>
      </c>
      <c r="P545" t="e">
        <f>H545+50</f>
        <v>#VALUE!</v>
      </c>
      <c r="Q545" t="e">
        <f>I545+50</f>
        <v>#VALUE!</v>
      </c>
      <c r="R545" s="114" t="e">
        <f>J545+50</f>
        <v>#VALUE!</v>
      </c>
      <c r="S545" t="e">
        <f>C545-50</f>
        <v>#VALUE!</v>
      </c>
      <c r="T545" t="e">
        <f>D545-50</f>
        <v>#VALUE!</v>
      </c>
      <c r="U545" t="e">
        <f>E545-50</f>
        <v>#VALUE!</v>
      </c>
      <c r="V545" t="e">
        <f>F545-50</f>
        <v>#VALUE!</v>
      </c>
      <c r="W545" t="e">
        <f>G545-50</f>
        <v>#VALUE!</v>
      </c>
      <c r="X545" t="e">
        <f>H545-50</f>
        <v>#VALUE!</v>
      </c>
      <c r="Y545" t="e">
        <f>I545-50</f>
        <v>#VALUE!</v>
      </c>
      <c r="Z545" s="114" t="e">
        <f>J545-50</f>
        <v>#VALUE!</v>
      </c>
    </row>
    <row r="546" spans="1:26">
      <c r="A546" s="211" t="s">
        <v>235</v>
      </c>
      <c r="B546" s="13">
        <f>VLOOKUP(A546,Predictions!$A$1:$AK$100000,4,FALSE)</f>
        <v>2021</v>
      </c>
      <c r="C546" s="121" t="s">
        <v>17</v>
      </c>
      <c r="D546" s="121" t="s">
        <v>17</v>
      </c>
      <c r="E546" s="317" t="s">
        <v>17</v>
      </c>
      <c r="F546" s="121" t="s">
        <v>17</v>
      </c>
      <c r="G546" s="121" t="s">
        <v>17</v>
      </c>
      <c r="H546" s="121" t="s">
        <v>17</v>
      </c>
      <c r="I546" s="121" t="s">
        <v>17</v>
      </c>
      <c r="J546" s="122" t="s">
        <v>17</v>
      </c>
      <c r="K546" t="e">
        <f>C546+50</f>
        <v>#VALUE!</v>
      </c>
      <c r="L546" t="e">
        <f>D546+50</f>
        <v>#VALUE!</v>
      </c>
      <c r="M546" t="e">
        <f>E546+50</f>
        <v>#VALUE!</v>
      </c>
      <c r="N546" t="e">
        <f>F546+50</f>
        <v>#VALUE!</v>
      </c>
      <c r="O546" t="e">
        <f>G546+50</f>
        <v>#VALUE!</v>
      </c>
      <c r="P546" t="e">
        <f>H546+50</f>
        <v>#VALUE!</v>
      </c>
      <c r="Q546" t="e">
        <f>I546+50</f>
        <v>#VALUE!</v>
      </c>
      <c r="R546" s="114" t="e">
        <f>J546+50</f>
        <v>#VALUE!</v>
      </c>
      <c r="S546" t="e">
        <f>C546-50</f>
        <v>#VALUE!</v>
      </c>
      <c r="T546" t="e">
        <f>D546-50</f>
        <v>#VALUE!</v>
      </c>
      <c r="U546" t="e">
        <f>E546-50</f>
        <v>#VALUE!</v>
      </c>
      <c r="V546" t="e">
        <f>F546-50</f>
        <v>#VALUE!</v>
      </c>
      <c r="W546" t="e">
        <f>G546-50</f>
        <v>#VALUE!</v>
      </c>
      <c r="X546" t="e">
        <f>H546-50</f>
        <v>#VALUE!</v>
      </c>
      <c r="Y546" t="e">
        <f>I546-50</f>
        <v>#VALUE!</v>
      </c>
      <c r="Z546" s="114" t="e">
        <f>J546-50</f>
        <v>#VALUE!</v>
      </c>
    </row>
    <row r="547" spans="1:26">
      <c r="A547" s="211" t="s">
        <v>249</v>
      </c>
      <c r="B547" s="13">
        <f>VLOOKUP(A547,Predictions!$A$1:$AK$100000,4,FALSE)</f>
        <v>2021</v>
      </c>
      <c r="C547" s="121" t="s">
        <v>17</v>
      </c>
      <c r="D547" s="121" t="s">
        <v>17</v>
      </c>
      <c r="E547" s="317" t="s">
        <v>17</v>
      </c>
      <c r="F547" s="121" t="s">
        <v>17</v>
      </c>
      <c r="G547" s="121" t="s">
        <v>17</v>
      </c>
      <c r="H547" s="121" t="s">
        <v>17</v>
      </c>
      <c r="I547" s="121" t="s">
        <v>17</v>
      </c>
      <c r="J547" s="122" t="s">
        <v>17</v>
      </c>
      <c r="K547" t="e">
        <f>C547+50</f>
        <v>#VALUE!</v>
      </c>
      <c r="L547" t="e">
        <f>D547+50</f>
        <v>#VALUE!</v>
      </c>
      <c r="M547" t="e">
        <f>E547+50</f>
        <v>#VALUE!</v>
      </c>
      <c r="N547" t="e">
        <f>F547+50</f>
        <v>#VALUE!</v>
      </c>
      <c r="O547" t="e">
        <f>G547+50</f>
        <v>#VALUE!</v>
      </c>
      <c r="P547" t="e">
        <f>H547+50</f>
        <v>#VALUE!</v>
      </c>
      <c r="Q547" t="e">
        <f>I547+50</f>
        <v>#VALUE!</v>
      </c>
      <c r="R547" s="114" t="e">
        <f>J547+50</f>
        <v>#VALUE!</v>
      </c>
      <c r="S547" t="e">
        <f>C547-50</f>
        <v>#VALUE!</v>
      </c>
      <c r="T547" t="e">
        <f>D547-50</f>
        <v>#VALUE!</v>
      </c>
      <c r="U547" t="e">
        <f>E547-50</f>
        <v>#VALUE!</v>
      </c>
      <c r="V547" t="e">
        <f>F547-50</f>
        <v>#VALUE!</v>
      </c>
      <c r="W547" t="e">
        <f>G547-50</f>
        <v>#VALUE!</v>
      </c>
      <c r="X547" t="e">
        <f>H547-50</f>
        <v>#VALUE!</v>
      </c>
      <c r="Y547" t="e">
        <f>I547-50</f>
        <v>#VALUE!</v>
      </c>
      <c r="Z547" s="114" t="e">
        <f>J547-50</f>
        <v>#VALUE!</v>
      </c>
    </row>
    <row r="548" spans="1:26">
      <c r="A548" s="211" t="s">
        <v>262</v>
      </c>
      <c r="B548" s="13">
        <f>VLOOKUP(A548,Predictions!$A$1:$AK$100000,4,FALSE)</f>
        <v>2021</v>
      </c>
      <c r="C548" s="121" t="s">
        <v>17</v>
      </c>
      <c r="D548" s="121" t="s">
        <v>17</v>
      </c>
      <c r="E548" s="317" t="s">
        <v>17</v>
      </c>
      <c r="F548" s="121" t="s">
        <v>17</v>
      </c>
      <c r="G548" s="121" t="s">
        <v>17</v>
      </c>
      <c r="H548" s="121" t="s">
        <v>17</v>
      </c>
      <c r="I548" s="121" t="s">
        <v>17</v>
      </c>
      <c r="J548" s="122" t="s">
        <v>17</v>
      </c>
      <c r="K548" t="e">
        <f>C548+50</f>
        <v>#VALUE!</v>
      </c>
      <c r="L548" t="e">
        <f>D548+50</f>
        <v>#VALUE!</v>
      </c>
      <c r="M548" t="e">
        <f>E548+50</f>
        <v>#VALUE!</v>
      </c>
      <c r="N548" t="e">
        <f>F548+50</f>
        <v>#VALUE!</v>
      </c>
      <c r="O548" t="e">
        <f>G548+50</f>
        <v>#VALUE!</v>
      </c>
      <c r="P548" t="e">
        <f>H548+50</f>
        <v>#VALUE!</v>
      </c>
      <c r="Q548" t="e">
        <f>I548+50</f>
        <v>#VALUE!</v>
      </c>
      <c r="R548" s="114" t="e">
        <f>J548+50</f>
        <v>#VALUE!</v>
      </c>
      <c r="S548" t="e">
        <f>C548-50</f>
        <v>#VALUE!</v>
      </c>
      <c r="T548" t="e">
        <f>D548-50</f>
        <v>#VALUE!</v>
      </c>
      <c r="U548" t="e">
        <f>E548-50</f>
        <v>#VALUE!</v>
      </c>
      <c r="V548" t="e">
        <f>F548-50</f>
        <v>#VALUE!</v>
      </c>
      <c r="W548" t="e">
        <f>G548-50</f>
        <v>#VALUE!</v>
      </c>
      <c r="X548" t="e">
        <f>H548-50</f>
        <v>#VALUE!</v>
      </c>
      <c r="Y548" t="e">
        <f>I548-50</f>
        <v>#VALUE!</v>
      </c>
      <c r="Z548" s="114" t="e">
        <f>J548-50</f>
        <v>#VALUE!</v>
      </c>
    </row>
    <row r="549" spans="1:26">
      <c r="A549" s="211" t="s">
        <v>83</v>
      </c>
      <c r="B549" s="13">
        <f>VLOOKUP(A549,Predictions!$A$1:$AK$100000,4,FALSE)</f>
        <v>2021</v>
      </c>
      <c r="C549" s="121" t="s">
        <v>17</v>
      </c>
      <c r="D549" s="121" t="s">
        <v>17</v>
      </c>
      <c r="E549" s="317" t="s">
        <v>17</v>
      </c>
      <c r="F549" s="121" t="s">
        <v>17</v>
      </c>
      <c r="G549" s="121" t="s">
        <v>17</v>
      </c>
      <c r="H549" s="121" t="s">
        <v>17</v>
      </c>
      <c r="I549" s="121" t="s">
        <v>17</v>
      </c>
      <c r="J549" s="122" t="s">
        <v>17</v>
      </c>
      <c r="K549" t="e">
        <f>C549+50</f>
        <v>#VALUE!</v>
      </c>
      <c r="L549" t="e">
        <f>D549+50</f>
        <v>#VALUE!</v>
      </c>
      <c r="M549" t="e">
        <f>E549+50</f>
        <v>#VALUE!</v>
      </c>
      <c r="N549" t="e">
        <f>F549+50</f>
        <v>#VALUE!</v>
      </c>
      <c r="O549" t="e">
        <f>G549+50</f>
        <v>#VALUE!</v>
      </c>
      <c r="P549" t="e">
        <f>H549+50</f>
        <v>#VALUE!</v>
      </c>
      <c r="Q549" t="e">
        <f>I549+50</f>
        <v>#VALUE!</v>
      </c>
      <c r="R549" s="114" t="e">
        <f>J549+50</f>
        <v>#VALUE!</v>
      </c>
      <c r="S549" t="e">
        <f>C549-50</f>
        <v>#VALUE!</v>
      </c>
      <c r="T549" t="e">
        <f>D549-50</f>
        <v>#VALUE!</v>
      </c>
      <c r="U549" t="e">
        <f>E549-50</f>
        <v>#VALUE!</v>
      </c>
      <c r="V549" t="e">
        <f>F549-50</f>
        <v>#VALUE!</v>
      </c>
      <c r="W549" t="e">
        <f>G549-50</f>
        <v>#VALUE!</v>
      </c>
      <c r="X549" t="e">
        <f>H549-50</f>
        <v>#VALUE!</v>
      </c>
      <c r="Y549" t="e">
        <f>I549-50</f>
        <v>#VALUE!</v>
      </c>
      <c r="Z549" s="114" t="e">
        <f>J549-50</f>
        <v>#VALUE!</v>
      </c>
    </row>
    <row r="550" spans="1:26">
      <c r="A550" s="211" t="s">
        <v>83</v>
      </c>
      <c r="B550" s="13">
        <f>VLOOKUP(A550,Predictions!$A$1:$AK$100000,4,FALSE)</f>
        <v>2021</v>
      </c>
      <c r="C550" s="121" t="s">
        <v>17</v>
      </c>
      <c r="D550" s="121" t="s">
        <v>17</v>
      </c>
      <c r="E550" s="317" t="s">
        <v>17</v>
      </c>
      <c r="F550" s="121" t="s">
        <v>17</v>
      </c>
      <c r="G550" s="121" t="s">
        <v>17</v>
      </c>
      <c r="H550" s="121" t="s">
        <v>17</v>
      </c>
      <c r="I550" s="121" t="s">
        <v>17</v>
      </c>
      <c r="J550" s="122" t="s">
        <v>17</v>
      </c>
      <c r="K550" t="e">
        <f>C550+50</f>
        <v>#VALUE!</v>
      </c>
      <c r="L550" t="e">
        <f>D550+50</f>
        <v>#VALUE!</v>
      </c>
      <c r="M550" t="e">
        <f>E550+50</f>
        <v>#VALUE!</v>
      </c>
      <c r="N550" t="e">
        <f>F550+50</f>
        <v>#VALUE!</v>
      </c>
      <c r="O550" t="e">
        <f>G550+50</f>
        <v>#VALUE!</v>
      </c>
      <c r="P550" t="e">
        <f>H550+50</f>
        <v>#VALUE!</v>
      </c>
      <c r="Q550" t="e">
        <f>I550+50</f>
        <v>#VALUE!</v>
      </c>
      <c r="R550" s="114" t="e">
        <f>J550+50</f>
        <v>#VALUE!</v>
      </c>
      <c r="S550" t="e">
        <f>C550-50</f>
        <v>#VALUE!</v>
      </c>
      <c r="T550" t="e">
        <f>D550-50</f>
        <v>#VALUE!</v>
      </c>
      <c r="U550" t="e">
        <f>E550-50</f>
        <v>#VALUE!</v>
      </c>
      <c r="V550" t="e">
        <f>F550-50</f>
        <v>#VALUE!</v>
      </c>
      <c r="W550" t="e">
        <f>G550-50</f>
        <v>#VALUE!</v>
      </c>
      <c r="X550" t="e">
        <f>H550-50</f>
        <v>#VALUE!</v>
      </c>
      <c r="Y550" t="e">
        <f>I550-50</f>
        <v>#VALUE!</v>
      </c>
      <c r="Z550" s="114" t="e">
        <f>J550-50</f>
        <v>#VALUE!</v>
      </c>
    </row>
    <row r="551" spans="1:26">
      <c r="A551" s="211" t="s">
        <v>307</v>
      </c>
      <c r="B551" s="13">
        <f>VLOOKUP(A551,Predictions!$A$1:$AK$100000,4,FALSE)</f>
        <v>2021</v>
      </c>
      <c r="C551" s="121" t="s">
        <v>17</v>
      </c>
      <c r="D551" s="121" t="s">
        <v>17</v>
      </c>
      <c r="E551" s="317" t="s">
        <v>17</v>
      </c>
      <c r="F551" s="121" t="s">
        <v>17</v>
      </c>
      <c r="G551" s="121" t="s">
        <v>17</v>
      </c>
      <c r="H551" s="121" t="s">
        <v>17</v>
      </c>
      <c r="I551" s="121" t="s">
        <v>17</v>
      </c>
      <c r="J551" s="122" t="s">
        <v>17</v>
      </c>
      <c r="K551" t="e">
        <f>C551+50</f>
        <v>#VALUE!</v>
      </c>
      <c r="L551" t="e">
        <f>D551+50</f>
        <v>#VALUE!</v>
      </c>
      <c r="M551" t="e">
        <f>E551+50</f>
        <v>#VALUE!</v>
      </c>
      <c r="N551" t="e">
        <f>F551+50</f>
        <v>#VALUE!</v>
      </c>
      <c r="O551" t="e">
        <f>G551+50</f>
        <v>#VALUE!</v>
      </c>
      <c r="P551" t="e">
        <f>H551+50</f>
        <v>#VALUE!</v>
      </c>
      <c r="Q551" t="e">
        <f>I551+50</f>
        <v>#VALUE!</v>
      </c>
      <c r="R551" s="114" t="e">
        <f>J551+50</f>
        <v>#VALUE!</v>
      </c>
      <c r="S551" t="e">
        <f>C551-50</f>
        <v>#VALUE!</v>
      </c>
      <c r="T551" t="e">
        <f>D551-50</f>
        <v>#VALUE!</v>
      </c>
      <c r="U551" t="e">
        <f>E551-50</f>
        <v>#VALUE!</v>
      </c>
      <c r="V551" t="e">
        <f>F551-50</f>
        <v>#VALUE!</v>
      </c>
      <c r="W551" t="e">
        <f>G551-50</f>
        <v>#VALUE!</v>
      </c>
      <c r="X551" t="e">
        <f>H551-50</f>
        <v>#VALUE!</v>
      </c>
      <c r="Y551" t="e">
        <f>I551-50</f>
        <v>#VALUE!</v>
      </c>
      <c r="Z551" s="114" t="e">
        <f>J551-50</f>
        <v>#VALUE!</v>
      </c>
    </row>
    <row r="552" spans="1:26">
      <c r="A552" s="211" t="s">
        <v>312</v>
      </c>
      <c r="B552" s="13">
        <f>VLOOKUP(A552,Predictions!$A$1:$AK$100000,4,FALSE)</f>
        <v>2021</v>
      </c>
      <c r="C552" s="121" t="s">
        <v>17</v>
      </c>
      <c r="D552" s="121" t="s">
        <v>17</v>
      </c>
      <c r="E552" s="317" t="s">
        <v>17</v>
      </c>
      <c r="F552" s="121" t="s">
        <v>17</v>
      </c>
      <c r="G552" s="121" t="s">
        <v>17</v>
      </c>
      <c r="H552" s="121" t="s">
        <v>17</v>
      </c>
      <c r="I552" s="121" t="s">
        <v>17</v>
      </c>
      <c r="J552" s="122" t="s">
        <v>17</v>
      </c>
      <c r="K552" t="e">
        <f>C552+50</f>
        <v>#VALUE!</v>
      </c>
      <c r="L552" t="e">
        <f>D552+50</f>
        <v>#VALUE!</v>
      </c>
      <c r="M552" t="e">
        <f>E552+50</f>
        <v>#VALUE!</v>
      </c>
      <c r="N552" t="e">
        <f>F552+50</f>
        <v>#VALUE!</v>
      </c>
      <c r="O552" t="e">
        <f>G552+50</f>
        <v>#VALUE!</v>
      </c>
      <c r="P552" t="e">
        <f>H552+50</f>
        <v>#VALUE!</v>
      </c>
      <c r="Q552" t="e">
        <f>I552+50</f>
        <v>#VALUE!</v>
      </c>
      <c r="R552" s="114" t="e">
        <f>J552+50</f>
        <v>#VALUE!</v>
      </c>
      <c r="S552" t="e">
        <f>C552-50</f>
        <v>#VALUE!</v>
      </c>
      <c r="T552" t="e">
        <f>D552-50</f>
        <v>#VALUE!</v>
      </c>
      <c r="U552" t="e">
        <f>E552-50</f>
        <v>#VALUE!</v>
      </c>
      <c r="V552" t="e">
        <f>F552-50</f>
        <v>#VALUE!</v>
      </c>
      <c r="W552" t="e">
        <f>G552-50</f>
        <v>#VALUE!</v>
      </c>
      <c r="X552" t="e">
        <f>H552-50</f>
        <v>#VALUE!</v>
      </c>
      <c r="Y552" t="e">
        <f>I552-50</f>
        <v>#VALUE!</v>
      </c>
      <c r="Z552" s="114" t="e">
        <f>J552-50</f>
        <v>#VALUE!</v>
      </c>
    </row>
    <row r="553" spans="1:26">
      <c r="A553" s="211" t="s">
        <v>325</v>
      </c>
      <c r="B553" s="13">
        <f>VLOOKUP(A553,Predictions!$A$1:$AK$100000,4,FALSE)</f>
        <v>2021</v>
      </c>
      <c r="C553" s="121" t="s">
        <v>17</v>
      </c>
      <c r="D553" s="121" t="s">
        <v>17</v>
      </c>
      <c r="E553" s="317" t="s">
        <v>17</v>
      </c>
      <c r="F553" s="121" t="s">
        <v>17</v>
      </c>
      <c r="G553" s="121" t="s">
        <v>17</v>
      </c>
      <c r="H553" s="121" t="s">
        <v>17</v>
      </c>
      <c r="I553" s="121" t="s">
        <v>17</v>
      </c>
      <c r="J553" s="122" t="s">
        <v>17</v>
      </c>
      <c r="K553" t="e">
        <f>C553+50</f>
        <v>#VALUE!</v>
      </c>
      <c r="L553" t="e">
        <f>D553+50</f>
        <v>#VALUE!</v>
      </c>
      <c r="M553" t="e">
        <f>E553+50</f>
        <v>#VALUE!</v>
      </c>
      <c r="N553" t="e">
        <f>F553+50</f>
        <v>#VALUE!</v>
      </c>
      <c r="O553" t="e">
        <f>G553+50</f>
        <v>#VALUE!</v>
      </c>
      <c r="P553" t="e">
        <f>H553+50</f>
        <v>#VALUE!</v>
      </c>
      <c r="Q553" t="e">
        <f>I553+50</f>
        <v>#VALUE!</v>
      </c>
      <c r="R553" s="114" t="e">
        <f>J553+50</f>
        <v>#VALUE!</v>
      </c>
      <c r="S553" t="e">
        <f>C553-50</f>
        <v>#VALUE!</v>
      </c>
      <c r="T553" t="e">
        <f>D553-50</f>
        <v>#VALUE!</v>
      </c>
      <c r="U553" t="e">
        <f>E553-50</f>
        <v>#VALUE!</v>
      </c>
      <c r="V553" t="e">
        <f>F553-50</f>
        <v>#VALUE!</v>
      </c>
      <c r="W553" t="e">
        <f>G553-50</f>
        <v>#VALUE!</v>
      </c>
      <c r="X553" t="e">
        <f>H553-50</f>
        <v>#VALUE!</v>
      </c>
      <c r="Y553" t="e">
        <f>I553-50</f>
        <v>#VALUE!</v>
      </c>
      <c r="Z553" s="114" t="e">
        <f>J553-50</f>
        <v>#VALUE!</v>
      </c>
    </row>
    <row r="554" spans="1:26">
      <c r="A554" s="211" t="s">
        <v>334</v>
      </c>
      <c r="B554" s="13">
        <f>VLOOKUP(A554,Predictions!$A$1:$AK$100000,4,FALSE)</f>
        <v>2021</v>
      </c>
      <c r="C554" s="121" t="s">
        <v>17</v>
      </c>
      <c r="D554" s="121" t="s">
        <v>17</v>
      </c>
      <c r="E554" s="317" t="s">
        <v>17</v>
      </c>
      <c r="F554" s="121" t="s">
        <v>17</v>
      </c>
      <c r="G554" s="121" t="s">
        <v>17</v>
      </c>
      <c r="H554" s="121" t="s">
        <v>17</v>
      </c>
      <c r="I554" s="121" t="s">
        <v>17</v>
      </c>
      <c r="J554" s="122" t="s">
        <v>17</v>
      </c>
      <c r="K554" t="e">
        <f>C554+50</f>
        <v>#VALUE!</v>
      </c>
      <c r="L554" t="e">
        <f>D554+50</f>
        <v>#VALUE!</v>
      </c>
      <c r="M554" t="e">
        <f>E554+50</f>
        <v>#VALUE!</v>
      </c>
      <c r="N554" t="e">
        <f>F554+50</f>
        <v>#VALUE!</v>
      </c>
      <c r="O554" t="e">
        <f>G554+50</f>
        <v>#VALUE!</v>
      </c>
      <c r="P554" t="e">
        <f>H554+50</f>
        <v>#VALUE!</v>
      </c>
      <c r="Q554" t="e">
        <f>I554+50</f>
        <v>#VALUE!</v>
      </c>
      <c r="R554" s="114" t="e">
        <f>J554+50</f>
        <v>#VALUE!</v>
      </c>
      <c r="S554" t="e">
        <f>C554-50</f>
        <v>#VALUE!</v>
      </c>
      <c r="T554" t="e">
        <f>D554-50</f>
        <v>#VALUE!</v>
      </c>
      <c r="U554" t="e">
        <f>E554-50</f>
        <v>#VALUE!</v>
      </c>
      <c r="V554" t="e">
        <f>F554-50</f>
        <v>#VALUE!</v>
      </c>
      <c r="W554" t="e">
        <f>G554-50</f>
        <v>#VALUE!</v>
      </c>
      <c r="X554" t="e">
        <f>H554-50</f>
        <v>#VALUE!</v>
      </c>
      <c r="Y554" t="e">
        <f>I554-50</f>
        <v>#VALUE!</v>
      </c>
      <c r="Z554" s="114" t="e">
        <f>J554-50</f>
        <v>#VALUE!</v>
      </c>
    </row>
    <row r="555" spans="1:26">
      <c r="A555" s="211" t="s">
        <v>344</v>
      </c>
      <c r="B555" s="13">
        <f>VLOOKUP(A555,Predictions!$A$1:$AK$100000,4,FALSE)</f>
        <v>2021</v>
      </c>
      <c r="C555" s="121" t="s">
        <v>17</v>
      </c>
      <c r="D555" s="121" t="s">
        <v>17</v>
      </c>
      <c r="E555" s="317" t="s">
        <v>17</v>
      </c>
      <c r="F555" s="121" t="s">
        <v>17</v>
      </c>
      <c r="G555" s="121" t="s">
        <v>17</v>
      </c>
      <c r="H555" s="121" t="s">
        <v>17</v>
      </c>
      <c r="I555" s="121" t="s">
        <v>17</v>
      </c>
      <c r="J555" s="122" t="s">
        <v>17</v>
      </c>
      <c r="K555" t="e">
        <f>C555+50</f>
        <v>#VALUE!</v>
      </c>
      <c r="L555" t="e">
        <f>D555+50</f>
        <v>#VALUE!</v>
      </c>
      <c r="M555" t="e">
        <f>E555+50</f>
        <v>#VALUE!</v>
      </c>
      <c r="N555" t="e">
        <f>F555+50</f>
        <v>#VALUE!</v>
      </c>
      <c r="O555" t="e">
        <f>G555+50</f>
        <v>#VALUE!</v>
      </c>
      <c r="P555" t="e">
        <f>H555+50</f>
        <v>#VALUE!</v>
      </c>
      <c r="Q555" t="e">
        <f>I555+50</f>
        <v>#VALUE!</v>
      </c>
      <c r="R555" s="114" t="e">
        <f>J555+50</f>
        <v>#VALUE!</v>
      </c>
      <c r="S555" t="e">
        <f>C555-50</f>
        <v>#VALUE!</v>
      </c>
      <c r="T555" t="e">
        <f>D555-50</f>
        <v>#VALUE!</v>
      </c>
      <c r="U555" t="e">
        <f>E555-50</f>
        <v>#VALUE!</v>
      </c>
      <c r="V555" t="e">
        <f>F555-50</f>
        <v>#VALUE!</v>
      </c>
      <c r="W555" t="e">
        <f>G555-50</f>
        <v>#VALUE!</v>
      </c>
      <c r="X555" t="e">
        <f>H555-50</f>
        <v>#VALUE!</v>
      </c>
      <c r="Y555" t="e">
        <f>I555-50</f>
        <v>#VALUE!</v>
      </c>
      <c r="Z555" s="114" t="e">
        <f>J555-50</f>
        <v>#VALUE!</v>
      </c>
    </row>
    <row r="556" spans="1:26">
      <c r="A556" s="211" t="s">
        <v>350</v>
      </c>
      <c r="B556" s="13">
        <f>VLOOKUP(A556,Predictions!$A$1:$AK$100000,4,FALSE)</f>
        <v>2021</v>
      </c>
      <c r="C556" s="121" t="s">
        <v>17</v>
      </c>
      <c r="D556" s="121" t="s">
        <v>17</v>
      </c>
      <c r="E556" s="317" t="s">
        <v>17</v>
      </c>
      <c r="F556" s="121" t="s">
        <v>17</v>
      </c>
      <c r="G556" s="121" t="s">
        <v>17</v>
      </c>
      <c r="H556" s="121" t="s">
        <v>17</v>
      </c>
      <c r="I556" s="121" t="s">
        <v>17</v>
      </c>
      <c r="J556" s="122" t="s">
        <v>17</v>
      </c>
      <c r="K556" t="e">
        <f>C556+50</f>
        <v>#VALUE!</v>
      </c>
      <c r="L556" t="e">
        <f>D556+50</f>
        <v>#VALUE!</v>
      </c>
      <c r="M556" t="e">
        <f>E556+50</f>
        <v>#VALUE!</v>
      </c>
      <c r="N556" t="e">
        <f>F556+50</f>
        <v>#VALUE!</v>
      </c>
      <c r="O556" t="e">
        <f>G556+50</f>
        <v>#VALUE!</v>
      </c>
      <c r="P556" t="e">
        <f>H556+50</f>
        <v>#VALUE!</v>
      </c>
      <c r="Q556" t="e">
        <f>I556+50</f>
        <v>#VALUE!</v>
      </c>
      <c r="R556" s="114" t="e">
        <f>J556+50</f>
        <v>#VALUE!</v>
      </c>
      <c r="S556" t="e">
        <f>C556-50</f>
        <v>#VALUE!</v>
      </c>
      <c r="T556" t="e">
        <f>D556-50</f>
        <v>#VALUE!</v>
      </c>
      <c r="U556" t="e">
        <f>E556-50</f>
        <v>#VALUE!</v>
      </c>
      <c r="V556" t="e">
        <f>F556-50</f>
        <v>#VALUE!</v>
      </c>
      <c r="W556" t="e">
        <f>G556-50</f>
        <v>#VALUE!</v>
      </c>
      <c r="X556" t="e">
        <f>H556-50</f>
        <v>#VALUE!</v>
      </c>
      <c r="Y556" t="e">
        <f>I556-50</f>
        <v>#VALUE!</v>
      </c>
      <c r="Z556" s="114" t="e">
        <f>J556-50</f>
        <v>#VALUE!</v>
      </c>
    </row>
    <row r="557" spans="1:26">
      <c r="A557" s="211" t="s">
        <v>112</v>
      </c>
      <c r="B557" s="13">
        <f>VLOOKUP(A557,Predictions!$A$1:$AK$100000,4,FALSE)</f>
        <v>2020</v>
      </c>
      <c r="C557" s="121" t="s">
        <v>17</v>
      </c>
      <c r="D557" s="121" t="s">
        <v>17</v>
      </c>
      <c r="E557" s="317" t="s">
        <v>17</v>
      </c>
      <c r="F557" s="121" t="s">
        <v>17</v>
      </c>
      <c r="G557" s="121" t="s">
        <v>17</v>
      </c>
      <c r="H557" s="121" t="s">
        <v>17</v>
      </c>
      <c r="I557" s="121" t="s">
        <v>17</v>
      </c>
      <c r="J557" s="122" t="s">
        <v>17</v>
      </c>
      <c r="K557" t="e">
        <f>C557+50</f>
        <v>#VALUE!</v>
      </c>
      <c r="L557" t="e">
        <f>D557+50</f>
        <v>#VALUE!</v>
      </c>
      <c r="M557" t="e">
        <f>E557+50</f>
        <v>#VALUE!</v>
      </c>
      <c r="N557" t="e">
        <f>F557+50</f>
        <v>#VALUE!</v>
      </c>
      <c r="O557" t="e">
        <f>G557+50</f>
        <v>#VALUE!</v>
      </c>
      <c r="P557" t="e">
        <f>H557+50</f>
        <v>#VALUE!</v>
      </c>
      <c r="Q557" t="e">
        <f>I557+50</f>
        <v>#VALUE!</v>
      </c>
      <c r="R557" s="114" t="e">
        <f>J557+50</f>
        <v>#VALUE!</v>
      </c>
      <c r="S557" t="e">
        <f>C557-50</f>
        <v>#VALUE!</v>
      </c>
      <c r="T557" t="e">
        <f>D557-50</f>
        <v>#VALUE!</v>
      </c>
      <c r="U557" t="e">
        <f>E557-50</f>
        <v>#VALUE!</v>
      </c>
      <c r="V557" t="e">
        <f>F557-50</f>
        <v>#VALUE!</v>
      </c>
      <c r="W557" t="e">
        <f>G557-50</f>
        <v>#VALUE!</v>
      </c>
      <c r="X557" t="e">
        <f>H557-50</f>
        <v>#VALUE!</v>
      </c>
      <c r="Y557" t="e">
        <f>I557-50</f>
        <v>#VALUE!</v>
      </c>
      <c r="Z557" s="114" t="e">
        <f>J557-50</f>
        <v>#VALUE!</v>
      </c>
    </row>
    <row r="558" spans="1:26">
      <c r="A558" s="211" t="s">
        <v>117</v>
      </c>
      <c r="B558" s="13">
        <f>VLOOKUP(A558,Predictions!$A$1:$AK$100000,4,FALSE)</f>
        <v>2020</v>
      </c>
      <c r="C558" s="121" t="s">
        <v>17</v>
      </c>
      <c r="D558" s="121" t="s">
        <v>17</v>
      </c>
      <c r="E558" s="317" t="s">
        <v>17</v>
      </c>
      <c r="F558" s="121" t="s">
        <v>17</v>
      </c>
      <c r="G558" s="121" t="s">
        <v>17</v>
      </c>
      <c r="H558" s="121" t="s">
        <v>17</v>
      </c>
      <c r="I558" s="121" t="s">
        <v>17</v>
      </c>
      <c r="J558" s="122" t="s">
        <v>17</v>
      </c>
      <c r="K558" t="e">
        <f>C558+50</f>
        <v>#VALUE!</v>
      </c>
      <c r="L558" t="e">
        <f>D558+50</f>
        <v>#VALUE!</v>
      </c>
      <c r="M558" t="e">
        <f>E558+50</f>
        <v>#VALUE!</v>
      </c>
      <c r="N558" t="e">
        <f>F558+50</f>
        <v>#VALUE!</v>
      </c>
      <c r="O558" t="e">
        <f>G558+50</f>
        <v>#VALUE!</v>
      </c>
      <c r="P558" t="e">
        <f>H558+50</f>
        <v>#VALUE!</v>
      </c>
      <c r="Q558" t="e">
        <f>I558+50</f>
        <v>#VALUE!</v>
      </c>
      <c r="R558" s="114" t="e">
        <f>J558+50</f>
        <v>#VALUE!</v>
      </c>
      <c r="S558" t="e">
        <f>C558-50</f>
        <v>#VALUE!</v>
      </c>
      <c r="T558" t="e">
        <f>D558-50</f>
        <v>#VALUE!</v>
      </c>
      <c r="U558" t="e">
        <f>E558-50</f>
        <v>#VALUE!</v>
      </c>
      <c r="V558" t="e">
        <f>F558-50</f>
        <v>#VALUE!</v>
      </c>
      <c r="W558" t="e">
        <f>G558-50</f>
        <v>#VALUE!</v>
      </c>
      <c r="X558" t="e">
        <f>H558-50</f>
        <v>#VALUE!</v>
      </c>
      <c r="Y558" t="e">
        <f>I558-50</f>
        <v>#VALUE!</v>
      </c>
      <c r="Z558" s="114" t="e">
        <f>J558-50</f>
        <v>#VALUE!</v>
      </c>
    </row>
    <row r="559" spans="1:26">
      <c r="A559" s="211" t="s">
        <v>355</v>
      </c>
      <c r="B559" s="13">
        <f>VLOOKUP(A559,Predictions!$A$1:$AK$100000,4,FALSE)</f>
        <v>2021</v>
      </c>
      <c r="C559" s="121" t="s">
        <v>17</v>
      </c>
      <c r="D559" s="121" t="s">
        <v>17</v>
      </c>
      <c r="E559" s="317" t="s">
        <v>17</v>
      </c>
      <c r="F559" s="121" t="s">
        <v>17</v>
      </c>
      <c r="G559" s="121" t="s">
        <v>17</v>
      </c>
      <c r="H559" s="121" t="s">
        <v>17</v>
      </c>
      <c r="I559" s="121" t="s">
        <v>17</v>
      </c>
      <c r="J559" s="122" t="s">
        <v>17</v>
      </c>
      <c r="K559" t="e">
        <f>C559+50</f>
        <v>#VALUE!</v>
      </c>
      <c r="L559" t="e">
        <f>D559+50</f>
        <v>#VALUE!</v>
      </c>
      <c r="M559" t="e">
        <f>E559+50</f>
        <v>#VALUE!</v>
      </c>
      <c r="N559" t="e">
        <f>F559+50</f>
        <v>#VALUE!</v>
      </c>
      <c r="O559" t="e">
        <f>G559+50</f>
        <v>#VALUE!</v>
      </c>
      <c r="P559" t="e">
        <f>H559+50</f>
        <v>#VALUE!</v>
      </c>
      <c r="Q559" t="e">
        <f>I559+50</f>
        <v>#VALUE!</v>
      </c>
      <c r="R559" s="114" t="e">
        <f>J559+50</f>
        <v>#VALUE!</v>
      </c>
      <c r="S559" t="e">
        <f>C559-50</f>
        <v>#VALUE!</v>
      </c>
      <c r="T559" t="e">
        <f>D559-50</f>
        <v>#VALUE!</v>
      </c>
      <c r="U559" t="e">
        <f>E559-50</f>
        <v>#VALUE!</v>
      </c>
      <c r="V559" t="e">
        <f>F559-50</f>
        <v>#VALUE!</v>
      </c>
      <c r="W559" t="e">
        <f>G559-50</f>
        <v>#VALUE!</v>
      </c>
      <c r="X559" t="e">
        <f>H559-50</f>
        <v>#VALUE!</v>
      </c>
      <c r="Y559" t="e">
        <f>I559-50</f>
        <v>#VALUE!</v>
      </c>
      <c r="Z559" s="114" t="e">
        <f>J559-50</f>
        <v>#VALUE!</v>
      </c>
    </row>
    <row r="560" spans="1:26">
      <c r="A560" s="211" t="s">
        <v>360</v>
      </c>
      <c r="B560" s="13">
        <f>VLOOKUP(A560,Predictions!$A$1:$AK$100000,4,FALSE)</f>
        <v>2021</v>
      </c>
      <c r="C560" s="121" t="s">
        <v>17</v>
      </c>
      <c r="D560" s="121" t="s">
        <v>17</v>
      </c>
      <c r="E560" s="317" t="s">
        <v>17</v>
      </c>
      <c r="F560" s="121" t="s">
        <v>17</v>
      </c>
      <c r="G560" s="121" t="s">
        <v>17</v>
      </c>
      <c r="H560" s="121" t="s">
        <v>17</v>
      </c>
      <c r="I560" s="121" t="s">
        <v>17</v>
      </c>
      <c r="J560" s="122" t="s">
        <v>17</v>
      </c>
      <c r="K560" t="e">
        <f>C560+50</f>
        <v>#VALUE!</v>
      </c>
      <c r="L560" t="e">
        <f>D560+50</f>
        <v>#VALUE!</v>
      </c>
      <c r="M560" t="e">
        <f>E560+50</f>
        <v>#VALUE!</v>
      </c>
      <c r="N560" t="e">
        <f>F560+50</f>
        <v>#VALUE!</v>
      </c>
      <c r="O560" t="e">
        <f>G560+50</f>
        <v>#VALUE!</v>
      </c>
      <c r="P560" t="e">
        <f>H560+50</f>
        <v>#VALUE!</v>
      </c>
      <c r="Q560" t="e">
        <f>I560+50</f>
        <v>#VALUE!</v>
      </c>
      <c r="R560" s="114" t="e">
        <f>J560+50</f>
        <v>#VALUE!</v>
      </c>
      <c r="S560" t="e">
        <f>C560-50</f>
        <v>#VALUE!</v>
      </c>
      <c r="T560" t="e">
        <f>D560-50</f>
        <v>#VALUE!</v>
      </c>
      <c r="U560" t="e">
        <f>E560-50</f>
        <v>#VALUE!</v>
      </c>
      <c r="V560" t="e">
        <f>F560-50</f>
        <v>#VALUE!</v>
      </c>
      <c r="W560" t="e">
        <f>G560-50</f>
        <v>#VALUE!</v>
      </c>
      <c r="X560" t="e">
        <f>H560-50</f>
        <v>#VALUE!</v>
      </c>
      <c r="Y560" t="e">
        <f>I560-50</f>
        <v>#VALUE!</v>
      </c>
      <c r="Z560" s="114" t="e">
        <f>J560-50</f>
        <v>#VALUE!</v>
      </c>
    </row>
    <row r="561" spans="1:26">
      <c r="A561" s="211" t="s">
        <v>382</v>
      </c>
      <c r="B561" s="13">
        <f>VLOOKUP(A561,Predictions!$A$1:$AK$100000,4,FALSE)</f>
        <v>2021</v>
      </c>
      <c r="C561" s="121" t="s">
        <v>17</v>
      </c>
      <c r="D561" s="121" t="s">
        <v>17</v>
      </c>
      <c r="E561" s="317" t="s">
        <v>17</v>
      </c>
      <c r="F561" s="121" t="s">
        <v>17</v>
      </c>
      <c r="G561" s="121" t="s">
        <v>17</v>
      </c>
      <c r="H561" s="121" t="s">
        <v>17</v>
      </c>
      <c r="I561" s="121" t="s">
        <v>17</v>
      </c>
      <c r="J561" s="122" t="s">
        <v>17</v>
      </c>
      <c r="K561" t="e">
        <f>C561+50</f>
        <v>#VALUE!</v>
      </c>
      <c r="L561" t="e">
        <f>D561+50</f>
        <v>#VALUE!</v>
      </c>
      <c r="M561" t="e">
        <f>E561+50</f>
        <v>#VALUE!</v>
      </c>
      <c r="N561" t="e">
        <f>F561+50</f>
        <v>#VALUE!</v>
      </c>
      <c r="O561" t="e">
        <f>G561+50</f>
        <v>#VALUE!</v>
      </c>
      <c r="P561" t="e">
        <f>H561+50</f>
        <v>#VALUE!</v>
      </c>
      <c r="Q561" t="e">
        <f>I561+50</f>
        <v>#VALUE!</v>
      </c>
      <c r="R561" s="114" t="e">
        <f>J561+50</f>
        <v>#VALUE!</v>
      </c>
      <c r="S561" t="e">
        <f>C561-50</f>
        <v>#VALUE!</v>
      </c>
      <c r="T561" t="e">
        <f>D561-50</f>
        <v>#VALUE!</v>
      </c>
      <c r="U561" t="e">
        <f>E561-50</f>
        <v>#VALUE!</v>
      </c>
      <c r="V561" t="e">
        <f>F561-50</f>
        <v>#VALUE!</v>
      </c>
      <c r="W561" t="e">
        <f>G561-50</f>
        <v>#VALUE!</v>
      </c>
      <c r="X561" t="e">
        <f>H561-50</f>
        <v>#VALUE!</v>
      </c>
      <c r="Y561" t="e">
        <f>I561-50</f>
        <v>#VALUE!</v>
      </c>
      <c r="Z561" s="114" t="e">
        <f>J561-50</f>
        <v>#VALUE!</v>
      </c>
    </row>
    <row r="562" spans="1:26">
      <c r="A562" s="211" t="s">
        <v>392</v>
      </c>
      <c r="B562" s="13">
        <f>VLOOKUP(A562,Predictions!$A$1:$AK$100000,4,FALSE)</f>
        <v>2021</v>
      </c>
      <c r="C562" s="121" t="s">
        <v>17</v>
      </c>
      <c r="D562" s="121" t="s">
        <v>17</v>
      </c>
      <c r="E562" s="317" t="s">
        <v>17</v>
      </c>
      <c r="F562" s="121" t="s">
        <v>17</v>
      </c>
      <c r="G562" s="121" t="s">
        <v>17</v>
      </c>
      <c r="H562" s="121" t="s">
        <v>17</v>
      </c>
      <c r="I562" s="121" t="s">
        <v>17</v>
      </c>
      <c r="J562" s="122" t="s">
        <v>17</v>
      </c>
      <c r="K562" t="e">
        <f>C562+50</f>
        <v>#VALUE!</v>
      </c>
      <c r="L562" t="e">
        <f>D562+50</f>
        <v>#VALUE!</v>
      </c>
      <c r="M562" t="e">
        <f>E562+50</f>
        <v>#VALUE!</v>
      </c>
      <c r="N562" t="e">
        <f>F562+50</f>
        <v>#VALUE!</v>
      </c>
      <c r="O562" t="e">
        <f>G562+50</f>
        <v>#VALUE!</v>
      </c>
      <c r="P562" t="e">
        <f>H562+50</f>
        <v>#VALUE!</v>
      </c>
      <c r="Q562" t="e">
        <f>I562+50</f>
        <v>#VALUE!</v>
      </c>
      <c r="R562" s="114" t="e">
        <f>J562+50</f>
        <v>#VALUE!</v>
      </c>
      <c r="S562" t="e">
        <f>C562-50</f>
        <v>#VALUE!</v>
      </c>
      <c r="T562" t="e">
        <f>D562-50</f>
        <v>#VALUE!</v>
      </c>
      <c r="U562" t="e">
        <f>E562-50</f>
        <v>#VALUE!</v>
      </c>
      <c r="V562" t="e">
        <f>F562-50</f>
        <v>#VALUE!</v>
      </c>
      <c r="W562" t="e">
        <f>G562-50</f>
        <v>#VALUE!</v>
      </c>
      <c r="X562" t="e">
        <f>H562-50</f>
        <v>#VALUE!</v>
      </c>
      <c r="Y562" t="e">
        <f>I562-50</f>
        <v>#VALUE!</v>
      </c>
      <c r="Z562" s="114" t="e">
        <f>J562-50</f>
        <v>#VALUE!</v>
      </c>
    </row>
    <row r="563" spans="1:26">
      <c r="A563" s="211" t="s">
        <v>405</v>
      </c>
      <c r="B563" s="13">
        <f>VLOOKUP(A563,Predictions!$A$1:$AK$100000,4,FALSE)</f>
        <v>2021</v>
      </c>
      <c r="C563" s="121" t="s">
        <v>17</v>
      </c>
      <c r="D563" s="121" t="s">
        <v>17</v>
      </c>
      <c r="E563" s="317" t="s">
        <v>17</v>
      </c>
      <c r="F563" s="121" t="s">
        <v>17</v>
      </c>
      <c r="G563" s="121" t="s">
        <v>17</v>
      </c>
      <c r="H563" s="121" t="s">
        <v>17</v>
      </c>
      <c r="I563" s="121" t="s">
        <v>17</v>
      </c>
      <c r="J563" s="122" t="s">
        <v>17</v>
      </c>
      <c r="K563" t="e">
        <f>C563+50</f>
        <v>#VALUE!</v>
      </c>
      <c r="L563" t="e">
        <f>D563+50</f>
        <v>#VALUE!</v>
      </c>
      <c r="M563" t="e">
        <f>E563+50</f>
        <v>#VALUE!</v>
      </c>
      <c r="N563" t="e">
        <f>F563+50</f>
        <v>#VALUE!</v>
      </c>
      <c r="O563" t="e">
        <f>G563+50</f>
        <v>#VALUE!</v>
      </c>
      <c r="P563" t="e">
        <f>H563+50</f>
        <v>#VALUE!</v>
      </c>
      <c r="Q563" t="e">
        <f>I563+50</f>
        <v>#VALUE!</v>
      </c>
      <c r="R563" s="114" t="e">
        <f>J563+50</f>
        <v>#VALUE!</v>
      </c>
      <c r="S563" t="e">
        <f>C563-50</f>
        <v>#VALUE!</v>
      </c>
      <c r="T563" t="e">
        <f>D563-50</f>
        <v>#VALUE!</v>
      </c>
      <c r="U563" t="e">
        <f>E563-50</f>
        <v>#VALUE!</v>
      </c>
      <c r="V563" t="e">
        <f>F563-50</f>
        <v>#VALUE!</v>
      </c>
      <c r="W563" t="e">
        <f>G563-50</f>
        <v>#VALUE!</v>
      </c>
      <c r="X563" t="e">
        <f>H563-50</f>
        <v>#VALUE!</v>
      </c>
      <c r="Y563" t="e">
        <f>I563-50</f>
        <v>#VALUE!</v>
      </c>
      <c r="Z563" s="114" t="e">
        <f>J563-50</f>
        <v>#VALUE!</v>
      </c>
    </row>
    <row r="564" spans="1:26">
      <c r="A564" s="211" t="s">
        <v>414</v>
      </c>
      <c r="B564" s="13">
        <f>VLOOKUP(A564,Predictions!$A$1:$AK$100000,4,FALSE)</f>
        <v>2021</v>
      </c>
      <c r="C564" s="121" t="s">
        <v>17</v>
      </c>
      <c r="D564" s="121" t="s">
        <v>17</v>
      </c>
      <c r="E564" s="317" t="s">
        <v>17</v>
      </c>
      <c r="F564" s="121" t="s">
        <v>17</v>
      </c>
      <c r="G564" s="121" t="s">
        <v>17</v>
      </c>
      <c r="H564" s="121" t="s">
        <v>17</v>
      </c>
      <c r="I564" s="121" t="s">
        <v>17</v>
      </c>
      <c r="J564" s="122" t="s">
        <v>17</v>
      </c>
      <c r="K564" t="e">
        <f>C564+50</f>
        <v>#VALUE!</v>
      </c>
      <c r="L564" t="e">
        <f>D564+50</f>
        <v>#VALUE!</v>
      </c>
      <c r="M564" t="e">
        <f>E564+50</f>
        <v>#VALUE!</v>
      </c>
      <c r="N564" t="e">
        <f>F564+50</f>
        <v>#VALUE!</v>
      </c>
      <c r="O564" t="e">
        <f>G564+50</f>
        <v>#VALUE!</v>
      </c>
      <c r="P564" t="e">
        <f>H564+50</f>
        <v>#VALUE!</v>
      </c>
      <c r="Q564" t="e">
        <f>I564+50</f>
        <v>#VALUE!</v>
      </c>
      <c r="R564" s="114" t="e">
        <f>J564+50</f>
        <v>#VALUE!</v>
      </c>
      <c r="S564" t="e">
        <f>C564-50</f>
        <v>#VALUE!</v>
      </c>
      <c r="T564" t="e">
        <f>D564-50</f>
        <v>#VALUE!</v>
      </c>
      <c r="U564" t="e">
        <f>E564-50</f>
        <v>#VALUE!</v>
      </c>
      <c r="V564" t="e">
        <f>F564-50</f>
        <v>#VALUE!</v>
      </c>
      <c r="W564" t="e">
        <f>G564-50</f>
        <v>#VALUE!</v>
      </c>
      <c r="X564" t="e">
        <f>H564-50</f>
        <v>#VALUE!</v>
      </c>
      <c r="Y564" t="e">
        <f>I564-50</f>
        <v>#VALUE!</v>
      </c>
      <c r="Z564" s="114" t="e">
        <f>J564-50</f>
        <v>#VALUE!</v>
      </c>
    </row>
    <row r="565" spans="1:26">
      <c r="A565" s="211" t="s">
        <v>424</v>
      </c>
      <c r="B565" s="13">
        <f>VLOOKUP(A565,Predictions!$A$1:$AK$100000,4,FALSE)</f>
        <v>2021</v>
      </c>
      <c r="C565" s="121" t="s">
        <v>17</v>
      </c>
      <c r="D565" s="121" t="s">
        <v>17</v>
      </c>
      <c r="E565" s="317" t="s">
        <v>17</v>
      </c>
      <c r="F565" s="121" t="s">
        <v>17</v>
      </c>
      <c r="G565" s="121" t="s">
        <v>17</v>
      </c>
      <c r="H565" s="121" t="s">
        <v>17</v>
      </c>
      <c r="I565" s="121" t="s">
        <v>17</v>
      </c>
      <c r="J565" s="122" t="s">
        <v>17</v>
      </c>
      <c r="K565" t="e">
        <f>C565+50</f>
        <v>#VALUE!</v>
      </c>
      <c r="L565" t="e">
        <f>D565+50</f>
        <v>#VALUE!</v>
      </c>
      <c r="M565" t="e">
        <f>E565+50</f>
        <v>#VALUE!</v>
      </c>
      <c r="N565" t="e">
        <f>F565+50</f>
        <v>#VALUE!</v>
      </c>
      <c r="O565" t="e">
        <f>G565+50</f>
        <v>#VALUE!</v>
      </c>
      <c r="P565" t="e">
        <f>H565+50</f>
        <v>#VALUE!</v>
      </c>
      <c r="Q565" t="e">
        <f>I565+50</f>
        <v>#VALUE!</v>
      </c>
      <c r="R565" s="114" t="e">
        <f>J565+50</f>
        <v>#VALUE!</v>
      </c>
      <c r="S565" t="e">
        <f>C565-50</f>
        <v>#VALUE!</v>
      </c>
      <c r="T565" t="e">
        <f>D565-50</f>
        <v>#VALUE!</v>
      </c>
      <c r="U565" t="e">
        <f>E565-50</f>
        <v>#VALUE!</v>
      </c>
      <c r="V565" t="e">
        <f>F565-50</f>
        <v>#VALUE!</v>
      </c>
      <c r="W565" t="e">
        <f>G565-50</f>
        <v>#VALUE!</v>
      </c>
      <c r="X565" t="e">
        <f>H565-50</f>
        <v>#VALUE!</v>
      </c>
      <c r="Y565" t="e">
        <f>I565-50</f>
        <v>#VALUE!</v>
      </c>
      <c r="Z565" s="114" t="e">
        <f>J565-50</f>
        <v>#VALUE!</v>
      </c>
    </row>
    <row r="566" spans="1:26">
      <c r="A566" s="211" t="s">
        <v>429</v>
      </c>
      <c r="B566" s="13">
        <f>VLOOKUP(A566,Predictions!$A$1:$AK$100000,4,FALSE)</f>
        <v>2021</v>
      </c>
      <c r="C566" s="121" t="s">
        <v>17</v>
      </c>
      <c r="D566" s="121" t="s">
        <v>17</v>
      </c>
      <c r="E566" s="317" t="s">
        <v>17</v>
      </c>
      <c r="F566" s="121" t="s">
        <v>17</v>
      </c>
      <c r="G566" s="121" t="s">
        <v>17</v>
      </c>
      <c r="H566" s="121" t="s">
        <v>17</v>
      </c>
      <c r="I566" s="121" t="s">
        <v>17</v>
      </c>
      <c r="J566" s="122" t="s">
        <v>17</v>
      </c>
      <c r="K566" t="e">
        <f>C566+50</f>
        <v>#VALUE!</v>
      </c>
      <c r="L566" t="e">
        <f>D566+50</f>
        <v>#VALUE!</v>
      </c>
      <c r="M566" t="e">
        <f>E566+50</f>
        <v>#VALUE!</v>
      </c>
      <c r="N566" t="e">
        <f>F566+50</f>
        <v>#VALUE!</v>
      </c>
      <c r="O566" t="e">
        <f>G566+50</f>
        <v>#VALUE!</v>
      </c>
      <c r="P566" t="e">
        <f>H566+50</f>
        <v>#VALUE!</v>
      </c>
      <c r="Q566" t="e">
        <f>I566+50</f>
        <v>#VALUE!</v>
      </c>
      <c r="R566" s="114" t="e">
        <f>J566+50</f>
        <v>#VALUE!</v>
      </c>
      <c r="S566" t="e">
        <f>C566-50</f>
        <v>#VALUE!</v>
      </c>
      <c r="T566" t="e">
        <f>D566-50</f>
        <v>#VALUE!</v>
      </c>
      <c r="U566" t="e">
        <f>E566-50</f>
        <v>#VALUE!</v>
      </c>
      <c r="V566" t="e">
        <f>F566-50</f>
        <v>#VALUE!</v>
      </c>
      <c r="W566" t="e">
        <f>G566-50</f>
        <v>#VALUE!</v>
      </c>
      <c r="X566" t="e">
        <f>H566-50</f>
        <v>#VALUE!</v>
      </c>
      <c r="Y566" t="e">
        <f>I566-50</f>
        <v>#VALUE!</v>
      </c>
      <c r="Z566" s="114" t="e">
        <f>J566-50</f>
        <v>#VALUE!</v>
      </c>
    </row>
    <row r="567" spans="1:26">
      <c r="A567" s="211" t="s">
        <v>492</v>
      </c>
      <c r="B567" s="13">
        <f>VLOOKUP(A567,Predictions!$A$1:$AK$100000,4,FALSE)</f>
        <v>2021</v>
      </c>
      <c r="C567" s="121">
        <v>1083</v>
      </c>
      <c r="D567" s="121">
        <v>1002</v>
      </c>
      <c r="E567" s="317">
        <v>864</v>
      </c>
      <c r="F567" s="121" t="s">
        <v>17</v>
      </c>
      <c r="G567" s="121">
        <v>628</v>
      </c>
      <c r="H567" s="121">
        <v>448</v>
      </c>
      <c r="I567" s="121">
        <v>398</v>
      </c>
      <c r="J567" s="122">
        <v>185</v>
      </c>
      <c r="K567">
        <f>C567+50</f>
        <v>1133</v>
      </c>
      <c r="L567">
        <f>D567+50</f>
        <v>1052</v>
      </c>
      <c r="M567">
        <f>E567+50</f>
        <v>914</v>
      </c>
      <c r="N567" t="e">
        <f>F567+50</f>
        <v>#VALUE!</v>
      </c>
      <c r="O567">
        <f>G567+50</f>
        <v>678</v>
      </c>
      <c r="P567">
        <f>H567+50</f>
        <v>498</v>
      </c>
      <c r="Q567">
        <f>I567+50</f>
        <v>448</v>
      </c>
      <c r="R567" s="114">
        <f>J567+50</f>
        <v>235</v>
      </c>
      <c r="S567">
        <f>C567-50</f>
        <v>1033</v>
      </c>
      <c r="T567">
        <f>D567-50</f>
        <v>952</v>
      </c>
      <c r="U567">
        <f>E567-50</f>
        <v>814</v>
      </c>
      <c r="V567" t="e">
        <f>F567-50</f>
        <v>#VALUE!</v>
      </c>
      <c r="W567">
        <f>G567-50</f>
        <v>578</v>
      </c>
      <c r="X567">
        <f>H567-50</f>
        <v>398</v>
      </c>
      <c r="Y567">
        <f>I567-50</f>
        <v>348</v>
      </c>
      <c r="Z567" s="114">
        <f>J567-50</f>
        <v>135</v>
      </c>
    </row>
    <row r="568" spans="1:26">
      <c r="A568" s="211" t="s">
        <v>444</v>
      </c>
      <c r="B568" s="13">
        <f>VLOOKUP(A568,Predictions!$A$1:$AK$100000,4,FALSE)</f>
        <v>2021</v>
      </c>
      <c r="C568" s="121" t="s">
        <v>17</v>
      </c>
      <c r="D568" s="121" t="s">
        <v>17</v>
      </c>
      <c r="E568" s="317" t="s">
        <v>17</v>
      </c>
      <c r="F568" s="121" t="s">
        <v>17</v>
      </c>
      <c r="G568" s="121" t="s">
        <v>17</v>
      </c>
      <c r="H568" s="121" t="s">
        <v>17</v>
      </c>
      <c r="I568" s="121" t="s">
        <v>17</v>
      </c>
      <c r="J568" s="122" t="s">
        <v>17</v>
      </c>
      <c r="K568" t="e">
        <f>C568+50</f>
        <v>#VALUE!</v>
      </c>
      <c r="L568" t="e">
        <f>D568+50</f>
        <v>#VALUE!</v>
      </c>
      <c r="M568" t="e">
        <f>E568+50</f>
        <v>#VALUE!</v>
      </c>
      <c r="N568" t="e">
        <f>F568+50</f>
        <v>#VALUE!</v>
      </c>
      <c r="O568" t="e">
        <f>G568+50</f>
        <v>#VALUE!</v>
      </c>
      <c r="P568" t="e">
        <f>H568+50</f>
        <v>#VALUE!</v>
      </c>
      <c r="Q568" t="e">
        <f>I568+50</f>
        <v>#VALUE!</v>
      </c>
      <c r="R568" s="114" t="e">
        <f>J568+50</f>
        <v>#VALUE!</v>
      </c>
      <c r="S568" t="e">
        <f>C568-50</f>
        <v>#VALUE!</v>
      </c>
      <c r="T568" t="e">
        <f>D568-50</f>
        <v>#VALUE!</v>
      </c>
      <c r="U568" t="e">
        <f>E568-50</f>
        <v>#VALUE!</v>
      </c>
      <c r="V568" t="e">
        <f>F568-50</f>
        <v>#VALUE!</v>
      </c>
      <c r="W568" t="e">
        <f>G568-50</f>
        <v>#VALUE!</v>
      </c>
      <c r="X568" t="e">
        <f>H568-50</f>
        <v>#VALUE!</v>
      </c>
      <c r="Y568" t="e">
        <f>I568-50</f>
        <v>#VALUE!</v>
      </c>
      <c r="Z568" s="114" t="e">
        <f>J568-50</f>
        <v>#VALUE!</v>
      </c>
    </row>
    <row r="569" spans="1:26">
      <c r="A569" s="211" t="s">
        <v>453</v>
      </c>
      <c r="B569" s="13">
        <f>VLOOKUP(A569,Predictions!$A$1:$AK$100000,4,FALSE)</f>
        <v>2021</v>
      </c>
      <c r="C569" s="121" t="s">
        <v>17</v>
      </c>
      <c r="D569" s="121" t="s">
        <v>17</v>
      </c>
      <c r="E569" s="317" t="s">
        <v>17</v>
      </c>
      <c r="F569" s="121" t="s">
        <v>17</v>
      </c>
      <c r="G569" s="121" t="s">
        <v>17</v>
      </c>
      <c r="H569" s="121" t="s">
        <v>17</v>
      </c>
      <c r="I569" s="121" t="s">
        <v>17</v>
      </c>
      <c r="J569" s="122" t="s">
        <v>17</v>
      </c>
      <c r="K569" t="e">
        <f>C569+50</f>
        <v>#VALUE!</v>
      </c>
      <c r="L569" t="e">
        <f>D569+50</f>
        <v>#VALUE!</v>
      </c>
      <c r="M569" t="e">
        <f>E569+50</f>
        <v>#VALUE!</v>
      </c>
      <c r="N569" t="e">
        <f>F569+50</f>
        <v>#VALUE!</v>
      </c>
      <c r="O569" t="e">
        <f>G569+50</f>
        <v>#VALUE!</v>
      </c>
      <c r="P569" t="e">
        <f>H569+50</f>
        <v>#VALUE!</v>
      </c>
      <c r="Q569" t="e">
        <f>I569+50</f>
        <v>#VALUE!</v>
      </c>
      <c r="R569" s="114" t="e">
        <f>J569+50</f>
        <v>#VALUE!</v>
      </c>
      <c r="S569" t="e">
        <f>C569-50</f>
        <v>#VALUE!</v>
      </c>
      <c r="T569" t="e">
        <f>D569-50</f>
        <v>#VALUE!</v>
      </c>
      <c r="U569" t="e">
        <f>E569-50</f>
        <v>#VALUE!</v>
      </c>
      <c r="V569" t="e">
        <f>F569-50</f>
        <v>#VALUE!</v>
      </c>
      <c r="W569" t="e">
        <f>G569-50</f>
        <v>#VALUE!</v>
      </c>
      <c r="X569" t="e">
        <f>H569-50</f>
        <v>#VALUE!</v>
      </c>
      <c r="Y569" t="e">
        <f>I569-50</f>
        <v>#VALUE!</v>
      </c>
      <c r="Z569" s="114" t="e">
        <f>J569-50</f>
        <v>#VALUE!</v>
      </c>
    </row>
    <row r="570" spans="1:26">
      <c r="A570" s="211" t="s">
        <v>469</v>
      </c>
      <c r="B570" s="13">
        <f>VLOOKUP(A570,Predictions!$A$1:$AK$100000,4,FALSE)</f>
        <v>2021</v>
      </c>
      <c r="C570" s="121" t="s">
        <v>17</v>
      </c>
      <c r="D570" s="121" t="s">
        <v>17</v>
      </c>
      <c r="E570" s="317" t="s">
        <v>17</v>
      </c>
      <c r="F570" s="121" t="s">
        <v>17</v>
      </c>
      <c r="G570" s="121" t="s">
        <v>17</v>
      </c>
      <c r="H570" s="121" t="s">
        <v>17</v>
      </c>
      <c r="I570" s="121" t="s">
        <v>17</v>
      </c>
      <c r="J570" s="122" t="s">
        <v>17</v>
      </c>
      <c r="K570" t="e">
        <f>C570+50</f>
        <v>#VALUE!</v>
      </c>
      <c r="L570" t="e">
        <f>D570+50</f>
        <v>#VALUE!</v>
      </c>
      <c r="M570" t="e">
        <f>E570+50</f>
        <v>#VALUE!</v>
      </c>
      <c r="N570" t="e">
        <f>F570+50</f>
        <v>#VALUE!</v>
      </c>
      <c r="O570" t="e">
        <f>G570+50</f>
        <v>#VALUE!</v>
      </c>
      <c r="P570" t="e">
        <f>H570+50</f>
        <v>#VALUE!</v>
      </c>
      <c r="Q570" t="e">
        <f>I570+50</f>
        <v>#VALUE!</v>
      </c>
      <c r="R570" s="114" t="e">
        <f>J570+50</f>
        <v>#VALUE!</v>
      </c>
      <c r="S570" t="e">
        <f>C570-50</f>
        <v>#VALUE!</v>
      </c>
      <c r="T570" t="e">
        <f>D570-50</f>
        <v>#VALUE!</v>
      </c>
      <c r="U570" t="e">
        <f>E570-50</f>
        <v>#VALUE!</v>
      </c>
      <c r="V570" t="e">
        <f>F570-50</f>
        <v>#VALUE!</v>
      </c>
      <c r="W570" t="e">
        <f>G570-50</f>
        <v>#VALUE!</v>
      </c>
      <c r="X570" t="e">
        <f>H570-50</f>
        <v>#VALUE!</v>
      </c>
      <c r="Y570" t="e">
        <f>I570-50</f>
        <v>#VALUE!</v>
      </c>
      <c r="Z570" s="114" t="e">
        <f>J570-50</f>
        <v>#VALUE!</v>
      </c>
    </row>
    <row r="571" spans="1:26">
      <c r="A571" s="211" t="s">
        <v>487</v>
      </c>
      <c r="B571" s="13">
        <f>VLOOKUP(A571,Predictions!$A$1:$AK$100000,4,FALSE)</f>
        <v>2021</v>
      </c>
      <c r="C571" s="121" t="s">
        <v>17</v>
      </c>
      <c r="D571" s="121" t="s">
        <v>17</v>
      </c>
      <c r="E571" s="317" t="s">
        <v>17</v>
      </c>
      <c r="F571" s="121" t="s">
        <v>17</v>
      </c>
      <c r="G571" s="121" t="s">
        <v>17</v>
      </c>
      <c r="H571" s="121" t="s">
        <v>17</v>
      </c>
      <c r="I571" s="121" t="s">
        <v>17</v>
      </c>
      <c r="J571" s="122" t="s">
        <v>17</v>
      </c>
      <c r="K571" t="e">
        <f>C571+50</f>
        <v>#VALUE!</v>
      </c>
      <c r="L571" t="e">
        <f>D571+50</f>
        <v>#VALUE!</v>
      </c>
      <c r="M571" t="e">
        <f>E571+50</f>
        <v>#VALUE!</v>
      </c>
      <c r="N571" t="e">
        <f>F571+50</f>
        <v>#VALUE!</v>
      </c>
      <c r="O571" t="e">
        <f>G571+50</f>
        <v>#VALUE!</v>
      </c>
      <c r="P571" t="e">
        <f>H571+50</f>
        <v>#VALUE!</v>
      </c>
      <c r="Q571" t="e">
        <f>I571+50</f>
        <v>#VALUE!</v>
      </c>
      <c r="R571" s="114" t="e">
        <f>J571+50</f>
        <v>#VALUE!</v>
      </c>
      <c r="S571" t="e">
        <f>C571-50</f>
        <v>#VALUE!</v>
      </c>
      <c r="T571" t="e">
        <f>D571-50</f>
        <v>#VALUE!</v>
      </c>
      <c r="U571" t="e">
        <f>E571-50</f>
        <v>#VALUE!</v>
      </c>
      <c r="V571" t="e">
        <f>F571-50</f>
        <v>#VALUE!</v>
      </c>
      <c r="W571" t="e">
        <f>G571-50</f>
        <v>#VALUE!</v>
      </c>
      <c r="X571" t="e">
        <f>H571-50</f>
        <v>#VALUE!</v>
      </c>
      <c r="Y571" t="e">
        <f>I571-50</f>
        <v>#VALUE!</v>
      </c>
      <c r="Z571" s="114" t="e">
        <f>J571-50</f>
        <v>#VALUE!</v>
      </c>
    </row>
    <row r="572" spans="1:26">
      <c r="A572" s="227" t="s">
        <v>497</v>
      </c>
      <c r="B572" s="13">
        <f>VLOOKUP(A572,Predictions!$A$1:$AK$100000,4,FALSE)</f>
        <v>2021</v>
      </c>
      <c r="C572" s="121" t="s">
        <v>17</v>
      </c>
      <c r="D572" s="121" t="s">
        <v>17</v>
      </c>
      <c r="E572" s="317" t="s">
        <v>17</v>
      </c>
      <c r="F572" s="121" t="s">
        <v>17</v>
      </c>
      <c r="G572" s="121" t="s">
        <v>17</v>
      </c>
      <c r="H572" s="121" t="s">
        <v>17</v>
      </c>
      <c r="I572" s="121" t="s">
        <v>17</v>
      </c>
      <c r="J572" s="122" t="s">
        <v>17</v>
      </c>
      <c r="K572" t="e">
        <f>C572+50</f>
        <v>#VALUE!</v>
      </c>
      <c r="L572" t="e">
        <f>D572+50</f>
        <v>#VALUE!</v>
      </c>
      <c r="M572" t="e">
        <f>E572+50</f>
        <v>#VALUE!</v>
      </c>
      <c r="N572" t="e">
        <f>F572+50</f>
        <v>#VALUE!</v>
      </c>
      <c r="O572" t="e">
        <f>G572+50</f>
        <v>#VALUE!</v>
      </c>
      <c r="P572" t="e">
        <f>H572+50</f>
        <v>#VALUE!</v>
      </c>
      <c r="Q572" t="e">
        <f>I572+50</f>
        <v>#VALUE!</v>
      </c>
      <c r="R572" s="114" t="e">
        <f>J572+50</f>
        <v>#VALUE!</v>
      </c>
      <c r="S572" t="e">
        <f>C572-50</f>
        <v>#VALUE!</v>
      </c>
      <c r="T572" t="e">
        <f>D572-50</f>
        <v>#VALUE!</v>
      </c>
      <c r="U572" t="e">
        <f>E572-50</f>
        <v>#VALUE!</v>
      </c>
      <c r="V572" t="e">
        <f>F572-50</f>
        <v>#VALUE!</v>
      </c>
      <c r="W572" t="e">
        <f>G572-50</f>
        <v>#VALUE!</v>
      </c>
      <c r="X572" t="e">
        <f>H572-50</f>
        <v>#VALUE!</v>
      </c>
      <c r="Y572" t="e">
        <f>I572-50</f>
        <v>#VALUE!</v>
      </c>
      <c r="Z572" s="114" t="e">
        <f>J572-50</f>
        <v>#VALUE!</v>
      </c>
    </row>
    <row r="573" spans="1:26">
      <c r="A573" s="227" t="s">
        <v>503</v>
      </c>
      <c r="B573" s="13">
        <f>VLOOKUP(A573,Predictions!$A$1:$AK$100000,4,FALSE)</f>
        <v>2021</v>
      </c>
      <c r="C573" s="121" t="s">
        <v>17</v>
      </c>
      <c r="D573" s="121" t="s">
        <v>17</v>
      </c>
      <c r="E573" s="317" t="s">
        <v>17</v>
      </c>
      <c r="F573" s="121" t="s">
        <v>17</v>
      </c>
      <c r="G573" s="121" t="s">
        <v>17</v>
      </c>
      <c r="H573" s="121" t="s">
        <v>17</v>
      </c>
      <c r="I573" s="121" t="s">
        <v>17</v>
      </c>
      <c r="J573" s="122" t="s">
        <v>17</v>
      </c>
      <c r="K573" t="e">
        <f>C573+50</f>
        <v>#VALUE!</v>
      </c>
      <c r="L573" t="e">
        <f>D573+50</f>
        <v>#VALUE!</v>
      </c>
      <c r="M573" t="e">
        <f>E573+50</f>
        <v>#VALUE!</v>
      </c>
      <c r="N573" t="e">
        <f>F573+50</f>
        <v>#VALUE!</v>
      </c>
      <c r="O573" t="e">
        <f>G573+50</f>
        <v>#VALUE!</v>
      </c>
      <c r="P573" t="e">
        <f>H573+50</f>
        <v>#VALUE!</v>
      </c>
      <c r="Q573" t="e">
        <f>I573+50</f>
        <v>#VALUE!</v>
      </c>
      <c r="R573" s="114" t="e">
        <f>J573+50</f>
        <v>#VALUE!</v>
      </c>
      <c r="S573" t="e">
        <f>C573-50</f>
        <v>#VALUE!</v>
      </c>
      <c r="T573" t="e">
        <f>D573-50</f>
        <v>#VALUE!</v>
      </c>
      <c r="U573" t="e">
        <f>E573-50</f>
        <v>#VALUE!</v>
      </c>
      <c r="V573" t="e">
        <f>F573-50</f>
        <v>#VALUE!</v>
      </c>
      <c r="W573" t="e">
        <f>G573-50</f>
        <v>#VALUE!</v>
      </c>
      <c r="X573" t="e">
        <f>H573-50</f>
        <v>#VALUE!</v>
      </c>
      <c r="Y573" t="e">
        <f>I573-50</f>
        <v>#VALUE!</v>
      </c>
      <c r="Z573" s="114" t="e">
        <f>J573-50</f>
        <v>#VALUE!</v>
      </c>
    </row>
    <row r="574" spans="1:26">
      <c r="A574" s="227" t="s">
        <v>538</v>
      </c>
      <c r="B574" s="13">
        <f>VLOOKUP(A574,Predictions!$A$1:$AK$100000,4,FALSE)</f>
        <v>2021</v>
      </c>
      <c r="C574" s="121" t="s">
        <v>17</v>
      </c>
      <c r="D574" s="121" t="s">
        <v>17</v>
      </c>
      <c r="E574" s="317" t="s">
        <v>17</v>
      </c>
      <c r="F574" s="121" t="s">
        <v>17</v>
      </c>
      <c r="G574" s="121" t="s">
        <v>17</v>
      </c>
      <c r="H574" s="121" t="s">
        <v>17</v>
      </c>
      <c r="I574" s="121" t="s">
        <v>17</v>
      </c>
      <c r="J574" s="122" t="s">
        <v>17</v>
      </c>
      <c r="K574" t="e">
        <f>C574+50</f>
        <v>#VALUE!</v>
      </c>
      <c r="L574" t="e">
        <f>D574+50</f>
        <v>#VALUE!</v>
      </c>
      <c r="M574" t="e">
        <f>E574+50</f>
        <v>#VALUE!</v>
      </c>
      <c r="N574" t="e">
        <f>F574+50</f>
        <v>#VALUE!</v>
      </c>
      <c r="O574" t="e">
        <f>G574+50</f>
        <v>#VALUE!</v>
      </c>
      <c r="P574" t="e">
        <f>H574+50</f>
        <v>#VALUE!</v>
      </c>
      <c r="Q574" t="e">
        <f>I574+50</f>
        <v>#VALUE!</v>
      </c>
      <c r="R574" s="114" t="e">
        <f>J574+50</f>
        <v>#VALUE!</v>
      </c>
      <c r="S574" t="e">
        <f>C574-50</f>
        <v>#VALUE!</v>
      </c>
      <c r="T574" t="e">
        <f>D574-50</f>
        <v>#VALUE!</v>
      </c>
      <c r="U574" t="e">
        <f>E574-50</f>
        <v>#VALUE!</v>
      </c>
      <c r="V574" t="e">
        <f>F574-50</f>
        <v>#VALUE!</v>
      </c>
      <c r="W574" t="e">
        <f>G574-50</f>
        <v>#VALUE!</v>
      </c>
      <c r="X574" t="e">
        <f>H574-50</f>
        <v>#VALUE!</v>
      </c>
      <c r="Y574" t="e">
        <f>I574-50</f>
        <v>#VALUE!</v>
      </c>
      <c r="Z574" s="114" t="e">
        <f>J574-50</f>
        <v>#VALUE!</v>
      </c>
    </row>
    <row r="575" spans="1:26">
      <c r="A575" s="188" t="s">
        <v>547</v>
      </c>
      <c r="B575" s="13">
        <f>VLOOKUP(A575,Predictions!$A$1:$AK$100000,4,FALSE)</f>
        <v>2021</v>
      </c>
      <c r="C575" s="121" t="s">
        <v>17</v>
      </c>
      <c r="D575" s="121" t="s">
        <v>17</v>
      </c>
      <c r="E575" s="317" t="s">
        <v>17</v>
      </c>
      <c r="F575" s="121" t="s">
        <v>17</v>
      </c>
      <c r="G575" s="121" t="s">
        <v>17</v>
      </c>
      <c r="H575" s="121" t="s">
        <v>17</v>
      </c>
      <c r="I575" s="121" t="s">
        <v>17</v>
      </c>
      <c r="J575" s="122" t="s">
        <v>17</v>
      </c>
      <c r="K575" t="e">
        <f>C575+50</f>
        <v>#VALUE!</v>
      </c>
      <c r="L575" t="e">
        <f>D575+50</f>
        <v>#VALUE!</v>
      </c>
      <c r="M575" t="e">
        <f>E575+50</f>
        <v>#VALUE!</v>
      </c>
      <c r="N575" t="e">
        <f>F575+50</f>
        <v>#VALUE!</v>
      </c>
      <c r="O575" t="e">
        <f>G575+50</f>
        <v>#VALUE!</v>
      </c>
      <c r="P575" t="e">
        <f>H575+50</f>
        <v>#VALUE!</v>
      </c>
      <c r="Q575" t="e">
        <f>I575+50</f>
        <v>#VALUE!</v>
      </c>
      <c r="R575" s="114" t="e">
        <f>J575+50</f>
        <v>#VALUE!</v>
      </c>
      <c r="S575" t="e">
        <f>C575-50</f>
        <v>#VALUE!</v>
      </c>
      <c r="T575" t="e">
        <f>D575-50</f>
        <v>#VALUE!</v>
      </c>
      <c r="U575" t="e">
        <f>E575-50</f>
        <v>#VALUE!</v>
      </c>
      <c r="V575" t="e">
        <f>F575-50</f>
        <v>#VALUE!</v>
      </c>
      <c r="W575" t="e">
        <f>G575-50</f>
        <v>#VALUE!</v>
      </c>
      <c r="X575" t="e">
        <f>H575-50</f>
        <v>#VALUE!</v>
      </c>
      <c r="Y575" t="e">
        <f>I575-50</f>
        <v>#VALUE!</v>
      </c>
      <c r="Z575" s="114" t="e">
        <f>J575-50</f>
        <v>#VALUE!</v>
      </c>
    </row>
    <row r="576" spans="1:26">
      <c r="A576" s="188" t="s">
        <v>561</v>
      </c>
      <c r="B576" s="13">
        <f>VLOOKUP(A576,Predictions!$A$1:$AK$100000,4,FALSE)</f>
        <v>2021</v>
      </c>
      <c r="C576" s="121" t="s">
        <v>17</v>
      </c>
      <c r="D576" s="121" t="s">
        <v>17</v>
      </c>
      <c r="E576" s="317" t="s">
        <v>17</v>
      </c>
      <c r="F576" s="121" t="s">
        <v>17</v>
      </c>
      <c r="G576" s="121" t="s">
        <v>17</v>
      </c>
      <c r="H576" s="121" t="s">
        <v>17</v>
      </c>
      <c r="I576" s="121" t="s">
        <v>17</v>
      </c>
      <c r="J576" s="122" t="s">
        <v>17</v>
      </c>
      <c r="K576" t="e">
        <f>C576+50</f>
        <v>#VALUE!</v>
      </c>
      <c r="L576" t="e">
        <f>D576+50</f>
        <v>#VALUE!</v>
      </c>
      <c r="M576" t="e">
        <f>E576+50</f>
        <v>#VALUE!</v>
      </c>
      <c r="N576" t="e">
        <f>F576+50</f>
        <v>#VALUE!</v>
      </c>
      <c r="O576" t="e">
        <f>G576+50</f>
        <v>#VALUE!</v>
      </c>
      <c r="P576" t="e">
        <f>H576+50</f>
        <v>#VALUE!</v>
      </c>
      <c r="Q576" t="e">
        <f>I576+50</f>
        <v>#VALUE!</v>
      </c>
      <c r="R576" s="114" t="e">
        <f>J576+50</f>
        <v>#VALUE!</v>
      </c>
      <c r="S576" t="e">
        <f>C576-50</f>
        <v>#VALUE!</v>
      </c>
      <c r="T576" t="e">
        <f>D576-50</f>
        <v>#VALUE!</v>
      </c>
      <c r="U576" t="e">
        <f>E576-50</f>
        <v>#VALUE!</v>
      </c>
      <c r="V576" t="e">
        <f>F576-50</f>
        <v>#VALUE!</v>
      </c>
      <c r="W576" t="e">
        <f>G576-50</f>
        <v>#VALUE!</v>
      </c>
      <c r="X576" t="e">
        <f>H576-50</f>
        <v>#VALUE!</v>
      </c>
      <c r="Y576" t="e">
        <f>I576-50</f>
        <v>#VALUE!</v>
      </c>
      <c r="Z576" s="114" t="e">
        <f>J576-50</f>
        <v>#VALUE!</v>
      </c>
    </row>
    <row r="577" spans="1:26">
      <c r="A577" s="188" t="s">
        <v>575</v>
      </c>
      <c r="B577" s="13">
        <f>VLOOKUP(A577,Predictions!$A$1:$AK$100000,4,FALSE)</f>
        <v>2021</v>
      </c>
      <c r="C577" s="121" t="s">
        <v>17</v>
      </c>
      <c r="D577" s="121" t="s">
        <v>17</v>
      </c>
      <c r="E577" s="317" t="s">
        <v>17</v>
      </c>
      <c r="F577" s="121" t="s">
        <v>17</v>
      </c>
      <c r="G577" s="121" t="s">
        <v>17</v>
      </c>
      <c r="H577" s="121" t="s">
        <v>17</v>
      </c>
      <c r="I577" s="121" t="s">
        <v>17</v>
      </c>
      <c r="J577" s="122" t="s">
        <v>17</v>
      </c>
      <c r="K577" t="e">
        <f>C577+50</f>
        <v>#VALUE!</v>
      </c>
      <c r="L577" t="e">
        <f>D577+50</f>
        <v>#VALUE!</v>
      </c>
      <c r="M577" t="e">
        <f>E577+50</f>
        <v>#VALUE!</v>
      </c>
      <c r="N577" t="e">
        <f>F577+50</f>
        <v>#VALUE!</v>
      </c>
      <c r="O577" t="e">
        <f>G577+50</f>
        <v>#VALUE!</v>
      </c>
      <c r="P577" t="e">
        <f>H577+50</f>
        <v>#VALUE!</v>
      </c>
      <c r="Q577" t="e">
        <f>I577+50</f>
        <v>#VALUE!</v>
      </c>
      <c r="R577" s="114" t="e">
        <f>J577+50</f>
        <v>#VALUE!</v>
      </c>
      <c r="S577" t="e">
        <f>C577-50</f>
        <v>#VALUE!</v>
      </c>
      <c r="T577" t="e">
        <f>D577-50</f>
        <v>#VALUE!</v>
      </c>
      <c r="U577" t="e">
        <f>E577-50</f>
        <v>#VALUE!</v>
      </c>
      <c r="V577" t="e">
        <f>F577-50</f>
        <v>#VALUE!</v>
      </c>
      <c r="W577" t="e">
        <f>G577-50</f>
        <v>#VALUE!</v>
      </c>
      <c r="X577" t="e">
        <f>H577-50</f>
        <v>#VALUE!</v>
      </c>
      <c r="Y577" t="e">
        <f>I577-50</f>
        <v>#VALUE!</v>
      </c>
      <c r="Z577" s="114" t="e">
        <f>J577-50</f>
        <v>#VALUE!</v>
      </c>
    </row>
    <row r="578" spans="1:26">
      <c r="A578" s="188" t="s">
        <v>580</v>
      </c>
      <c r="B578" s="13">
        <f>VLOOKUP(A578,Predictions!$A$1:$AK$100000,4,FALSE)</f>
        <v>2021</v>
      </c>
      <c r="C578" s="121" t="s">
        <v>17</v>
      </c>
      <c r="D578" s="121" t="s">
        <v>17</v>
      </c>
      <c r="E578" s="317" t="s">
        <v>17</v>
      </c>
      <c r="F578" s="121" t="s">
        <v>17</v>
      </c>
      <c r="G578" s="121" t="s">
        <v>17</v>
      </c>
      <c r="H578" s="121" t="s">
        <v>17</v>
      </c>
      <c r="I578" s="121" t="s">
        <v>17</v>
      </c>
      <c r="J578" s="122" t="s">
        <v>17</v>
      </c>
      <c r="K578" t="e">
        <f>C578+50</f>
        <v>#VALUE!</v>
      </c>
      <c r="L578" t="e">
        <f>D578+50</f>
        <v>#VALUE!</v>
      </c>
      <c r="M578" t="e">
        <f>E578+50</f>
        <v>#VALUE!</v>
      </c>
      <c r="N578" t="e">
        <f>F578+50</f>
        <v>#VALUE!</v>
      </c>
      <c r="O578" t="e">
        <f>G578+50</f>
        <v>#VALUE!</v>
      </c>
      <c r="P578" t="e">
        <f>H578+50</f>
        <v>#VALUE!</v>
      </c>
      <c r="Q578" t="e">
        <f>I578+50</f>
        <v>#VALUE!</v>
      </c>
      <c r="R578" s="114" t="e">
        <f>J578+50</f>
        <v>#VALUE!</v>
      </c>
      <c r="S578" t="e">
        <f>C578-50</f>
        <v>#VALUE!</v>
      </c>
      <c r="T578" t="e">
        <f>D578-50</f>
        <v>#VALUE!</v>
      </c>
      <c r="U578" t="e">
        <f>E578-50</f>
        <v>#VALUE!</v>
      </c>
      <c r="V578" t="e">
        <f>F578-50</f>
        <v>#VALUE!</v>
      </c>
      <c r="W578" t="e">
        <f>G578-50</f>
        <v>#VALUE!</v>
      </c>
      <c r="X578" t="e">
        <f>H578-50</f>
        <v>#VALUE!</v>
      </c>
      <c r="Y578" t="e">
        <f>I578-50</f>
        <v>#VALUE!</v>
      </c>
      <c r="Z578" s="114" t="e">
        <f>J578-50</f>
        <v>#VALUE!</v>
      </c>
    </row>
    <row r="579" spans="1:26">
      <c r="A579" s="188" t="s">
        <v>585</v>
      </c>
      <c r="B579" s="13">
        <f>VLOOKUP(A579,Predictions!$A$1:$AK$100000,4,FALSE)</f>
        <v>2021</v>
      </c>
      <c r="C579" s="121" t="s">
        <v>17</v>
      </c>
      <c r="D579" s="121" t="s">
        <v>17</v>
      </c>
      <c r="E579" s="317" t="s">
        <v>17</v>
      </c>
      <c r="F579" s="121" t="s">
        <v>17</v>
      </c>
      <c r="G579" s="121" t="s">
        <v>17</v>
      </c>
      <c r="H579" s="121" t="s">
        <v>17</v>
      </c>
      <c r="I579" s="121" t="s">
        <v>17</v>
      </c>
      <c r="J579" s="122" t="s">
        <v>17</v>
      </c>
      <c r="K579" t="e">
        <f>C579+50</f>
        <v>#VALUE!</v>
      </c>
      <c r="L579" t="e">
        <f>D579+50</f>
        <v>#VALUE!</v>
      </c>
      <c r="M579" t="e">
        <f>E579+50</f>
        <v>#VALUE!</v>
      </c>
      <c r="N579" t="e">
        <f>F579+50</f>
        <v>#VALUE!</v>
      </c>
      <c r="O579" t="e">
        <f>G579+50</f>
        <v>#VALUE!</v>
      </c>
      <c r="P579" t="e">
        <f>H579+50</f>
        <v>#VALUE!</v>
      </c>
      <c r="Q579" t="e">
        <f>I579+50</f>
        <v>#VALUE!</v>
      </c>
      <c r="R579" s="114" t="e">
        <f>J579+50</f>
        <v>#VALUE!</v>
      </c>
      <c r="S579" t="e">
        <f>C579-50</f>
        <v>#VALUE!</v>
      </c>
      <c r="T579" t="e">
        <f>D579-50</f>
        <v>#VALUE!</v>
      </c>
      <c r="U579" t="e">
        <f>E579-50</f>
        <v>#VALUE!</v>
      </c>
      <c r="V579" t="e">
        <f>F579-50</f>
        <v>#VALUE!</v>
      </c>
      <c r="W579" t="e">
        <f>G579-50</f>
        <v>#VALUE!</v>
      </c>
      <c r="X579" t="e">
        <f>H579-50</f>
        <v>#VALUE!</v>
      </c>
      <c r="Y579" t="e">
        <f>I579-50</f>
        <v>#VALUE!</v>
      </c>
      <c r="Z579" s="114" t="e">
        <f>J579-50</f>
        <v>#VALUE!</v>
      </c>
    </row>
    <row r="580" spans="1:26">
      <c r="A580" s="188" t="s">
        <v>672</v>
      </c>
      <c r="B580" s="13">
        <f>VLOOKUP(A580,Predictions!$A$1:$AK$100000,4,FALSE)</f>
        <v>2021</v>
      </c>
      <c r="C580" s="121">
        <v>1010</v>
      </c>
      <c r="D580" s="121">
        <v>944</v>
      </c>
      <c r="E580" s="317">
        <v>798</v>
      </c>
      <c r="F580" s="121">
        <v>696</v>
      </c>
      <c r="G580" s="121">
        <v>590</v>
      </c>
      <c r="H580" s="121">
        <v>429</v>
      </c>
      <c r="I580" s="121">
        <v>363</v>
      </c>
      <c r="J580" s="122">
        <v>166</v>
      </c>
      <c r="K580">
        <f>C580+50</f>
        <v>1060</v>
      </c>
      <c r="L580">
        <f>D580+50</f>
        <v>994</v>
      </c>
      <c r="M580">
        <f>E580+50</f>
        <v>848</v>
      </c>
      <c r="N580">
        <f>F580+50</f>
        <v>746</v>
      </c>
      <c r="O580">
        <f>G580+50</f>
        <v>640</v>
      </c>
      <c r="P580">
        <f>H580+50</f>
        <v>479</v>
      </c>
      <c r="Q580">
        <f>I580+50</f>
        <v>413</v>
      </c>
      <c r="R580" s="114">
        <f>J580+50</f>
        <v>216</v>
      </c>
      <c r="S580">
        <f>C580-50</f>
        <v>960</v>
      </c>
      <c r="T580">
        <f>D580-50</f>
        <v>894</v>
      </c>
      <c r="U580">
        <f>E580-50</f>
        <v>748</v>
      </c>
      <c r="V580">
        <f>F580-50</f>
        <v>646</v>
      </c>
      <c r="W580">
        <f>G580-50</f>
        <v>540</v>
      </c>
      <c r="X580">
        <f>H580-50</f>
        <v>379</v>
      </c>
      <c r="Y580">
        <f>I580-50</f>
        <v>313</v>
      </c>
      <c r="Z580" s="114">
        <f>J580-50</f>
        <v>116</v>
      </c>
    </row>
    <row r="581" spans="1:26">
      <c r="A581" s="188" t="s">
        <v>610</v>
      </c>
      <c r="B581" s="13">
        <f>VLOOKUP(A581,Predictions!$A$1:$AK$100000,4,FALSE)</f>
        <v>2021</v>
      </c>
      <c r="C581" s="121" t="s">
        <v>17</v>
      </c>
      <c r="D581" s="121" t="s">
        <v>17</v>
      </c>
      <c r="E581" s="317" t="s">
        <v>17</v>
      </c>
      <c r="F581" s="121" t="s">
        <v>17</v>
      </c>
      <c r="G581" s="121" t="s">
        <v>17</v>
      </c>
      <c r="H581" s="121" t="s">
        <v>17</v>
      </c>
      <c r="I581" s="121" t="s">
        <v>17</v>
      </c>
      <c r="J581" s="122" t="s">
        <v>17</v>
      </c>
      <c r="K581" t="e">
        <f>C581+50</f>
        <v>#VALUE!</v>
      </c>
      <c r="L581" t="e">
        <f>D581+50</f>
        <v>#VALUE!</v>
      </c>
      <c r="M581" t="e">
        <f>E581+50</f>
        <v>#VALUE!</v>
      </c>
      <c r="N581" t="e">
        <f>F581+50</f>
        <v>#VALUE!</v>
      </c>
      <c r="O581" t="e">
        <f>G581+50</f>
        <v>#VALUE!</v>
      </c>
      <c r="P581" t="e">
        <f>H581+50</f>
        <v>#VALUE!</v>
      </c>
      <c r="Q581" t="e">
        <f>I581+50</f>
        <v>#VALUE!</v>
      </c>
      <c r="R581" s="114" t="e">
        <f>J581+50</f>
        <v>#VALUE!</v>
      </c>
      <c r="S581" t="e">
        <f>C581-50</f>
        <v>#VALUE!</v>
      </c>
      <c r="T581" t="e">
        <f>D581-50</f>
        <v>#VALUE!</v>
      </c>
      <c r="U581" t="e">
        <f>E581-50</f>
        <v>#VALUE!</v>
      </c>
      <c r="V581" t="e">
        <f>F581-50</f>
        <v>#VALUE!</v>
      </c>
      <c r="W581" t="e">
        <f>G581-50</f>
        <v>#VALUE!</v>
      </c>
      <c r="X581" t="e">
        <f>H581-50</f>
        <v>#VALUE!</v>
      </c>
      <c r="Y581" t="e">
        <f>I581-50</f>
        <v>#VALUE!</v>
      </c>
      <c r="Z581" s="114" t="e">
        <f>J581-50</f>
        <v>#VALUE!</v>
      </c>
    </row>
    <row r="582" spans="1:26">
      <c r="A582" s="188" t="s">
        <v>623</v>
      </c>
      <c r="B582" s="13">
        <f>VLOOKUP(A582,Predictions!$A$1:$AK$100000,4,FALSE)</f>
        <v>2021</v>
      </c>
      <c r="C582" s="121" t="s">
        <v>17</v>
      </c>
      <c r="D582" s="121" t="s">
        <v>17</v>
      </c>
      <c r="E582" s="317" t="s">
        <v>17</v>
      </c>
      <c r="F582" s="121" t="s">
        <v>17</v>
      </c>
      <c r="G582" s="121" t="s">
        <v>17</v>
      </c>
      <c r="H582" s="121" t="s">
        <v>17</v>
      </c>
      <c r="I582" s="121" t="s">
        <v>17</v>
      </c>
      <c r="J582" s="122" t="s">
        <v>17</v>
      </c>
      <c r="K582" t="e">
        <f>C582+50</f>
        <v>#VALUE!</v>
      </c>
      <c r="L582" t="e">
        <f>D582+50</f>
        <v>#VALUE!</v>
      </c>
      <c r="M582" t="e">
        <f>E582+50</f>
        <v>#VALUE!</v>
      </c>
      <c r="N582" t="e">
        <f>F582+50</f>
        <v>#VALUE!</v>
      </c>
      <c r="O582" t="e">
        <f>G582+50</f>
        <v>#VALUE!</v>
      </c>
      <c r="P582" t="e">
        <f>H582+50</f>
        <v>#VALUE!</v>
      </c>
      <c r="Q582" t="e">
        <f>I582+50</f>
        <v>#VALUE!</v>
      </c>
      <c r="R582" s="114" t="e">
        <f>J582+50</f>
        <v>#VALUE!</v>
      </c>
      <c r="S582" t="e">
        <f>C582-50</f>
        <v>#VALUE!</v>
      </c>
      <c r="T582" t="e">
        <f>D582-50</f>
        <v>#VALUE!</v>
      </c>
      <c r="U582" t="e">
        <f>E582-50</f>
        <v>#VALUE!</v>
      </c>
      <c r="V582" t="e">
        <f>F582-50</f>
        <v>#VALUE!</v>
      </c>
      <c r="W582" t="e">
        <f>G582-50</f>
        <v>#VALUE!</v>
      </c>
      <c r="X582" t="e">
        <f>H582-50</f>
        <v>#VALUE!</v>
      </c>
      <c r="Y582" t="e">
        <f>I582-50</f>
        <v>#VALUE!</v>
      </c>
      <c r="Z582" s="114" t="e">
        <f>J582-50</f>
        <v>#VALUE!</v>
      </c>
    </row>
    <row r="583" spans="1:26">
      <c r="A583" s="227" t="s">
        <v>651</v>
      </c>
      <c r="B583" s="13">
        <f>VLOOKUP(A583,Predictions!$A$1:$AK$100000,4,FALSE)</f>
        <v>2021</v>
      </c>
      <c r="C583" s="121" t="s">
        <v>17</v>
      </c>
      <c r="D583" s="121" t="s">
        <v>17</v>
      </c>
      <c r="E583" s="317" t="s">
        <v>17</v>
      </c>
      <c r="F583" s="121" t="s">
        <v>17</v>
      </c>
      <c r="G583" s="121" t="s">
        <v>17</v>
      </c>
      <c r="H583" s="121" t="s">
        <v>17</v>
      </c>
      <c r="I583" s="121" t="s">
        <v>17</v>
      </c>
      <c r="J583" s="122" t="s">
        <v>17</v>
      </c>
      <c r="K583" t="e">
        <f>C583+50</f>
        <v>#VALUE!</v>
      </c>
      <c r="L583" t="e">
        <f>D583+50</f>
        <v>#VALUE!</v>
      </c>
      <c r="M583" t="e">
        <f>E583+50</f>
        <v>#VALUE!</v>
      </c>
      <c r="N583" t="e">
        <f>F583+50</f>
        <v>#VALUE!</v>
      </c>
      <c r="O583" t="e">
        <f>G583+50</f>
        <v>#VALUE!</v>
      </c>
      <c r="P583" t="e">
        <f>H583+50</f>
        <v>#VALUE!</v>
      </c>
      <c r="Q583" t="e">
        <f>I583+50</f>
        <v>#VALUE!</v>
      </c>
      <c r="R583" s="114" t="e">
        <f>J583+50</f>
        <v>#VALUE!</v>
      </c>
      <c r="S583" t="e">
        <f>C583-50</f>
        <v>#VALUE!</v>
      </c>
      <c r="T583" t="e">
        <f>D583-50</f>
        <v>#VALUE!</v>
      </c>
      <c r="U583" t="e">
        <f>E583-50</f>
        <v>#VALUE!</v>
      </c>
      <c r="V583" t="e">
        <f>F583-50</f>
        <v>#VALUE!</v>
      </c>
      <c r="W583" t="e">
        <f>G583-50</f>
        <v>#VALUE!</v>
      </c>
      <c r="X583" t="e">
        <f>H583-50</f>
        <v>#VALUE!</v>
      </c>
      <c r="Y583" t="e">
        <f>I583-50</f>
        <v>#VALUE!</v>
      </c>
      <c r="Z583" s="114" t="e">
        <f>J583-50</f>
        <v>#VALUE!</v>
      </c>
    </row>
    <row r="584" spans="1:26">
      <c r="A584" s="188" t="s">
        <v>275</v>
      </c>
      <c r="B584" s="13">
        <f>VLOOKUP(A584,Predictions!$A$1:$AK$100000,4,FALSE)</f>
        <v>2021</v>
      </c>
      <c r="C584" s="121" t="s">
        <v>17</v>
      </c>
      <c r="D584" s="121" t="s">
        <v>17</v>
      </c>
      <c r="E584" s="317" t="s">
        <v>17</v>
      </c>
      <c r="F584" s="121" t="s">
        <v>17</v>
      </c>
      <c r="G584" s="121" t="s">
        <v>17</v>
      </c>
      <c r="H584" s="121" t="s">
        <v>17</v>
      </c>
      <c r="I584" s="121" t="s">
        <v>17</v>
      </c>
      <c r="J584" s="122" t="s">
        <v>17</v>
      </c>
      <c r="K584" t="e">
        <f>C584+50</f>
        <v>#VALUE!</v>
      </c>
      <c r="L584" t="e">
        <f>D584+50</f>
        <v>#VALUE!</v>
      </c>
      <c r="M584" t="e">
        <f>E584+50</f>
        <v>#VALUE!</v>
      </c>
      <c r="N584" t="e">
        <f>F584+50</f>
        <v>#VALUE!</v>
      </c>
      <c r="O584" t="e">
        <f>G584+50</f>
        <v>#VALUE!</v>
      </c>
      <c r="P584" t="e">
        <f>H584+50</f>
        <v>#VALUE!</v>
      </c>
      <c r="Q584" t="e">
        <f>I584+50</f>
        <v>#VALUE!</v>
      </c>
      <c r="R584" s="114" t="e">
        <f>J584+50</f>
        <v>#VALUE!</v>
      </c>
      <c r="S584" t="e">
        <f>C584-50</f>
        <v>#VALUE!</v>
      </c>
      <c r="T584" t="e">
        <f>D584-50</f>
        <v>#VALUE!</v>
      </c>
      <c r="U584" t="e">
        <f>E584-50</f>
        <v>#VALUE!</v>
      </c>
      <c r="V584" t="e">
        <f>F584-50</f>
        <v>#VALUE!</v>
      </c>
      <c r="W584" t="e">
        <f>G584-50</f>
        <v>#VALUE!</v>
      </c>
      <c r="X584" t="e">
        <f>H584-50</f>
        <v>#VALUE!</v>
      </c>
      <c r="Y584" t="e">
        <f>I584-50</f>
        <v>#VALUE!</v>
      </c>
      <c r="Z584" s="114" t="e">
        <f>J584-50</f>
        <v>#VALUE!</v>
      </c>
    </row>
    <row r="585" spans="1:26">
      <c r="A585" s="188" t="s">
        <v>286</v>
      </c>
      <c r="B585" s="13">
        <f>VLOOKUP(A585,Predictions!$A$1:$AK$100000,4,FALSE)</f>
        <v>2021</v>
      </c>
      <c r="C585" s="121" t="s">
        <v>17</v>
      </c>
      <c r="D585" s="121" t="s">
        <v>17</v>
      </c>
      <c r="E585" s="317" t="s">
        <v>17</v>
      </c>
      <c r="F585" s="121" t="s">
        <v>17</v>
      </c>
      <c r="G585" s="121" t="s">
        <v>17</v>
      </c>
      <c r="H585" s="121" t="s">
        <v>17</v>
      </c>
      <c r="I585" s="121" t="s">
        <v>17</v>
      </c>
      <c r="J585" s="122" t="s">
        <v>17</v>
      </c>
      <c r="K585" t="e">
        <f>C585+50</f>
        <v>#VALUE!</v>
      </c>
      <c r="L585" t="e">
        <f>D585+50</f>
        <v>#VALUE!</v>
      </c>
      <c r="M585" t="e">
        <f>E585+50</f>
        <v>#VALUE!</v>
      </c>
      <c r="N585" t="e">
        <f>F585+50</f>
        <v>#VALUE!</v>
      </c>
      <c r="O585" t="e">
        <f>G585+50</f>
        <v>#VALUE!</v>
      </c>
      <c r="P585" t="e">
        <f>H585+50</f>
        <v>#VALUE!</v>
      </c>
      <c r="Q585" t="e">
        <f>I585+50</f>
        <v>#VALUE!</v>
      </c>
      <c r="R585" s="114" t="e">
        <f>J585+50</f>
        <v>#VALUE!</v>
      </c>
      <c r="S585" t="e">
        <f>C585-50</f>
        <v>#VALUE!</v>
      </c>
      <c r="T585" t="e">
        <f>D585-50</f>
        <v>#VALUE!</v>
      </c>
      <c r="U585" t="e">
        <f>E585-50</f>
        <v>#VALUE!</v>
      </c>
      <c r="V585" t="e">
        <f>F585-50</f>
        <v>#VALUE!</v>
      </c>
      <c r="W585" t="e">
        <f>G585-50</f>
        <v>#VALUE!</v>
      </c>
      <c r="X585" t="e">
        <f>H585-50</f>
        <v>#VALUE!</v>
      </c>
      <c r="Y585" t="e">
        <f>I585-50</f>
        <v>#VALUE!</v>
      </c>
      <c r="Z585" s="114" t="e">
        <f>J585-50</f>
        <v>#VALUE!</v>
      </c>
    </row>
    <row r="586" spans="1:26">
      <c r="A586" s="188" t="s">
        <v>286</v>
      </c>
      <c r="B586" s="13">
        <f>VLOOKUP(A586,Predictions!$A$1:$AK$100000,4,FALSE)</f>
        <v>2021</v>
      </c>
      <c r="C586" s="121" t="s">
        <v>17</v>
      </c>
      <c r="D586" s="121" t="s">
        <v>17</v>
      </c>
      <c r="E586" s="317" t="s">
        <v>17</v>
      </c>
      <c r="F586" s="121" t="s">
        <v>17</v>
      </c>
      <c r="G586" s="121" t="s">
        <v>17</v>
      </c>
      <c r="H586" s="121" t="s">
        <v>17</v>
      </c>
      <c r="I586" s="121" t="s">
        <v>17</v>
      </c>
      <c r="J586" s="122" t="s">
        <v>17</v>
      </c>
      <c r="K586" t="e">
        <f>C586+50</f>
        <v>#VALUE!</v>
      </c>
      <c r="L586" t="e">
        <f>D586+50</f>
        <v>#VALUE!</v>
      </c>
      <c r="M586" t="e">
        <f>E586+50</f>
        <v>#VALUE!</v>
      </c>
      <c r="N586" t="e">
        <f>F586+50</f>
        <v>#VALUE!</v>
      </c>
      <c r="O586" t="e">
        <f>G586+50</f>
        <v>#VALUE!</v>
      </c>
      <c r="P586" t="e">
        <f>H586+50</f>
        <v>#VALUE!</v>
      </c>
      <c r="Q586" t="e">
        <f>I586+50</f>
        <v>#VALUE!</v>
      </c>
      <c r="R586" s="114" t="e">
        <f>J586+50</f>
        <v>#VALUE!</v>
      </c>
      <c r="S586" t="e">
        <f>C586-50</f>
        <v>#VALUE!</v>
      </c>
      <c r="T586" t="e">
        <f>D586-50</f>
        <v>#VALUE!</v>
      </c>
      <c r="U586" t="e">
        <f>E586-50</f>
        <v>#VALUE!</v>
      </c>
      <c r="V586" t="e">
        <f>F586-50</f>
        <v>#VALUE!</v>
      </c>
      <c r="W586" t="e">
        <f>G586-50</f>
        <v>#VALUE!</v>
      </c>
      <c r="X586" t="e">
        <f>H586-50</f>
        <v>#VALUE!</v>
      </c>
      <c r="Y586" t="e">
        <f>I586-50</f>
        <v>#VALUE!</v>
      </c>
      <c r="Z586" s="114" t="e">
        <f>J586-50</f>
        <v>#VALUE!</v>
      </c>
    </row>
    <row r="587" spans="1:26">
      <c r="A587" s="188" t="s">
        <v>291</v>
      </c>
      <c r="B587" s="13">
        <f>VLOOKUP(A587,Predictions!$A$1:$AK$100000,4,FALSE)</f>
        <v>2021</v>
      </c>
      <c r="C587" s="121" t="s">
        <v>17</v>
      </c>
      <c r="D587" s="121" t="s">
        <v>17</v>
      </c>
      <c r="E587" s="317" t="s">
        <v>17</v>
      </c>
      <c r="F587" s="121" t="s">
        <v>17</v>
      </c>
      <c r="G587" s="121" t="s">
        <v>17</v>
      </c>
      <c r="H587" s="121" t="s">
        <v>17</v>
      </c>
      <c r="I587" s="121" t="s">
        <v>17</v>
      </c>
      <c r="J587" s="122" t="s">
        <v>17</v>
      </c>
      <c r="K587" t="e">
        <f>C587+50</f>
        <v>#VALUE!</v>
      </c>
      <c r="L587" t="e">
        <f>D587+50</f>
        <v>#VALUE!</v>
      </c>
      <c r="M587" t="e">
        <f>E587+50</f>
        <v>#VALUE!</v>
      </c>
      <c r="N587" t="e">
        <f>F587+50</f>
        <v>#VALUE!</v>
      </c>
      <c r="O587" t="e">
        <f>G587+50</f>
        <v>#VALUE!</v>
      </c>
      <c r="P587" t="e">
        <f>H587+50</f>
        <v>#VALUE!</v>
      </c>
      <c r="Q587" t="e">
        <f>I587+50</f>
        <v>#VALUE!</v>
      </c>
      <c r="R587" s="114" t="e">
        <f>J587+50</f>
        <v>#VALUE!</v>
      </c>
      <c r="S587" t="e">
        <f>C587-50</f>
        <v>#VALUE!</v>
      </c>
      <c r="T587" t="e">
        <f>D587-50</f>
        <v>#VALUE!</v>
      </c>
      <c r="U587" t="e">
        <f>E587-50</f>
        <v>#VALUE!</v>
      </c>
      <c r="V587" t="e">
        <f>F587-50</f>
        <v>#VALUE!</v>
      </c>
      <c r="W587" t="e">
        <f>G587-50</f>
        <v>#VALUE!</v>
      </c>
      <c r="X587" t="e">
        <f>H587-50</f>
        <v>#VALUE!</v>
      </c>
      <c r="Y587" t="e">
        <f>I587-50</f>
        <v>#VALUE!</v>
      </c>
      <c r="Z587" s="114" t="e">
        <f>J587-50</f>
        <v>#VALUE!</v>
      </c>
    </row>
    <row r="588" spans="1:26">
      <c r="A588" s="188" t="s">
        <v>291</v>
      </c>
      <c r="B588" s="13">
        <f>VLOOKUP(A588,Predictions!$A$1:$AK$100000,4,FALSE)</f>
        <v>2021</v>
      </c>
      <c r="C588" s="121" t="s">
        <v>17</v>
      </c>
      <c r="D588" s="121" t="s">
        <v>17</v>
      </c>
      <c r="E588" s="317" t="s">
        <v>17</v>
      </c>
      <c r="F588" s="121" t="s">
        <v>17</v>
      </c>
      <c r="G588" s="121" t="s">
        <v>17</v>
      </c>
      <c r="H588" s="121" t="s">
        <v>17</v>
      </c>
      <c r="I588" s="121" t="s">
        <v>17</v>
      </c>
      <c r="J588" s="122" t="s">
        <v>17</v>
      </c>
      <c r="K588" t="e">
        <f>C588+50</f>
        <v>#VALUE!</v>
      </c>
      <c r="L588" t="e">
        <f>D588+50</f>
        <v>#VALUE!</v>
      </c>
      <c r="M588" t="e">
        <f>E588+50</f>
        <v>#VALUE!</v>
      </c>
      <c r="N588" t="e">
        <f>F588+50</f>
        <v>#VALUE!</v>
      </c>
      <c r="O588" t="e">
        <f>G588+50</f>
        <v>#VALUE!</v>
      </c>
      <c r="P588" t="e">
        <f>H588+50</f>
        <v>#VALUE!</v>
      </c>
      <c r="Q588" t="e">
        <f>I588+50</f>
        <v>#VALUE!</v>
      </c>
      <c r="R588" s="114" t="e">
        <f>J588+50</f>
        <v>#VALUE!</v>
      </c>
      <c r="S588" t="e">
        <f>C588-50</f>
        <v>#VALUE!</v>
      </c>
      <c r="T588" t="e">
        <f>D588-50</f>
        <v>#VALUE!</v>
      </c>
      <c r="U588" t="e">
        <f>E588-50</f>
        <v>#VALUE!</v>
      </c>
      <c r="V588" t="e">
        <f>F588-50</f>
        <v>#VALUE!</v>
      </c>
      <c r="W588" t="e">
        <f>G588-50</f>
        <v>#VALUE!</v>
      </c>
      <c r="X588" t="e">
        <f>H588-50</f>
        <v>#VALUE!</v>
      </c>
      <c r="Y588" t="e">
        <f>I588-50</f>
        <v>#VALUE!</v>
      </c>
      <c r="Z588" s="114" t="e">
        <f>J588-50</f>
        <v>#VALUE!</v>
      </c>
    </row>
    <row r="589" spans="1:26">
      <c r="A589" s="188" t="s">
        <v>714</v>
      </c>
      <c r="B589" s="13">
        <f>VLOOKUP(A589,Predictions!$A$1:$AK$100000,4,FALSE)</f>
        <v>2021</v>
      </c>
      <c r="C589" s="121" t="s">
        <v>17</v>
      </c>
      <c r="D589" s="121" t="s">
        <v>17</v>
      </c>
      <c r="E589" s="317" t="s">
        <v>17</v>
      </c>
      <c r="F589" s="121" t="s">
        <v>17</v>
      </c>
      <c r="G589" s="121" t="s">
        <v>17</v>
      </c>
      <c r="H589" s="121" t="s">
        <v>17</v>
      </c>
      <c r="I589" s="121" t="s">
        <v>17</v>
      </c>
      <c r="J589" s="122" t="s">
        <v>17</v>
      </c>
      <c r="K589" t="e">
        <f>C589+50</f>
        <v>#VALUE!</v>
      </c>
      <c r="L589" t="e">
        <f>D589+50</f>
        <v>#VALUE!</v>
      </c>
      <c r="M589" t="e">
        <f>E589+50</f>
        <v>#VALUE!</v>
      </c>
      <c r="N589" t="e">
        <f>F589+50</f>
        <v>#VALUE!</v>
      </c>
      <c r="O589" t="e">
        <f>G589+50</f>
        <v>#VALUE!</v>
      </c>
      <c r="P589" t="e">
        <f>H589+50</f>
        <v>#VALUE!</v>
      </c>
      <c r="Q589" t="e">
        <f>I589+50</f>
        <v>#VALUE!</v>
      </c>
      <c r="R589" s="114" t="e">
        <f>J589+50</f>
        <v>#VALUE!</v>
      </c>
      <c r="S589" t="e">
        <f>C589-50</f>
        <v>#VALUE!</v>
      </c>
      <c r="T589" t="e">
        <f>D589-50</f>
        <v>#VALUE!</v>
      </c>
      <c r="U589" t="e">
        <f>E589-50</f>
        <v>#VALUE!</v>
      </c>
      <c r="V589" t="e">
        <f>F589-50</f>
        <v>#VALUE!</v>
      </c>
      <c r="W589" t="e">
        <f>G589-50</f>
        <v>#VALUE!</v>
      </c>
      <c r="X589" t="e">
        <f>H589-50</f>
        <v>#VALUE!</v>
      </c>
      <c r="Y589" t="e">
        <f>I589-50</f>
        <v>#VALUE!</v>
      </c>
      <c r="Z589" s="114" t="e">
        <f>J589-50</f>
        <v>#VALUE!</v>
      </c>
    </row>
    <row r="590" spans="1:26">
      <c r="A590" s="188" t="s">
        <v>641</v>
      </c>
      <c r="B590" s="13">
        <f>VLOOKUP(A590,Predictions!$A$1:$AK$100000,4,FALSE)</f>
        <v>2021</v>
      </c>
      <c r="C590" s="121" t="s">
        <v>17</v>
      </c>
      <c r="D590" s="121" t="s">
        <v>17</v>
      </c>
      <c r="E590" s="317" t="s">
        <v>17</v>
      </c>
      <c r="F590" s="121" t="s">
        <v>17</v>
      </c>
      <c r="G590" s="121" t="s">
        <v>17</v>
      </c>
      <c r="H590" s="121" t="s">
        <v>17</v>
      </c>
      <c r="I590" s="121" t="s">
        <v>17</v>
      </c>
      <c r="J590" s="122" t="s">
        <v>17</v>
      </c>
      <c r="K590" t="e">
        <f>C590+50</f>
        <v>#VALUE!</v>
      </c>
      <c r="L590" t="e">
        <f>D590+50</f>
        <v>#VALUE!</v>
      </c>
      <c r="M590" t="e">
        <f>E590+50</f>
        <v>#VALUE!</v>
      </c>
      <c r="N590" t="e">
        <f>F590+50</f>
        <v>#VALUE!</v>
      </c>
      <c r="O590" t="e">
        <f>G590+50</f>
        <v>#VALUE!</v>
      </c>
      <c r="P590" t="e">
        <f>H590+50</f>
        <v>#VALUE!</v>
      </c>
      <c r="Q590" t="e">
        <f>I590+50</f>
        <v>#VALUE!</v>
      </c>
      <c r="R590" s="114" t="e">
        <f>J590+50</f>
        <v>#VALUE!</v>
      </c>
      <c r="S590" t="e">
        <f>C590-50</f>
        <v>#VALUE!</v>
      </c>
      <c r="T590" t="e">
        <f>D590-50</f>
        <v>#VALUE!</v>
      </c>
      <c r="U590" t="e">
        <f>E590-50</f>
        <v>#VALUE!</v>
      </c>
      <c r="V590" t="e">
        <f>F590-50</f>
        <v>#VALUE!</v>
      </c>
      <c r="W590" t="e">
        <f>G590-50</f>
        <v>#VALUE!</v>
      </c>
      <c r="X590" t="e">
        <f>H590-50</f>
        <v>#VALUE!</v>
      </c>
      <c r="Y590" t="e">
        <f>I590-50</f>
        <v>#VALUE!</v>
      </c>
      <c r="Z590" s="114" t="e">
        <f>J590-50</f>
        <v>#VALUE!</v>
      </c>
    </row>
    <row r="591" spans="1:26">
      <c r="A591" s="199" t="s">
        <v>730</v>
      </c>
      <c r="B591" s="13">
        <f>VLOOKUP(A591,Predictions!$A$1:$AK$100000,4,FALSE)</f>
        <v>2023</v>
      </c>
      <c r="C591" s="119" t="s">
        <v>17</v>
      </c>
      <c r="D591" s="119" t="s">
        <v>17</v>
      </c>
      <c r="E591" s="316" t="s">
        <v>17</v>
      </c>
      <c r="F591" s="119" t="s">
        <v>17</v>
      </c>
      <c r="G591" s="119" t="s">
        <v>17</v>
      </c>
      <c r="H591" s="119" t="s">
        <v>17</v>
      </c>
      <c r="I591" s="119" t="s">
        <v>17</v>
      </c>
      <c r="J591" s="120" t="s">
        <v>17</v>
      </c>
      <c r="K591" t="e">
        <f>C591+50</f>
        <v>#VALUE!</v>
      </c>
      <c r="L591" t="e">
        <f>D591+50</f>
        <v>#VALUE!</v>
      </c>
      <c r="M591" t="e">
        <f>E591+50</f>
        <v>#VALUE!</v>
      </c>
      <c r="N591" t="e">
        <f>F591+50</f>
        <v>#VALUE!</v>
      </c>
      <c r="O591" t="e">
        <f>G591+50</f>
        <v>#VALUE!</v>
      </c>
      <c r="P591" t="e">
        <f>H591+50</f>
        <v>#VALUE!</v>
      </c>
      <c r="Q591" t="e">
        <f>I591+50</f>
        <v>#VALUE!</v>
      </c>
      <c r="R591" s="114" t="e">
        <f>J591+50</f>
        <v>#VALUE!</v>
      </c>
      <c r="S591" t="e">
        <f>C591-50</f>
        <v>#VALUE!</v>
      </c>
      <c r="T591" t="e">
        <f>D591-50</f>
        <v>#VALUE!</v>
      </c>
      <c r="U591" t="e">
        <f>E591-50</f>
        <v>#VALUE!</v>
      </c>
      <c r="V591" t="e">
        <f>F591-50</f>
        <v>#VALUE!</v>
      </c>
      <c r="W591" t="e">
        <f>G591-50</f>
        <v>#VALUE!</v>
      </c>
      <c r="X591" t="e">
        <f>H591-50</f>
        <v>#VALUE!</v>
      </c>
      <c r="Y591" t="e">
        <f>I591-50</f>
        <v>#VALUE!</v>
      </c>
      <c r="Z591" s="114" t="e">
        <f>J591-50</f>
        <v>#VALUE!</v>
      </c>
    </row>
    <row r="592" spans="1:26">
      <c r="A592" s="199" t="s">
        <v>735</v>
      </c>
      <c r="B592" s="13">
        <f>VLOOKUP(A592,Predictions!$A$1:$AK$100000,4,FALSE)</f>
        <v>2023</v>
      </c>
      <c r="C592" s="119" t="s">
        <v>17</v>
      </c>
      <c r="D592" s="119" t="s">
        <v>17</v>
      </c>
      <c r="E592" s="316" t="s">
        <v>17</v>
      </c>
      <c r="F592" s="119" t="s">
        <v>17</v>
      </c>
      <c r="G592" s="119" t="s">
        <v>17</v>
      </c>
      <c r="H592" s="119" t="s">
        <v>17</v>
      </c>
      <c r="I592" s="119" t="s">
        <v>17</v>
      </c>
      <c r="J592" s="120" t="s">
        <v>17</v>
      </c>
      <c r="K592" t="e">
        <f>C592+50</f>
        <v>#VALUE!</v>
      </c>
      <c r="L592" t="e">
        <f>D592+50</f>
        <v>#VALUE!</v>
      </c>
      <c r="M592" t="e">
        <f>E592+50</f>
        <v>#VALUE!</v>
      </c>
      <c r="N592" t="e">
        <f>F592+50</f>
        <v>#VALUE!</v>
      </c>
      <c r="O592" t="e">
        <f>G592+50</f>
        <v>#VALUE!</v>
      </c>
      <c r="P592" t="e">
        <f>H592+50</f>
        <v>#VALUE!</v>
      </c>
      <c r="Q592" t="e">
        <f>I592+50</f>
        <v>#VALUE!</v>
      </c>
      <c r="R592" s="114" t="e">
        <f>J592+50</f>
        <v>#VALUE!</v>
      </c>
      <c r="S592" t="e">
        <f>C592-50</f>
        <v>#VALUE!</v>
      </c>
      <c r="T592" t="e">
        <f>D592-50</f>
        <v>#VALUE!</v>
      </c>
      <c r="U592" t="e">
        <f>E592-50</f>
        <v>#VALUE!</v>
      </c>
      <c r="V592" t="e">
        <f>F592-50</f>
        <v>#VALUE!</v>
      </c>
      <c r="W592" t="e">
        <f>G592-50</f>
        <v>#VALUE!</v>
      </c>
      <c r="X592" t="e">
        <f>H592-50</f>
        <v>#VALUE!</v>
      </c>
      <c r="Y592" t="e">
        <f>I592-50</f>
        <v>#VALUE!</v>
      </c>
      <c r="Z592" s="114" t="e">
        <f>J592-50</f>
        <v>#VALUE!</v>
      </c>
    </row>
    <row r="593" spans="1:26">
      <c r="A593" s="199" t="s">
        <v>740</v>
      </c>
      <c r="B593" s="13">
        <f>VLOOKUP(A593,Predictions!$A$1:$AK$100000,4,FALSE)</f>
        <v>2023</v>
      </c>
      <c r="C593" s="119" t="s">
        <v>17</v>
      </c>
      <c r="D593" s="119" t="s">
        <v>17</v>
      </c>
      <c r="E593" s="316" t="s">
        <v>17</v>
      </c>
      <c r="F593" s="119" t="s">
        <v>17</v>
      </c>
      <c r="G593" s="119" t="s">
        <v>17</v>
      </c>
      <c r="H593" s="119" t="s">
        <v>17</v>
      </c>
      <c r="I593" s="119" t="s">
        <v>17</v>
      </c>
      <c r="J593" s="120" t="s">
        <v>17</v>
      </c>
      <c r="K593" t="e">
        <f>C593+50</f>
        <v>#VALUE!</v>
      </c>
      <c r="L593" t="e">
        <f>D593+50</f>
        <v>#VALUE!</v>
      </c>
      <c r="M593" t="e">
        <f>E593+50</f>
        <v>#VALUE!</v>
      </c>
      <c r="N593" t="e">
        <f>F593+50</f>
        <v>#VALUE!</v>
      </c>
      <c r="O593" t="e">
        <f>G593+50</f>
        <v>#VALUE!</v>
      </c>
      <c r="P593" t="e">
        <f>H593+50</f>
        <v>#VALUE!</v>
      </c>
      <c r="Q593" t="e">
        <f>I593+50</f>
        <v>#VALUE!</v>
      </c>
      <c r="R593" s="114" t="e">
        <f>J593+50</f>
        <v>#VALUE!</v>
      </c>
      <c r="S593" t="e">
        <f>C593-50</f>
        <v>#VALUE!</v>
      </c>
      <c r="T593" t="e">
        <f>D593-50</f>
        <v>#VALUE!</v>
      </c>
      <c r="U593" t="e">
        <f>E593-50</f>
        <v>#VALUE!</v>
      </c>
      <c r="V593" t="e">
        <f>F593-50</f>
        <v>#VALUE!</v>
      </c>
      <c r="W593" t="e">
        <f>G593-50</f>
        <v>#VALUE!</v>
      </c>
      <c r="X593" t="e">
        <f>H593-50</f>
        <v>#VALUE!</v>
      </c>
      <c r="Y593" t="e">
        <f>I593-50</f>
        <v>#VALUE!</v>
      </c>
      <c r="Z593" s="114" t="e">
        <f>J593-50</f>
        <v>#VALUE!</v>
      </c>
    </row>
    <row r="594" spans="1:26">
      <c r="A594" s="199" t="s">
        <v>744</v>
      </c>
      <c r="B594" s="13">
        <f>VLOOKUP(A594,Predictions!$A$1:$AK$100000,4,FALSE)</f>
        <v>2023</v>
      </c>
      <c r="C594" s="119" t="s">
        <v>17</v>
      </c>
      <c r="D594" s="119" t="s">
        <v>17</v>
      </c>
      <c r="E594" s="316" t="s">
        <v>17</v>
      </c>
      <c r="F594" s="119" t="s">
        <v>17</v>
      </c>
      <c r="G594" s="119" t="s">
        <v>17</v>
      </c>
      <c r="H594" s="119" t="s">
        <v>17</v>
      </c>
      <c r="I594" s="119" t="s">
        <v>17</v>
      </c>
      <c r="J594" s="120" t="s">
        <v>17</v>
      </c>
      <c r="K594" t="e">
        <f>C594+50</f>
        <v>#VALUE!</v>
      </c>
      <c r="L594" t="e">
        <f>D594+50</f>
        <v>#VALUE!</v>
      </c>
      <c r="M594" t="e">
        <f>E594+50</f>
        <v>#VALUE!</v>
      </c>
      <c r="N594" t="e">
        <f>F594+50</f>
        <v>#VALUE!</v>
      </c>
      <c r="O594" t="e">
        <f>G594+50</f>
        <v>#VALUE!</v>
      </c>
      <c r="P594" t="e">
        <f>H594+50</f>
        <v>#VALUE!</v>
      </c>
      <c r="Q594" t="e">
        <f>I594+50</f>
        <v>#VALUE!</v>
      </c>
      <c r="R594" s="114" t="e">
        <f>J594+50</f>
        <v>#VALUE!</v>
      </c>
      <c r="S594" t="e">
        <f>C594-50</f>
        <v>#VALUE!</v>
      </c>
      <c r="T594" t="e">
        <f>D594-50</f>
        <v>#VALUE!</v>
      </c>
      <c r="U594" t="e">
        <f>E594-50</f>
        <v>#VALUE!</v>
      </c>
      <c r="V594" t="e">
        <f>F594-50</f>
        <v>#VALUE!</v>
      </c>
      <c r="W594" t="e">
        <f>G594-50</f>
        <v>#VALUE!</v>
      </c>
      <c r="X594" t="e">
        <f>H594-50</f>
        <v>#VALUE!</v>
      </c>
      <c r="Y594" t="e">
        <f>I594-50</f>
        <v>#VALUE!</v>
      </c>
      <c r="Z594" s="114" t="e">
        <f>J594-50</f>
        <v>#VALUE!</v>
      </c>
    </row>
    <row r="595" spans="1:26">
      <c r="A595" s="130" t="s">
        <v>748</v>
      </c>
      <c r="B595" s="13">
        <f>VLOOKUP(A595,Predictions!$A$1:$AK$100000,4,FALSE)</f>
        <v>2023</v>
      </c>
      <c r="C595" s="119" t="s">
        <v>17</v>
      </c>
      <c r="D595" s="119" t="s">
        <v>17</v>
      </c>
      <c r="E595" s="316" t="s">
        <v>17</v>
      </c>
      <c r="F595" s="119" t="s">
        <v>17</v>
      </c>
      <c r="G595" s="119" t="s">
        <v>17</v>
      </c>
      <c r="H595" s="119" t="s">
        <v>17</v>
      </c>
      <c r="I595" s="119" t="s">
        <v>17</v>
      </c>
      <c r="J595" s="120" t="s">
        <v>17</v>
      </c>
      <c r="K595" t="e">
        <f>C595+50</f>
        <v>#VALUE!</v>
      </c>
      <c r="L595" t="e">
        <f>D595+50</f>
        <v>#VALUE!</v>
      </c>
      <c r="M595" t="e">
        <f>E595+50</f>
        <v>#VALUE!</v>
      </c>
      <c r="N595" t="e">
        <f>F595+50</f>
        <v>#VALUE!</v>
      </c>
      <c r="O595" t="e">
        <f>G595+50</f>
        <v>#VALUE!</v>
      </c>
      <c r="P595" t="e">
        <f>H595+50</f>
        <v>#VALUE!</v>
      </c>
      <c r="Q595" t="e">
        <f>I595+50</f>
        <v>#VALUE!</v>
      </c>
      <c r="R595" s="114" t="e">
        <f>J595+50</f>
        <v>#VALUE!</v>
      </c>
      <c r="S595" t="e">
        <f>C595-50</f>
        <v>#VALUE!</v>
      </c>
      <c r="T595" t="e">
        <f>D595-50</f>
        <v>#VALUE!</v>
      </c>
      <c r="U595" t="e">
        <f>E595-50</f>
        <v>#VALUE!</v>
      </c>
      <c r="V595" t="e">
        <f>F595-50</f>
        <v>#VALUE!</v>
      </c>
      <c r="W595" t="e">
        <f>G595-50</f>
        <v>#VALUE!</v>
      </c>
      <c r="X595" t="e">
        <f>H595-50</f>
        <v>#VALUE!</v>
      </c>
      <c r="Y595" t="e">
        <f>I595-50</f>
        <v>#VALUE!</v>
      </c>
      <c r="Z595" s="114" t="e">
        <f>J595-50</f>
        <v>#VALUE!</v>
      </c>
    </row>
    <row r="596" spans="1:26">
      <c r="A596" s="199" t="s">
        <v>752</v>
      </c>
      <c r="B596" s="13">
        <f>VLOOKUP(A596,Predictions!$A$1:$AK$100000,4,FALSE)</f>
        <v>2023</v>
      </c>
      <c r="C596" s="119" t="s">
        <v>17</v>
      </c>
      <c r="D596" s="119" t="s">
        <v>17</v>
      </c>
      <c r="E596" s="316" t="s">
        <v>17</v>
      </c>
      <c r="F596" s="119" t="s">
        <v>17</v>
      </c>
      <c r="G596" s="119" t="s">
        <v>17</v>
      </c>
      <c r="H596" s="119" t="s">
        <v>17</v>
      </c>
      <c r="I596" s="119" t="s">
        <v>17</v>
      </c>
      <c r="J596" s="120" t="s">
        <v>17</v>
      </c>
      <c r="K596" t="e">
        <f>C596+50</f>
        <v>#VALUE!</v>
      </c>
      <c r="L596" t="e">
        <f>D596+50</f>
        <v>#VALUE!</v>
      </c>
      <c r="M596" t="e">
        <f>E596+50</f>
        <v>#VALUE!</v>
      </c>
      <c r="N596" t="e">
        <f>F596+50</f>
        <v>#VALUE!</v>
      </c>
      <c r="O596" t="e">
        <f>G596+50</f>
        <v>#VALUE!</v>
      </c>
      <c r="P596" t="e">
        <f>H596+50</f>
        <v>#VALUE!</v>
      </c>
      <c r="Q596" t="e">
        <f>I596+50</f>
        <v>#VALUE!</v>
      </c>
      <c r="R596" s="114" t="e">
        <f>J596+50</f>
        <v>#VALUE!</v>
      </c>
      <c r="S596" t="e">
        <f>C596-50</f>
        <v>#VALUE!</v>
      </c>
      <c r="T596" t="e">
        <f>D596-50</f>
        <v>#VALUE!</v>
      </c>
      <c r="U596" t="e">
        <f>E596-50</f>
        <v>#VALUE!</v>
      </c>
      <c r="V596" t="e">
        <f>F596-50</f>
        <v>#VALUE!</v>
      </c>
      <c r="W596" t="e">
        <f>G596-50</f>
        <v>#VALUE!</v>
      </c>
      <c r="X596" t="e">
        <f>H596-50</f>
        <v>#VALUE!</v>
      </c>
      <c r="Y596" t="e">
        <f>I596-50</f>
        <v>#VALUE!</v>
      </c>
      <c r="Z596" s="114" t="e">
        <f>J596-50</f>
        <v>#VALUE!</v>
      </c>
    </row>
    <row r="597" spans="1:26">
      <c r="A597" s="199" t="s">
        <v>756</v>
      </c>
      <c r="B597" s="13">
        <f>VLOOKUP(A597,Predictions!$A$1:$AK$100000,4,FALSE)</f>
        <v>2023</v>
      </c>
      <c r="C597" s="119" t="s">
        <v>17</v>
      </c>
      <c r="D597" s="119" t="s">
        <v>17</v>
      </c>
      <c r="E597" s="316" t="s">
        <v>17</v>
      </c>
      <c r="F597" s="119" t="s">
        <v>17</v>
      </c>
      <c r="G597" s="119" t="s">
        <v>17</v>
      </c>
      <c r="H597" s="119" t="s">
        <v>17</v>
      </c>
      <c r="I597" s="119" t="s">
        <v>17</v>
      </c>
      <c r="J597" s="120" t="s">
        <v>17</v>
      </c>
      <c r="K597" t="e">
        <f>C597+50</f>
        <v>#VALUE!</v>
      </c>
      <c r="L597" t="e">
        <f>D597+50</f>
        <v>#VALUE!</v>
      </c>
      <c r="M597" t="e">
        <f>E597+50</f>
        <v>#VALUE!</v>
      </c>
      <c r="N597" t="e">
        <f>F597+50</f>
        <v>#VALUE!</v>
      </c>
      <c r="O597" t="e">
        <f>G597+50</f>
        <v>#VALUE!</v>
      </c>
      <c r="P597" t="e">
        <f>H597+50</f>
        <v>#VALUE!</v>
      </c>
      <c r="Q597" t="e">
        <f>I597+50</f>
        <v>#VALUE!</v>
      </c>
      <c r="R597" s="114" t="e">
        <f>J597+50</f>
        <v>#VALUE!</v>
      </c>
      <c r="S597" t="e">
        <f>C597-50</f>
        <v>#VALUE!</v>
      </c>
      <c r="T597" t="e">
        <f>D597-50</f>
        <v>#VALUE!</v>
      </c>
      <c r="U597" t="e">
        <f>E597-50</f>
        <v>#VALUE!</v>
      </c>
      <c r="V597" t="e">
        <f>F597-50</f>
        <v>#VALUE!</v>
      </c>
      <c r="W597" t="e">
        <f>G597-50</f>
        <v>#VALUE!</v>
      </c>
      <c r="X597" t="e">
        <f>H597-50</f>
        <v>#VALUE!</v>
      </c>
      <c r="Y597" t="e">
        <f>I597-50</f>
        <v>#VALUE!</v>
      </c>
      <c r="Z597" s="114" t="e">
        <f>J597-50</f>
        <v>#VALUE!</v>
      </c>
    </row>
    <row r="598" spans="1:26">
      <c r="A598" s="199" t="s">
        <v>760</v>
      </c>
      <c r="B598" s="13">
        <f>VLOOKUP(A598,Predictions!$A$1:$AK$100000,4,FALSE)</f>
        <v>2023</v>
      </c>
      <c r="C598" s="119" t="s">
        <v>17</v>
      </c>
      <c r="D598" s="119" t="s">
        <v>17</v>
      </c>
      <c r="E598" s="316" t="s">
        <v>17</v>
      </c>
      <c r="F598" s="119" t="s">
        <v>17</v>
      </c>
      <c r="G598" s="119" t="s">
        <v>17</v>
      </c>
      <c r="H598" s="119" t="s">
        <v>17</v>
      </c>
      <c r="I598" s="119" t="s">
        <v>17</v>
      </c>
      <c r="J598" s="120" t="s">
        <v>17</v>
      </c>
      <c r="K598" t="e">
        <f>C598+50</f>
        <v>#VALUE!</v>
      </c>
      <c r="L598" t="e">
        <f>D598+50</f>
        <v>#VALUE!</v>
      </c>
      <c r="M598" t="e">
        <f>E598+50</f>
        <v>#VALUE!</v>
      </c>
      <c r="N598" t="e">
        <f>F598+50</f>
        <v>#VALUE!</v>
      </c>
      <c r="O598" t="e">
        <f>G598+50</f>
        <v>#VALUE!</v>
      </c>
      <c r="P598" t="e">
        <f>H598+50</f>
        <v>#VALUE!</v>
      </c>
      <c r="Q598" t="e">
        <f>I598+50</f>
        <v>#VALUE!</v>
      </c>
      <c r="R598" s="114" t="e">
        <f>J598+50</f>
        <v>#VALUE!</v>
      </c>
      <c r="S598" t="e">
        <f>C598-50</f>
        <v>#VALUE!</v>
      </c>
      <c r="T598" t="e">
        <f>D598-50</f>
        <v>#VALUE!</v>
      </c>
      <c r="U598" t="e">
        <f>E598-50</f>
        <v>#VALUE!</v>
      </c>
      <c r="V598" t="e">
        <f>F598-50</f>
        <v>#VALUE!</v>
      </c>
      <c r="W598" t="e">
        <f>G598-50</f>
        <v>#VALUE!</v>
      </c>
      <c r="X598" t="e">
        <f>H598-50</f>
        <v>#VALUE!</v>
      </c>
      <c r="Y598" t="e">
        <f>I598-50</f>
        <v>#VALUE!</v>
      </c>
      <c r="Z598" s="114" t="e">
        <f>J598-50</f>
        <v>#VALUE!</v>
      </c>
    </row>
    <row r="599" spans="1:26">
      <c r="A599" s="199" t="s">
        <v>765</v>
      </c>
      <c r="B599" s="13">
        <f>VLOOKUP(A599,Predictions!$A$1:$AK$100000,4,FALSE)</f>
        <v>2023</v>
      </c>
      <c r="C599" s="119" t="s">
        <v>17</v>
      </c>
      <c r="D599" s="119" t="s">
        <v>17</v>
      </c>
      <c r="E599" s="316" t="s">
        <v>17</v>
      </c>
      <c r="F599" s="119" t="s">
        <v>17</v>
      </c>
      <c r="G599" s="119" t="s">
        <v>17</v>
      </c>
      <c r="H599" s="119" t="s">
        <v>17</v>
      </c>
      <c r="I599" s="119" t="s">
        <v>17</v>
      </c>
      <c r="J599" s="120" t="s">
        <v>17</v>
      </c>
      <c r="K599" t="e">
        <f>C599+50</f>
        <v>#VALUE!</v>
      </c>
      <c r="L599" t="e">
        <f>D599+50</f>
        <v>#VALUE!</v>
      </c>
      <c r="M599" t="e">
        <f>E599+50</f>
        <v>#VALUE!</v>
      </c>
      <c r="N599" t="e">
        <f>F599+50</f>
        <v>#VALUE!</v>
      </c>
      <c r="O599" t="e">
        <f>G599+50</f>
        <v>#VALUE!</v>
      </c>
      <c r="P599" t="e">
        <f>H599+50</f>
        <v>#VALUE!</v>
      </c>
      <c r="Q599" t="e">
        <f>I599+50</f>
        <v>#VALUE!</v>
      </c>
      <c r="R599" s="114" t="e">
        <f>J599+50</f>
        <v>#VALUE!</v>
      </c>
      <c r="S599" t="e">
        <f>C599-50</f>
        <v>#VALUE!</v>
      </c>
      <c r="T599" t="e">
        <f>D599-50</f>
        <v>#VALUE!</v>
      </c>
      <c r="U599" t="e">
        <f>E599-50</f>
        <v>#VALUE!</v>
      </c>
      <c r="V599" t="e">
        <f>F599-50</f>
        <v>#VALUE!</v>
      </c>
      <c r="W599" t="e">
        <f>G599-50</f>
        <v>#VALUE!</v>
      </c>
      <c r="X599" t="e">
        <f>H599-50</f>
        <v>#VALUE!</v>
      </c>
      <c r="Y599" t="e">
        <f>I599-50</f>
        <v>#VALUE!</v>
      </c>
      <c r="Z599" s="114" t="e">
        <f>J599-50</f>
        <v>#VALUE!</v>
      </c>
    </row>
    <row r="600" spans="1:26">
      <c r="A600" s="199" t="s">
        <v>770</v>
      </c>
      <c r="B600" s="13">
        <f>VLOOKUP(A600,Predictions!$A$1:$AK$100000,4,FALSE)</f>
        <v>2023</v>
      </c>
      <c r="C600" s="119" t="s">
        <v>17</v>
      </c>
      <c r="D600" s="119" t="s">
        <v>17</v>
      </c>
      <c r="E600" s="316" t="s">
        <v>17</v>
      </c>
      <c r="F600" s="119" t="s">
        <v>17</v>
      </c>
      <c r="G600" s="119" t="s">
        <v>17</v>
      </c>
      <c r="H600" s="119" t="s">
        <v>17</v>
      </c>
      <c r="I600" s="119" t="s">
        <v>17</v>
      </c>
      <c r="J600" s="120" t="s">
        <v>17</v>
      </c>
      <c r="K600" t="e">
        <f>C600+50</f>
        <v>#VALUE!</v>
      </c>
      <c r="L600" t="e">
        <f>D600+50</f>
        <v>#VALUE!</v>
      </c>
      <c r="M600" t="e">
        <f>E600+50</f>
        <v>#VALUE!</v>
      </c>
      <c r="N600" t="e">
        <f>F600+50</f>
        <v>#VALUE!</v>
      </c>
      <c r="O600" t="e">
        <f>G600+50</f>
        <v>#VALUE!</v>
      </c>
      <c r="P600" t="e">
        <f>H600+50</f>
        <v>#VALUE!</v>
      </c>
      <c r="Q600" t="e">
        <f>I600+50</f>
        <v>#VALUE!</v>
      </c>
      <c r="R600" s="114" t="e">
        <f>J600+50</f>
        <v>#VALUE!</v>
      </c>
      <c r="S600" t="e">
        <f>C600-50</f>
        <v>#VALUE!</v>
      </c>
      <c r="T600" t="e">
        <f>D600-50</f>
        <v>#VALUE!</v>
      </c>
      <c r="U600" t="e">
        <f>E600-50</f>
        <v>#VALUE!</v>
      </c>
      <c r="V600" t="e">
        <f>F600-50</f>
        <v>#VALUE!</v>
      </c>
      <c r="W600" t="e">
        <f>G600-50</f>
        <v>#VALUE!</v>
      </c>
      <c r="X600" t="e">
        <f>H600-50</f>
        <v>#VALUE!</v>
      </c>
      <c r="Y600" t="e">
        <f>I600-50</f>
        <v>#VALUE!</v>
      </c>
      <c r="Z600" s="114" t="e">
        <f>J600-50</f>
        <v>#VALUE!</v>
      </c>
    </row>
    <row r="601" spans="1:26">
      <c r="A601" s="199" t="s">
        <v>775</v>
      </c>
      <c r="B601" s="13">
        <f>VLOOKUP(A601,Predictions!$A$1:$AK$100000,4,FALSE)</f>
        <v>2023</v>
      </c>
      <c r="C601" s="119" t="s">
        <v>17</v>
      </c>
      <c r="D601" s="119" t="s">
        <v>17</v>
      </c>
      <c r="E601" s="316" t="s">
        <v>17</v>
      </c>
      <c r="F601" s="119" t="s">
        <v>17</v>
      </c>
      <c r="G601" s="119" t="s">
        <v>17</v>
      </c>
      <c r="H601" s="119" t="s">
        <v>17</v>
      </c>
      <c r="I601" s="119" t="s">
        <v>17</v>
      </c>
      <c r="J601" s="120" t="s">
        <v>17</v>
      </c>
      <c r="K601" t="e">
        <f>C601+50</f>
        <v>#VALUE!</v>
      </c>
      <c r="L601" t="e">
        <f>D601+50</f>
        <v>#VALUE!</v>
      </c>
      <c r="M601" t="e">
        <f>E601+50</f>
        <v>#VALUE!</v>
      </c>
      <c r="N601" t="e">
        <f>F601+50</f>
        <v>#VALUE!</v>
      </c>
      <c r="O601" t="e">
        <f>G601+50</f>
        <v>#VALUE!</v>
      </c>
      <c r="P601" t="e">
        <f>H601+50</f>
        <v>#VALUE!</v>
      </c>
      <c r="Q601" t="e">
        <f>I601+50</f>
        <v>#VALUE!</v>
      </c>
      <c r="R601" s="114" t="e">
        <f>J601+50</f>
        <v>#VALUE!</v>
      </c>
      <c r="S601" t="e">
        <f>C601-50</f>
        <v>#VALUE!</v>
      </c>
      <c r="T601" t="e">
        <f>D601-50</f>
        <v>#VALUE!</v>
      </c>
      <c r="U601" t="e">
        <f>E601-50</f>
        <v>#VALUE!</v>
      </c>
      <c r="V601" t="e">
        <f>F601-50</f>
        <v>#VALUE!</v>
      </c>
      <c r="W601" t="e">
        <f>G601-50</f>
        <v>#VALUE!</v>
      </c>
      <c r="X601" t="e">
        <f>H601-50</f>
        <v>#VALUE!</v>
      </c>
      <c r="Y601" t="e">
        <f>I601-50</f>
        <v>#VALUE!</v>
      </c>
      <c r="Z601" s="114" t="e">
        <f>J601-50</f>
        <v>#VALUE!</v>
      </c>
    </row>
    <row r="602" spans="1:26">
      <c r="A602" s="130" t="s">
        <v>780</v>
      </c>
      <c r="B602" s="13">
        <f>VLOOKUP(A602,Predictions!$A$1:$AK$100000,4,FALSE)</f>
        <v>2023</v>
      </c>
      <c r="C602" s="119" t="s">
        <v>17</v>
      </c>
      <c r="D602" s="119" t="s">
        <v>17</v>
      </c>
      <c r="E602" s="316" t="s">
        <v>17</v>
      </c>
      <c r="F602" s="119" t="s">
        <v>17</v>
      </c>
      <c r="G602" s="119" t="s">
        <v>17</v>
      </c>
      <c r="H602" s="119" t="s">
        <v>17</v>
      </c>
      <c r="I602" s="119" t="s">
        <v>17</v>
      </c>
      <c r="J602" s="120" t="s">
        <v>17</v>
      </c>
      <c r="K602" t="e">
        <f>C602+50</f>
        <v>#VALUE!</v>
      </c>
      <c r="L602" t="e">
        <f>D602+50</f>
        <v>#VALUE!</v>
      </c>
      <c r="M602" t="e">
        <f>E602+50</f>
        <v>#VALUE!</v>
      </c>
      <c r="N602" t="e">
        <f>F602+50</f>
        <v>#VALUE!</v>
      </c>
      <c r="O602" t="e">
        <f>G602+50</f>
        <v>#VALUE!</v>
      </c>
      <c r="P602" t="e">
        <f>H602+50</f>
        <v>#VALUE!</v>
      </c>
      <c r="Q602" t="e">
        <f>I602+50</f>
        <v>#VALUE!</v>
      </c>
      <c r="R602" s="114" t="e">
        <f>J602+50</f>
        <v>#VALUE!</v>
      </c>
      <c r="S602" t="e">
        <f>C602-50</f>
        <v>#VALUE!</v>
      </c>
      <c r="T602" t="e">
        <f>D602-50</f>
        <v>#VALUE!</v>
      </c>
      <c r="U602" t="e">
        <f>E602-50</f>
        <v>#VALUE!</v>
      </c>
      <c r="V602" t="e">
        <f>F602-50</f>
        <v>#VALUE!</v>
      </c>
      <c r="W602" t="e">
        <f>G602-50</f>
        <v>#VALUE!</v>
      </c>
      <c r="X602" t="e">
        <f>H602-50</f>
        <v>#VALUE!</v>
      </c>
      <c r="Y602" t="e">
        <f>I602-50</f>
        <v>#VALUE!</v>
      </c>
      <c r="Z602" s="114" t="e">
        <f>J602-50</f>
        <v>#VALUE!</v>
      </c>
    </row>
    <row r="603" spans="1:26">
      <c r="A603" s="130" t="s">
        <v>784</v>
      </c>
      <c r="B603" s="13">
        <f>VLOOKUP(A603,Predictions!$A$1:$AK$100000,4,FALSE)</f>
        <v>2023</v>
      </c>
      <c r="C603" s="119" t="s">
        <v>17</v>
      </c>
      <c r="D603" s="119" t="s">
        <v>17</v>
      </c>
      <c r="E603" s="316" t="s">
        <v>17</v>
      </c>
      <c r="F603" s="119" t="s">
        <v>17</v>
      </c>
      <c r="G603" s="119" t="s">
        <v>17</v>
      </c>
      <c r="H603" s="119" t="s">
        <v>17</v>
      </c>
      <c r="I603" s="119" t="s">
        <v>17</v>
      </c>
      <c r="J603" s="120" t="s">
        <v>17</v>
      </c>
      <c r="K603" t="e">
        <f>C603+50</f>
        <v>#VALUE!</v>
      </c>
      <c r="L603" t="e">
        <f>D603+50</f>
        <v>#VALUE!</v>
      </c>
      <c r="M603" t="e">
        <f>E603+50</f>
        <v>#VALUE!</v>
      </c>
      <c r="N603" t="e">
        <f>F603+50</f>
        <v>#VALUE!</v>
      </c>
      <c r="O603" t="e">
        <f>G603+50</f>
        <v>#VALUE!</v>
      </c>
      <c r="P603" t="e">
        <f>H603+50</f>
        <v>#VALUE!</v>
      </c>
      <c r="Q603" t="e">
        <f>I603+50</f>
        <v>#VALUE!</v>
      </c>
      <c r="R603" s="114" t="e">
        <f>J603+50</f>
        <v>#VALUE!</v>
      </c>
      <c r="S603" t="e">
        <f>C603-50</f>
        <v>#VALUE!</v>
      </c>
      <c r="T603" t="e">
        <f>D603-50</f>
        <v>#VALUE!</v>
      </c>
      <c r="U603" t="e">
        <f>E603-50</f>
        <v>#VALUE!</v>
      </c>
      <c r="V603" t="e">
        <f>F603-50</f>
        <v>#VALUE!</v>
      </c>
      <c r="W603" t="e">
        <f>G603-50</f>
        <v>#VALUE!</v>
      </c>
      <c r="X603" t="e">
        <f>H603-50</f>
        <v>#VALUE!</v>
      </c>
      <c r="Y603" t="e">
        <f>I603-50</f>
        <v>#VALUE!</v>
      </c>
      <c r="Z603" s="114" t="e">
        <f>J603-50</f>
        <v>#VALUE!</v>
      </c>
    </row>
    <row r="604" spans="1:26">
      <c r="A604" s="130" t="s">
        <v>788</v>
      </c>
      <c r="B604" s="13">
        <f>VLOOKUP(A604,Predictions!$A$1:$AK$100000,4,FALSE)</f>
        <v>2023</v>
      </c>
      <c r="C604" s="119" t="s">
        <v>17</v>
      </c>
      <c r="D604" s="119" t="s">
        <v>17</v>
      </c>
      <c r="E604" s="316" t="s">
        <v>17</v>
      </c>
      <c r="F604" s="119" t="s">
        <v>17</v>
      </c>
      <c r="G604" s="119" t="s">
        <v>17</v>
      </c>
      <c r="H604" s="119" t="s">
        <v>17</v>
      </c>
      <c r="I604" s="119" t="s">
        <v>17</v>
      </c>
      <c r="J604" s="120" t="s">
        <v>17</v>
      </c>
      <c r="K604" t="e">
        <f>C604+50</f>
        <v>#VALUE!</v>
      </c>
      <c r="L604" t="e">
        <f>D604+50</f>
        <v>#VALUE!</v>
      </c>
      <c r="M604" t="e">
        <f>E604+50</f>
        <v>#VALUE!</v>
      </c>
      <c r="N604" t="e">
        <f>F604+50</f>
        <v>#VALUE!</v>
      </c>
      <c r="O604" t="e">
        <f>G604+50</f>
        <v>#VALUE!</v>
      </c>
      <c r="P604" t="e">
        <f>H604+50</f>
        <v>#VALUE!</v>
      </c>
      <c r="Q604" t="e">
        <f>I604+50</f>
        <v>#VALUE!</v>
      </c>
      <c r="R604" s="114" t="e">
        <f>J604+50</f>
        <v>#VALUE!</v>
      </c>
      <c r="S604" t="e">
        <f>C604-50</f>
        <v>#VALUE!</v>
      </c>
      <c r="T604" t="e">
        <f>D604-50</f>
        <v>#VALUE!</v>
      </c>
      <c r="U604" t="e">
        <f>E604-50</f>
        <v>#VALUE!</v>
      </c>
      <c r="V604" t="e">
        <f>F604-50</f>
        <v>#VALUE!</v>
      </c>
      <c r="W604" t="e">
        <f>G604-50</f>
        <v>#VALUE!</v>
      </c>
      <c r="X604" t="e">
        <f>H604-50</f>
        <v>#VALUE!</v>
      </c>
      <c r="Y604" t="e">
        <f>I604-50</f>
        <v>#VALUE!</v>
      </c>
      <c r="Z604" s="114" t="e">
        <f>J604-50</f>
        <v>#VALUE!</v>
      </c>
    </row>
    <row r="605" spans="1:26">
      <c r="A605" s="199" t="s">
        <v>792</v>
      </c>
      <c r="B605" s="13">
        <f>VLOOKUP(A605,Predictions!$A$1:$AK$100000,4,FALSE)</f>
        <v>2023</v>
      </c>
      <c r="C605" s="119" t="s">
        <v>17</v>
      </c>
      <c r="D605" s="119" t="s">
        <v>17</v>
      </c>
      <c r="E605" s="316" t="s">
        <v>17</v>
      </c>
      <c r="F605" s="119" t="s">
        <v>17</v>
      </c>
      <c r="G605" s="119" t="s">
        <v>17</v>
      </c>
      <c r="H605" s="119" t="s">
        <v>17</v>
      </c>
      <c r="I605" s="119" t="s">
        <v>17</v>
      </c>
      <c r="J605" s="120" t="s">
        <v>17</v>
      </c>
      <c r="K605" t="e">
        <f>C605+50</f>
        <v>#VALUE!</v>
      </c>
      <c r="L605" t="e">
        <f>D605+50</f>
        <v>#VALUE!</v>
      </c>
      <c r="M605" t="e">
        <f>E605+50</f>
        <v>#VALUE!</v>
      </c>
      <c r="N605" t="e">
        <f>F605+50</f>
        <v>#VALUE!</v>
      </c>
      <c r="O605" t="e">
        <f>G605+50</f>
        <v>#VALUE!</v>
      </c>
      <c r="P605" t="e">
        <f>H605+50</f>
        <v>#VALUE!</v>
      </c>
      <c r="Q605" t="e">
        <f>I605+50</f>
        <v>#VALUE!</v>
      </c>
      <c r="R605" s="114" t="e">
        <f>J605+50</f>
        <v>#VALUE!</v>
      </c>
      <c r="S605" t="e">
        <f>C605-50</f>
        <v>#VALUE!</v>
      </c>
      <c r="T605" t="e">
        <f>D605-50</f>
        <v>#VALUE!</v>
      </c>
      <c r="U605" t="e">
        <f>E605-50</f>
        <v>#VALUE!</v>
      </c>
      <c r="V605" t="e">
        <f>F605-50</f>
        <v>#VALUE!</v>
      </c>
      <c r="W605" t="e">
        <f>G605-50</f>
        <v>#VALUE!</v>
      </c>
      <c r="X605" t="e">
        <f>H605-50</f>
        <v>#VALUE!</v>
      </c>
      <c r="Y605" t="e">
        <f>I605-50</f>
        <v>#VALUE!</v>
      </c>
      <c r="Z605" s="114" t="e">
        <f>J605-50</f>
        <v>#VALUE!</v>
      </c>
    </row>
    <row r="606" spans="1:26">
      <c r="A606" s="199" t="s">
        <v>797</v>
      </c>
      <c r="B606" s="13">
        <f>VLOOKUP(A606,Predictions!$A$1:$AK$100000,4,FALSE)</f>
        <v>2023</v>
      </c>
      <c r="C606" s="119" t="s">
        <v>17</v>
      </c>
      <c r="D606" s="119" t="s">
        <v>17</v>
      </c>
      <c r="E606" s="316" t="s">
        <v>17</v>
      </c>
      <c r="F606" s="119" t="s">
        <v>17</v>
      </c>
      <c r="G606" s="119" t="s">
        <v>17</v>
      </c>
      <c r="H606" s="119" t="s">
        <v>17</v>
      </c>
      <c r="I606" s="119" t="s">
        <v>17</v>
      </c>
      <c r="J606" s="120" t="s">
        <v>17</v>
      </c>
      <c r="K606" t="e">
        <f>C606+50</f>
        <v>#VALUE!</v>
      </c>
      <c r="L606" t="e">
        <f>D606+50</f>
        <v>#VALUE!</v>
      </c>
      <c r="M606" t="e">
        <f>E606+50</f>
        <v>#VALUE!</v>
      </c>
      <c r="N606" t="e">
        <f>F606+50</f>
        <v>#VALUE!</v>
      </c>
      <c r="O606" t="e">
        <f>G606+50</f>
        <v>#VALUE!</v>
      </c>
      <c r="P606" t="e">
        <f>H606+50</f>
        <v>#VALUE!</v>
      </c>
      <c r="Q606" t="e">
        <f>I606+50</f>
        <v>#VALUE!</v>
      </c>
      <c r="R606" s="114" t="e">
        <f>J606+50</f>
        <v>#VALUE!</v>
      </c>
      <c r="S606" t="e">
        <f>C606-50</f>
        <v>#VALUE!</v>
      </c>
      <c r="T606" t="e">
        <f>D606-50</f>
        <v>#VALUE!</v>
      </c>
      <c r="U606" t="e">
        <f>E606-50</f>
        <v>#VALUE!</v>
      </c>
      <c r="V606" t="e">
        <f>F606-50</f>
        <v>#VALUE!</v>
      </c>
      <c r="W606" t="e">
        <f>G606-50</f>
        <v>#VALUE!</v>
      </c>
      <c r="X606" t="e">
        <f>H606-50</f>
        <v>#VALUE!</v>
      </c>
      <c r="Y606" t="e">
        <f>I606-50</f>
        <v>#VALUE!</v>
      </c>
      <c r="Z606" s="114" t="e">
        <f>J606-50</f>
        <v>#VALUE!</v>
      </c>
    </row>
    <row r="607" spans="1:26">
      <c r="A607" s="199" t="s">
        <v>801</v>
      </c>
      <c r="B607" s="13">
        <f>VLOOKUP(A607,Predictions!$A$1:$AK$100000,4,FALSE)</f>
        <v>2023</v>
      </c>
      <c r="C607" s="119" t="s">
        <v>17</v>
      </c>
      <c r="D607" s="119" t="s">
        <v>17</v>
      </c>
      <c r="E607" s="316" t="s">
        <v>17</v>
      </c>
      <c r="F607" s="119" t="s">
        <v>17</v>
      </c>
      <c r="G607" s="119" t="s">
        <v>17</v>
      </c>
      <c r="H607" s="119" t="s">
        <v>17</v>
      </c>
      <c r="I607" s="119" t="s">
        <v>17</v>
      </c>
      <c r="J607" s="120" t="s">
        <v>17</v>
      </c>
      <c r="K607" t="e">
        <f>C607+50</f>
        <v>#VALUE!</v>
      </c>
      <c r="L607" t="e">
        <f>D607+50</f>
        <v>#VALUE!</v>
      </c>
      <c r="M607" t="e">
        <f>E607+50</f>
        <v>#VALUE!</v>
      </c>
      <c r="N607" t="e">
        <f>F607+50</f>
        <v>#VALUE!</v>
      </c>
      <c r="O607" t="e">
        <f>G607+50</f>
        <v>#VALUE!</v>
      </c>
      <c r="P607" t="e">
        <f>H607+50</f>
        <v>#VALUE!</v>
      </c>
      <c r="Q607" t="e">
        <f>I607+50</f>
        <v>#VALUE!</v>
      </c>
      <c r="R607" s="114" t="e">
        <f>J607+50</f>
        <v>#VALUE!</v>
      </c>
      <c r="S607" t="e">
        <f>C607-50</f>
        <v>#VALUE!</v>
      </c>
      <c r="T607" t="e">
        <f>D607-50</f>
        <v>#VALUE!</v>
      </c>
      <c r="U607" t="e">
        <f>E607-50</f>
        <v>#VALUE!</v>
      </c>
      <c r="V607" t="e">
        <f>F607-50</f>
        <v>#VALUE!</v>
      </c>
      <c r="W607" t="e">
        <f>G607-50</f>
        <v>#VALUE!</v>
      </c>
      <c r="X607" t="e">
        <f>H607-50</f>
        <v>#VALUE!</v>
      </c>
      <c r="Y607" t="e">
        <f>I607-50</f>
        <v>#VALUE!</v>
      </c>
      <c r="Z607" s="114" t="e">
        <f>J607-50</f>
        <v>#VALUE!</v>
      </c>
    </row>
    <row r="608" spans="1:26">
      <c r="A608" s="199" t="s">
        <v>807</v>
      </c>
      <c r="B608" s="13">
        <f>VLOOKUP(A608,Predictions!$A$1:$AK$100000,4,FALSE)</f>
        <v>2023</v>
      </c>
      <c r="C608" s="119" t="s">
        <v>17</v>
      </c>
      <c r="D608" s="119" t="s">
        <v>17</v>
      </c>
      <c r="E608" s="316" t="s">
        <v>17</v>
      </c>
      <c r="F608" s="119" t="s">
        <v>17</v>
      </c>
      <c r="G608" s="119" t="s">
        <v>17</v>
      </c>
      <c r="H608" s="119" t="s">
        <v>17</v>
      </c>
      <c r="I608" s="119" t="s">
        <v>17</v>
      </c>
      <c r="J608" s="120" t="s">
        <v>17</v>
      </c>
      <c r="K608" t="e">
        <f>C608+50</f>
        <v>#VALUE!</v>
      </c>
      <c r="L608" t="e">
        <f>D608+50</f>
        <v>#VALUE!</v>
      </c>
      <c r="M608" t="e">
        <f>E608+50</f>
        <v>#VALUE!</v>
      </c>
      <c r="N608" t="e">
        <f>F608+50</f>
        <v>#VALUE!</v>
      </c>
      <c r="O608" t="e">
        <f>G608+50</f>
        <v>#VALUE!</v>
      </c>
      <c r="P608" t="e">
        <f>H608+50</f>
        <v>#VALUE!</v>
      </c>
      <c r="Q608" t="e">
        <f>I608+50</f>
        <v>#VALUE!</v>
      </c>
      <c r="R608" s="114" t="e">
        <f>J608+50</f>
        <v>#VALUE!</v>
      </c>
      <c r="S608" t="e">
        <f>C608-50</f>
        <v>#VALUE!</v>
      </c>
      <c r="T608" t="e">
        <f>D608-50</f>
        <v>#VALUE!</v>
      </c>
      <c r="U608" t="e">
        <f>E608-50</f>
        <v>#VALUE!</v>
      </c>
      <c r="V608" t="e">
        <f>F608-50</f>
        <v>#VALUE!</v>
      </c>
      <c r="W608" t="e">
        <f>G608-50</f>
        <v>#VALUE!</v>
      </c>
      <c r="X608" t="e">
        <f>H608-50</f>
        <v>#VALUE!</v>
      </c>
      <c r="Y608" t="e">
        <f>I608-50</f>
        <v>#VALUE!</v>
      </c>
      <c r="Z608" s="114" t="e">
        <f>J608-50</f>
        <v>#VALUE!</v>
      </c>
    </row>
    <row r="609" spans="1:26">
      <c r="A609" s="199" t="s">
        <v>811</v>
      </c>
      <c r="B609" s="13">
        <f>VLOOKUP(A609,Predictions!$A$1:$AK$100000,4,FALSE)</f>
        <v>2023</v>
      </c>
      <c r="C609" s="119" t="s">
        <v>17</v>
      </c>
      <c r="D609" s="119" t="s">
        <v>17</v>
      </c>
      <c r="E609" s="316" t="s">
        <v>17</v>
      </c>
      <c r="F609" s="119" t="s">
        <v>17</v>
      </c>
      <c r="G609" s="119" t="s">
        <v>17</v>
      </c>
      <c r="H609" s="119" t="s">
        <v>17</v>
      </c>
      <c r="I609" s="119" t="s">
        <v>17</v>
      </c>
      <c r="J609" s="120" t="s">
        <v>17</v>
      </c>
      <c r="K609" t="e">
        <f>C609+50</f>
        <v>#VALUE!</v>
      </c>
      <c r="L609" t="e">
        <f>D609+50</f>
        <v>#VALUE!</v>
      </c>
      <c r="M609" t="e">
        <f>E609+50</f>
        <v>#VALUE!</v>
      </c>
      <c r="N609" t="e">
        <f>F609+50</f>
        <v>#VALUE!</v>
      </c>
      <c r="O609" t="e">
        <f>G609+50</f>
        <v>#VALUE!</v>
      </c>
      <c r="P609" t="e">
        <f>H609+50</f>
        <v>#VALUE!</v>
      </c>
      <c r="Q609" t="e">
        <f>I609+50</f>
        <v>#VALUE!</v>
      </c>
      <c r="R609" s="114" t="e">
        <f>J609+50</f>
        <v>#VALUE!</v>
      </c>
      <c r="S609" t="e">
        <f>C609-50</f>
        <v>#VALUE!</v>
      </c>
      <c r="T609" t="e">
        <f>D609-50</f>
        <v>#VALUE!</v>
      </c>
      <c r="U609" t="e">
        <f>E609-50</f>
        <v>#VALUE!</v>
      </c>
      <c r="V609" t="e">
        <f>F609-50</f>
        <v>#VALUE!</v>
      </c>
      <c r="W609" t="e">
        <f>G609-50</f>
        <v>#VALUE!</v>
      </c>
      <c r="X609" t="e">
        <f>H609-50</f>
        <v>#VALUE!</v>
      </c>
      <c r="Y609" t="e">
        <f>I609-50</f>
        <v>#VALUE!</v>
      </c>
      <c r="Z609" s="114" t="e">
        <f>J609-50</f>
        <v>#VALUE!</v>
      </c>
    </row>
    <row r="610" spans="1:26">
      <c r="A610" s="199" t="s">
        <v>816</v>
      </c>
      <c r="B610" s="13">
        <f>VLOOKUP(A610,Predictions!$A$1:$AK$100000,4,FALSE)</f>
        <v>2023</v>
      </c>
      <c r="C610" s="119" t="s">
        <v>17</v>
      </c>
      <c r="D610" s="119" t="s">
        <v>17</v>
      </c>
      <c r="E610" s="316" t="s">
        <v>17</v>
      </c>
      <c r="F610" s="119" t="s">
        <v>17</v>
      </c>
      <c r="G610" s="119" t="s">
        <v>17</v>
      </c>
      <c r="H610" s="119" t="s">
        <v>17</v>
      </c>
      <c r="I610" s="119" t="s">
        <v>17</v>
      </c>
      <c r="J610" s="120" t="s">
        <v>17</v>
      </c>
      <c r="K610" t="e">
        <f>C610+50</f>
        <v>#VALUE!</v>
      </c>
      <c r="L610" t="e">
        <f>D610+50</f>
        <v>#VALUE!</v>
      </c>
      <c r="M610" t="e">
        <f>E610+50</f>
        <v>#VALUE!</v>
      </c>
      <c r="N610" t="e">
        <f>F610+50</f>
        <v>#VALUE!</v>
      </c>
      <c r="O610" t="e">
        <f>G610+50</f>
        <v>#VALUE!</v>
      </c>
      <c r="P610" t="e">
        <f>H610+50</f>
        <v>#VALUE!</v>
      </c>
      <c r="Q610" t="e">
        <f>I610+50</f>
        <v>#VALUE!</v>
      </c>
      <c r="R610" s="114" t="e">
        <f>J610+50</f>
        <v>#VALUE!</v>
      </c>
      <c r="S610" t="e">
        <f>C610-50</f>
        <v>#VALUE!</v>
      </c>
      <c r="T610" t="e">
        <f>D610-50</f>
        <v>#VALUE!</v>
      </c>
      <c r="U610" t="e">
        <f>E610-50</f>
        <v>#VALUE!</v>
      </c>
      <c r="V610" t="e">
        <f>F610-50</f>
        <v>#VALUE!</v>
      </c>
      <c r="W610" t="e">
        <f>G610-50</f>
        <v>#VALUE!</v>
      </c>
      <c r="X610" t="e">
        <f>H610-50</f>
        <v>#VALUE!</v>
      </c>
      <c r="Y610" t="e">
        <f>I610-50</f>
        <v>#VALUE!</v>
      </c>
      <c r="Z610" s="114" t="e">
        <f>J610-50</f>
        <v>#VALUE!</v>
      </c>
    </row>
    <row r="611" spans="1:26">
      <c r="A611" s="199" t="s">
        <v>821</v>
      </c>
      <c r="B611" s="13">
        <f>VLOOKUP(A611,Predictions!$A$1:$AK$100000,4,FALSE)</f>
        <v>2023</v>
      </c>
      <c r="C611" s="119" t="s">
        <v>17</v>
      </c>
      <c r="D611" s="119" t="s">
        <v>17</v>
      </c>
      <c r="E611" s="316" t="s">
        <v>17</v>
      </c>
      <c r="F611" s="119" t="s">
        <v>17</v>
      </c>
      <c r="G611" s="119" t="s">
        <v>17</v>
      </c>
      <c r="H611" s="119" t="s">
        <v>17</v>
      </c>
      <c r="I611" s="119" t="s">
        <v>17</v>
      </c>
      <c r="J611" s="120" t="s">
        <v>17</v>
      </c>
      <c r="K611" t="e">
        <f>C611+50</f>
        <v>#VALUE!</v>
      </c>
      <c r="L611" t="e">
        <f>D611+50</f>
        <v>#VALUE!</v>
      </c>
      <c r="M611" t="e">
        <f>E611+50</f>
        <v>#VALUE!</v>
      </c>
      <c r="N611" t="e">
        <f>F611+50</f>
        <v>#VALUE!</v>
      </c>
      <c r="O611" t="e">
        <f>G611+50</f>
        <v>#VALUE!</v>
      </c>
      <c r="P611" t="e">
        <f>H611+50</f>
        <v>#VALUE!</v>
      </c>
      <c r="Q611" t="e">
        <f>I611+50</f>
        <v>#VALUE!</v>
      </c>
      <c r="R611" s="114" t="e">
        <f>J611+50</f>
        <v>#VALUE!</v>
      </c>
      <c r="S611" t="e">
        <f>C611-50</f>
        <v>#VALUE!</v>
      </c>
      <c r="T611" t="e">
        <f>D611-50</f>
        <v>#VALUE!</v>
      </c>
      <c r="U611" t="e">
        <f>E611-50</f>
        <v>#VALUE!</v>
      </c>
      <c r="V611" t="e">
        <f>F611-50</f>
        <v>#VALUE!</v>
      </c>
      <c r="W611" t="e">
        <f>G611-50</f>
        <v>#VALUE!</v>
      </c>
      <c r="X611" t="e">
        <f>H611-50</f>
        <v>#VALUE!</v>
      </c>
      <c r="Y611" t="e">
        <f>I611-50</f>
        <v>#VALUE!</v>
      </c>
      <c r="Z611" s="114" t="e">
        <f>J611-50</f>
        <v>#VALUE!</v>
      </c>
    </row>
    <row r="612" spans="1:26">
      <c r="A612" s="200" t="s">
        <v>826</v>
      </c>
      <c r="B612" s="13">
        <f>VLOOKUP(A612,Predictions!$A$1:$AK$100000,4,FALSE)</f>
        <v>2023</v>
      </c>
      <c r="C612" s="119" t="s">
        <v>17</v>
      </c>
      <c r="D612" s="119" t="s">
        <v>17</v>
      </c>
      <c r="E612" s="316" t="s">
        <v>17</v>
      </c>
      <c r="F612" s="119" t="s">
        <v>17</v>
      </c>
      <c r="G612" s="119" t="s">
        <v>17</v>
      </c>
      <c r="H612" s="119" t="s">
        <v>17</v>
      </c>
      <c r="I612" s="119" t="s">
        <v>17</v>
      </c>
      <c r="J612" s="120" t="s">
        <v>17</v>
      </c>
      <c r="K612" t="e">
        <f>C612+50</f>
        <v>#VALUE!</v>
      </c>
      <c r="L612" t="e">
        <f>D612+50</f>
        <v>#VALUE!</v>
      </c>
      <c r="M612" t="e">
        <f>E612+50</f>
        <v>#VALUE!</v>
      </c>
      <c r="N612" t="e">
        <f>F612+50</f>
        <v>#VALUE!</v>
      </c>
      <c r="O612" t="e">
        <f>G612+50</f>
        <v>#VALUE!</v>
      </c>
      <c r="P612" t="e">
        <f>H612+50</f>
        <v>#VALUE!</v>
      </c>
      <c r="Q612" t="e">
        <f>I612+50</f>
        <v>#VALUE!</v>
      </c>
      <c r="R612" s="114" t="e">
        <f>J612+50</f>
        <v>#VALUE!</v>
      </c>
      <c r="S612" t="e">
        <f>C612-50</f>
        <v>#VALUE!</v>
      </c>
      <c r="T612" t="e">
        <f>D612-50</f>
        <v>#VALUE!</v>
      </c>
      <c r="U612" t="e">
        <f>E612-50</f>
        <v>#VALUE!</v>
      </c>
      <c r="V612" t="e">
        <f>F612-50</f>
        <v>#VALUE!</v>
      </c>
      <c r="W612" t="e">
        <f>G612-50</f>
        <v>#VALUE!</v>
      </c>
      <c r="X612" t="e">
        <f>H612-50</f>
        <v>#VALUE!</v>
      </c>
      <c r="Y612" t="e">
        <f>I612-50</f>
        <v>#VALUE!</v>
      </c>
      <c r="Z612" s="114" t="e">
        <f>J612-50</f>
        <v>#VALUE!</v>
      </c>
    </row>
    <row r="613" spans="1:26">
      <c r="A613" s="199" t="s">
        <v>830</v>
      </c>
      <c r="B613" s="13">
        <f>VLOOKUP(A613,Predictions!$A$1:$AK$100000,4,FALSE)</f>
        <v>2023</v>
      </c>
      <c r="C613" s="119" t="s">
        <v>17</v>
      </c>
      <c r="D613" s="119" t="s">
        <v>17</v>
      </c>
      <c r="E613" s="316" t="s">
        <v>17</v>
      </c>
      <c r="F613" s="119" t="s">
        <v>17</v>
      </c>
      <c r="G613" s="119" t="s">
        <v>17</v>
      </c>
      <c r="H613" s="119" t="s">
        <v>17</v>
      </c>
      <c r="I613" s="119" t="s">
        <v>17</v>
      </c>
      <c r="J613" s="120" t="s">
        <v>17</v>
      </c>
      <c r="K613" t="e">
        <f>C613+50</f>
        <v>#VALUE!</v>
      </c>
      <c r="L613" t="e">
        <f>D613+50</f>
        <v>#VALUE!</v>
      </c>
      <c r="M613" t="e">
        <f>E613+50</f>
        <v>#VALUE!</v>
      </c>
      <c r="N613" t="e">
        <f>F613+50</f>
        <v>#VALUE!</v>
      </c>
      <c r="O613" t="e">
        <f>G613+50</f>
        <v>#VALUE!</v>
      </c>
      <c r="P613" t="e">
        <f>H613+50</f>
        <v>#VALUE!</v>
      </c>
      <c r="Q613" t="e">
        <f>I613+50</f>
        <v>#VALUE!</v>
      </c>
      <c r="R613" s="114" t="e">
        <f>J613+50</f>
        <v>#VALUE!</v>
      </c>
      <c r="S613" t="e">
        <f>C613-50</f>
        <v>#VALUE!</v>
      </c>
      <c r="T613" t="e">
        <f>D613-50</f>
        <v>#VALUE!</v>
      </c>
      <c r="U613" t="e">
        <f>E613-50</f>
        <v>#VALUE!</v>
      </c>
      <c r="V613" t="e">
        <f>F613-50</f>
        <v>#VALUE!</v>
      </c>
      <c r="W613" t="e">
        <f>G613-50</f>
        <v>#VALUE!</v>
      </c>
      <c r="X613" t="e">
        <f>H613-50</f>
        <v>#VALUE!</v>
      </c>
      <c r="Y613" t="e">
        <f>I613-50</f>
        <v>#VALUE!</v>
      </c>
      <c r="Z613" s="114" t="e">
        <f>J613-50</f>
        <v>#VALUE!</v>
      </c>
    </row>
    <row r="614" spans="1:26">
      <c r="A614" s="199" t="s">
        <v>834</v>
      </c>
      <c r="B614" s="13">
        <f>VLOOKUP(A614,Predictions!$A$1:$AK$100000,4,FALSE)</f>
        <v>2023</v>
      </c>
      <c r="C614" s="119" t="s">
        <v>17</v>
      </c>
      <c r="D614" s="119" t="s">
        <v>17</v>
      </c>
      <c r="E614" s="316" t="s">
        <v>17</v>
      </c>
      <c r="F614" s="119" t="s">
        <v>17</v>
      </c>
      <c r="G614" s="119" t="s">
        <v>17</v>
      </c>
      <c r="H614" s="119" t="s">
        <v>17</v>
      </c>
      <c r="I614" s="119" t="s">
        <v>17</v>
      </c>
      <c r="J614" s="120" t="s">
        <v>17</v>
      </c>
      <c r="K614" t="e">
        <f>C614+50</f>
        <v>#VALUE!</v>
      </c>
      <c r="L614" t="e">
        <f>D614+50</f>
        <v>#VALUE!</v>
      </c>
      <c r="M614" t="e">
        <f>E614+50</f>
        <v>#VALUE!</v>
      </c>
      <c r="N614" t="e">
        <f>F614+50</f>
        <v>#VALUE!</v>
      </c>
      <c r="O614" t="e">
        <f>G614+50</f>
        <v>#VALUE!</v>
      </c>
      <c r="P614" t="e">
        <f>H614+50</f>
        <v>#VALUE!</v>
      </c>
      <c r="Q614" t="e">
        <f>I614+50</f>
        <v>#VALUE!</v>
      </c>
      <c r="R614" s="114" t="e">
        <f>J614+50</f>
        <v>#VALUE!</v>
      </c>
      <c r="S614" t="e">
        <f>C614-50</f>
        <v>#VALUE!</v>
      </c>
      <c r="T614" t="e">
        <f>D614-50</f>
        <v>#VALUE!</v>
      </c>
      <c r="U614" t="e">
        <f>E614-50</f>
        <v>#VALUE!</v>
      </c>
      <c r="V614" t="e">
        <f>F614-50</f>
        <v>#VALUE!</v>
      </c>
      <c r="W614" t="e">
        <f>G614-50</f>
        <v>#VALUE!</v>
      </c>
      <c r="X614" t="e">
        <f>H614-50</f>
        <v>#VALUE!</v>
      </c>
      <c r="Y614" t="e">
        <f>I614-50</f>
        <v>#VALUE!</v>
      </c>
      <c r="Z614" s="114" t="e">
        <f>J614-50</f>
        <v>#VALUE!</v>
      </c>
    </row>
    <row r="615" spans="1:26">
      <c r="A615" s="199" t="s">
        <v>838</v>
      </c>
      <c r="B615" s="13">
        <f>VLOOKUP(A615,Predictions!$A$1:$AK$100000,4,FALSE)</f>
        <v>2023</v>
      </c>
      <c r="C615" s="119" t="s">
        <v>17</v>
      </c>
      <c r="D615" s="119" t="s">
        <v>17</v>
      </c>
      <c r="E615" s="316" t="s">
        <v>17</v>
      </c>
      <c r="F615" s="119" t="s">
        <v>17</v>
      </c>
      <c r="G615" s="119" t="s">
        <v>17</v>
      </c>
      <c r="H615" s="119" t="s">
        <v>17</v>
      </c>
      <c r="I615" s="119" t="s">
        <v>17</v>
      </c>
      <c r="J615" s="120" t="s">
        <v>17</v>
      </c>
      <c r="K615" t="e">
        <f>C615+50</f>
        <v>#VALUE!</v>
      </c>
      <c r="L615" t="e">
        <f>D615+50</f>
        <v>#VALUE!</v>
      </c>
      <c r="M615" t="e">
        <f>E615+50</f>
        <v>#VALUE!</v>
      </c>
      <c r="N615" t="e">
        <f>F615+50</f>
        <v>#VALUE!</v>
      </c>
      <c r="O615" t="e">
        <f>G615+50</f>
        <v>#VALUE!</v>
      </c>
      <c r="P615" t="e">
        <f>H615+50</f>
        <v>#VALUE!</v>
      </c>
      <c r="Q615" t="e">
        <f>I615+50</f>
        <v>#VALUE!</v>
      </c>
      <c r="R615" s="114" t="e">
        <f>J615+50</f>
        <v>#VALUE!</v>
      </c>
      <c r="S615" t="e">
        <f>C615-50</f>
        <v>#VALUE!</v>
      </c>
      <c r="T615" t="e">
        <f>D615-50</f>
        <v>#VALUE!</v>
      </c>
      <c r="U615" t="e">
        <f>E615-50</f>
        <v>#VALUE!</v>
      </c>
      <c r="V615" t="e">
        <f>F615-50</f>
        <v>#VALUE!</v>
      </c>
      <c r="W615" t="e">
        <f>G615-50</f>
        <v>#VALUE!</v>
      </c>
      <c r="X615" t="e">
        <f>H615-50</f>
        <v>#VALUE!</v>
      </c>
      <c r="Y615" t="e">
        <f>I615-50</f>
        <v>#VALUE!</v>
      </c>
      <c r="Z615" s="114" t="e">
        <f>J615-50</f>
        <v>#VALUE!</v>
      </c>
    </row>
    <row r="616" spans="1:26">
      <c r="A616" s="199" t="s">
        <v>847</v>
      </c>
      <c r="B616" s="13">
        <f>VLOOKUP(A616,Predictions!$A$1:$AK$100000,4,FALSE)</f>
        <v>2023</v>
      </c>
      <c r="C616" s="119" t="s">
        <v>17</v>
      </c>
      <c r="D616" s="119" t="s">
        <v>17</v>
      </c>
      <c r="E616" s="316" t="s">
        <v>17</v>
      </c>
      <c r="F616" s="119" t="s">
        <v>17</v>
      </c>
      <c r="G616" s="119" t="s">
        <v>17</v>
      </c>
      <c r="H616" s="119" t="s">
        <v>17</v>
      </c>
      <c r="I616" s="119" t="s">
        <v>17</v>
      </c>
      <c r="J616" s="120" t="s">
        <v>17</v>
      </c>
      <c r="K616" t="e">
        <f>C616+50</f>
        <v>#VALUE!</v>
      </c>
      <c r="L616" t="e">
        <f>D616+50</f>
        <v>#VALUE!</v>
      </c>
      <c r="M616" t="e">
        <f>E616+50</f>
        <v>#VALUE!</v>
      </c>
      <c r="N616" t="e">
        <f>F616+50</f>
        <v>#VALUE!</v>
      </c>
      <c r="O616" t="e">
        <f>G616+50</f>
        <v>#VALUE!</v>
      </c>
      <c r="P616" t="e">
        <f>H616+50</f>
        <v>#VALUE!</v>
      </c>
      <c r="Q616" t="e">
        <f>I616+50</f>
        <v>#VALUE!</v>
      </c>
      <c r="R616" s="114" t="e">
        <f>J616+50</f>
        <v>#VALUE!</v>
      </c>
      <c r="S616" t="e">
        <f>C616-50</f>
        <v>#VALUE!</v>
      </c>
      <c r="T616" t="e">
        <f>D616-50</f>
        <v>#VALUE!</v>
      </c>
      <c r="U616" t="e">
        <f>E616-50</f>
        <v>#VALUE!</v>
      </c>
      <c r="V616" t="e">
        <f>F616-50</f>
        <v>#VALUE!</v>
      </c>
      <c r="W616" t="e">
        <f>G616-50</f>
        <v>#VALUE!</v>
      </c>
      <c r="X616" t="e">
        <f>H616-50</f>
        <v>#VALUE!</v>
      </c>
      <c r="Y616" t="e">
        <f>I616-50</f>
        <v>#VALUE!</v>
      </c>
      <c r="Z616" s="114" t="e">
        <f>J616-50</f>
        <v>#VALUE!</v>
      </c>
    </row>
    <row r="617" spans="1:26">
      <c r="A617" s="199" t="s">
        <v>851</v>
      </c>
      <c r="B617" s="13">
        <f>VLOOKUP(A617,Predictions!$A$1:$AK$100000,4,FALSE)</f>
        <v>2023</v>
      </c>
      <c r="C617" s="119" t="s">
        <v>17</v>
      </c>
      <c r="D617" s="119" t="s">
        <v>17</v>
      </c>
      <c r="E617" s="316" t="s">
        <v>17</v>
      </c>
      <c r="F617" s="119" t="s">
        <v>17</v>
      </c>
      <c r="G617" s="119" t="s">
        <v>17</v>
      </c>
      <c r="H617" s="119" t="s">
        <v>17</v>
      </c>
      <c r="I617" s="119" t="s">
        <v>17</v>
      </c>
      <c r="J617" s="120" t="s">
        <v>17</v>
      </c>
      <c r="K617" t="e">
        <f>C617+50</f>
        <v>#VALUE!</v>
      </c>
      <c r="L617" t="e">
        <f>D617+50</f>
        <v>#VALUE!</v>
      </c>
      <c r="M617" t="e">
        <f>E617+50</f>
        <v>#VALUE!</v>
      </c>
      <c r="N617" t="e">
        <f>F617+50</f>
        <v>#VALUE!</v>
      </c>
      <c r="O617" t="e">
        <f>G617+50</f>
        <v>#VALUE!</v>
      </c>
      <c r="P617" t="e">
        <f>H617+50</f>
        <v>#VALUE!</v>
      </c>
      <c r="Q617" t="e">
        <f>I617+50</f>
        <v>#VALUE!</v>
      </c>
      <c r="R617" s="114" t="e">
        <f>J617+50</f>
        <v>#VALUE!</v>
      </c>
      <c r="S617" t="e">
        <f>C617-50</f>
        <v>#VALUE!</v>
      </c>
      <c r="T617" t="e">
        <f>D617-50</f>
        <v>#VALUE!</v>
      </c>
      <c r="U617" t="e">
        <f>E617-50</f>
        <v>#VALUE!</v>
      </c>
      <c r="V617" t="e">
        <f>F617-50</f>
        <v>#VALUE!</v>
      </c>
      <c r="W617" t="e">
        <f>G617-50</f>
        <v>#VALUE!</v>
      </c>
      <c r="X617" t="e">
        <f>H617-50</f>
        <v>#VALUE!</v>
      </c>
      <c r="Y617" t="e">
        <f>I617-50</f>
        <v>#VALUE!</v>
      </c>
      <c r="Z617" s="114" t="e">
        <f>J617-50</f>
        <v>#VALUE!</v>
      </c>
    </row>
    <row r="618" spans="1:26" ht="15" customHeight="1">
      <c r="A618" s="292" t="s">
        <v>856</v>
      </c>
      <c r="B618" s="13">
        <f>VLOOKUP(A618,Predictions!$A$1:$AK$100000,4,FALSE)</f>
        <v>2023</v>
      </c>
      <c r="C618" s="119" t="s">
        <v>17</v>
      </c>
      <c r="D618" s="119" t="s">
        <v>17</v>
      </c>
      <c r="E618" s="316" t="s">
        <v>17</v>
      </c>
      <c r="F618" s="119" t="s">
        <v>17</v>
      </c>
      <c r="G618" s="119" t="s">
        <v>17</v>
      </c>
      <c r="H618" s="119" t="s">
        <v>17</v>
      </c>
      <c r="I618" s="119" t="s">
        <v>17</v>
      </c>
      <c r="J618" s="120" t="s">
        <v>17</v>
      </c>
      <c r="K618" t="e">
        <f>C618+50</f>
        <v>#VALUE!</v>
      </c>
      <c r="L618" t="e">
        <f>D618+50</f>
        <v>#VALUE!</v>
      </c>
      <c r="M618" t="e">
        <f>E618+50</f>
        <v>#VALUE!</v>
      </c>
      <c r="N618" t="e">
        <f>F618+50</f>
        <v>#VALUE!</v>
      </c>
      <c r="O618" t="e">
        <f>G618+50</f>
        <v>#VALUE!</v>
      </c>
      <c r="P618" t="e">
        <f>H618+50</f>
        <v>#VALUE!</v>
      </c>
      <c r="Q618" t="e">
        <f>I618+50</f>
        <v>#VALUE!</v>
      </c>
      <c r="R618" s="114" t="e">
        <f>J618+50</f>
        <v>#VALUE!</v>
      </c>
      <c r="S618" t="e">
        <f>C618-50</f>
        <v>#VALUE!</v>
      </c>
      <c r="T618" t="e">
        <f>D618-50</f>
        <v>#VALUE!</v>
      </c>
      <c r="U618" t="e">
        <f>E618-50</f>
        <v>#VALUE!</v>
      </c>
      <c r="V618" t="e">
        <f>F618-50</f>
        <v>#VALUE!</v>
      </c>
      <c r="W618" t="e">
        <f>G618-50</f>
        <v>#VALUE!</v>
      </c>
      <c r="X618" t="e">
        <f>H618-50</f>
        <v>#VALUE!</v>
      </c>
      <c r="Y618" t="e">
        <f>I618-50</f>
        <v>#VALUE!</v>
      </c>
      <c r="Z618" s="114" t="e">
        <f>J618-50</f>
        <v>#VALUE!</v>
      </c>
    </row>
    <row r="619" spans="1:26" ht="15" customHeight="1">
      <c r="A619" s="292" t="s">
        <v>860</v>
      </c>
      <c r="B619" s="13">
        <f>VLOOKUP(A619,Predictions!$A$1:$AK$100000,4,FALSE)</f>
        <v>2023</v>
      </c>
      <c r="C619" s="119" t="s">
        <v>17</v>
      </c>
      <c r="D619" s="119" t="s">
        <v>17</v>
      </c>
      <c r="E619" s="316" t="s">
        <v>17</v>
      </c>
      <c r="F619" s="119" t="s">
        <v>17</v>
      </c>
      <c r="G619" s="119" t="s">
        <v>17</v>
      </c>
      <c r="H619" s="119" t="s">
        <v>17</v>
      </c>
      <c r="I619" s="119" t="s">
        <v>17</v>
      </c>
      <c r="J619" s="120" t="s">
        <v>17</v>
      </c>
      <c r="K619" t="e">
        <f>C619+50</f>
        <v>#VALUE!</v>
      </c>
      <c r="L619" t="e">
        <f>D619+50</f>
        <v>#VALUE!</v>
      </c>
      <c r="M619" t="e">
        <f>E619+50</f>
        <v>#VALUE!</v>
      </c>
      <c r="N619" t="e">
        <f>F619+50</f>
        <v>#VALUE!</v>
      </c>
      <c r="O619" t="e">
        <f>G619+50</f>
        <v>#VALUE!</v>
      </c>
      <c r="P619" t="e">
        <f>H619+50</f>
        <v>#VALUE!</v>
      </c>
      <c r="Q619" t="e">
        <f>I619+50</f>
        <v>#VALUE!</v>
      </c>
      <c r="R619" s="114" t="e">
        <f>J619+50</f>
        <v>#VALUE!</v>
      </c>
      <c r="S619" t="e">
        <f>C619-50</f>
        <v>#VALUE!</v>
      </c>
      <c r="T619" t="e">
        <f>D619-50</f>
        <v>#VALUE!</v>
      </c>
      <c r="U619" t="e">
        <f>E619-50</f>
        <v>#VALUE!</v>
      </c>
      <c r="V619" t="e">
        <f>F619-50</f>
        <v>#VALUE!</v>
      </c>
      <c r="W619" t="e">
        <f>G619-50</f>
        <v>#VALUE!</v>
      </c>
      <c r="X619" t="e">
        <f>H619-50</f>
        <v>#VALUE!</v>
      </c>
      <c r="Y619" t="e">
        <f>I619-50</f>
        <v>#VALUE!</v>
      </c>
      <c r="Z619" s="114" t="e">
        <f>J619-50</f>
        <v>#VALUE!</v>
      </c>
    </row>
    <row r="620" spans="1:26" ht="15" customHeight="1">
      <c r="A620" s="130" t="s">
        <v>864</v>
      </c>
      <c r="B620" s="13">
        <f>VLOOKUP(A620,Predictions!$A$1:$AK$100000,4,FALSE)</f>
        <v>2023</v>
      </c>
      <c r="C620" s="119" t="s">
        <v>17</v>
      </c>
      <c r="D620" s="119" t="s">
        <v>17</v>
      </c>
      <c r="E620" s="316" t="s">
        <v>17</v>
      </c>
      <c r="F620" s="119" t="s">
        <v>17</v>
      </c>
      <c r="G620" s="119" t="s">
        <v>17</v>
      </c>
      <c r="H620" s="119" t="s">
        <v>17</v>
      </c>
      <c r="I620" s="119" t="s">
        <v>17</v>
      </c>
      <c r="J620" s="120" t="s">
        <v>17</v>
      </c>
      <c r="K620" t="e">
        <f>C620+50</f>
        <v>#VALUE!</v>
      </c>
      <c r="L620" t="e">
        <f>D620+50</f>
        <v>#VALUE!</v>
      </c>
      <c r="M620" t="e">
        <f>E620+50</f>
        <v>#VALUE!</v>
      </c>
      <c r="N620" t="e">
        <f>F620+50</f>
        <v>#VALUE!</v>
      </c>
      <c r="O620" t="e">
        <f>G620+50</f>
        <v>#VALUE!</v>
      </c>
      <c r="P620" t="e">
        <f>H620+50</f>
        <v>#VALUE!</v>
      </c>
      <c r="Q620" t="e">
        <f>I620+50</f>
        <v>#VALUE!</v>
      </c>
      <c r="R620" s="114" t="e">
        <f>J620+50</f>
        <v>#VALUE!</v>
      </c>
      <c r="S620" t="e">
        <f>C620-50</f>
        <v>#VALUE!</v>
      </c>
      <c r="T620" t="e">
        <f>D620-50</f>
        <v>#VALUE!</v>
      </c>
      <c r="U620" t="e">
        <f>E620-50</f>
        <v>#VALUE!</v>
      </c>
      <c r="V620" t="e">
        <f>F620-50</f>
        <v>#VALUE!</v>
      </c>
      <c r="W620" t="e">
        <f>G620-50</f>
        <v>#VALUE!</v>
      </c>
      <c r="X620" t="e">
        <f>H620-50</f>
        <v>#VALUE!</v>
      </c>
      <c r="Y620" t="e">
        <f>I620-50</f>
        <v>#VALUE!</v>
      </c>
      <c r="Z620" s="114" t="e">
        <f>J620-50</f>
        <v>#VALUE!</v>
      </c>
    </row>
    <row r="621" spans="1:26" ht="15" customHeight="1">
      <c r="A621" s="227" t="s">
        <v>732</v>
      </c>
      <c r="B621" s="13">
        <f>VLOOKUP(A621,Predictions!$A$1:$AK$100000,4,FALSE)</f>
        <v>2023</v>
      </c>
      <c r="C621" s="121" t="s">
        <v>17</v>
      </c>
      <c r="D621" s="121" t="s">
        <v>17</v>
      </c>
      <c r="E621" s="317" t="s">
        <v>17</v>
      </c>
      <c r="F621" s="121" t="s">
        <v>17</v>
      </c>
      <c r="G621" s="121" t="s">
        <v>17</v>
      </c>
      <c r="H621" s="121" t="s">
        <v>17</v>
      </c>
      <c r="I621" s="121" t="s">
        <v>17</v>
      </c>
      <c r="J621" s="122" t="s">
        <v>17</v>
      </c>
      <c r="K621" t="e">
        <f>C621+50</f>
        <v>#VALUE!</v>
      </c>
      <c r="L621" t="e">
        <f>D621+50</f>
        <v>#VALUE!</v>
      </c>
      <c r="M621" t="e">
        <f>E621+50</f>
        <v>#VALUE!</v>
      </c>
      <c r="N621" t="e">
        <f>F621+50</f>
        <v>#VALUE!</v>
      </c>
      <c r="O621" t="e">
        <f>G621+50</f>
        <v>#VALUE!</v>
      </c>
      <c r="P621" t="e">
        <f>H621+50</f>
        <v>#VALUE!</v>
      </c>
      <c r="Q621" t="e">
        <f>I621+50</f>
        <v>#VALUE!</v>
      </c>
      <c r="R621" s="114" t="e">
        <f>J621+50</f>
        <v>#VALUE!</v>
      </c>
      <c r="S621" t="e">
        <f>C621-50</f>
        <v>#VALUE!</v>
      </c>
      <c r="T621" t="e">
        <f>D621-50</f>
        <v>#VALUE!</v>
      </c>
      <c r="U621" t="e">
        <f>E621-50</f>
        <v>#VALUE!</v>
      </c>
      <c r="V621" t="e">
        <f>F621-50</f>
        <v>#VALUE!</v>
      </c>
      <c r="W621" t="e">
        <f>G621-50</f>
        <v>#VALUE!</v>
      </c>
      <c r="X621" t="e">
        <f>H621-50</f>
        <v>#VALUE!</v>
      </c>
      <c r="Y621" t="e">
        <f>I621-50</f>
        <v>#VALUE!</v>
      </c>
      <c r="Z621" s="114" t="e">
        <f>J621-50</f>
        <v>#VALUE!</v>
      </c>
    </row>
    <row r="622" spans="1:26" ht="15" customHeight="1">
      <c r="A622" s="227" t="s">
        <v>737</v>
      </c>
      <c r="B622" s="13">
        <f>VLOOKUP(A622,Predictions!$A$1:$AK$100000,4,FALSE)</f>
        <v>2023</v>
      </c>
      <c r="C622" s="121" t="s">
        <v>17</v>
      </c>
      <c r="D622" s="121" t="s">
        <v>17</v>
      </c>
      <c r="E622" s="317" t="s">
        <v>17</v>
      </c>
      <c r="F622" s="121" t="s">
        <v>17</v>
      </c>
      <c r="G622" s="121" t="s">
        <v>17</v>
      </c>
      <c r="H622" s="121" t="s">
        <v>17</v>
      </c>
      <c r="I622" s="121" t="s">
        <v>17</v>
      </c>
      <c r="J622" s="122" t="s">
        <v>17</v>
      </c>
      <c r="K622" t="e">
        <f>C622+50</f>
        <v>#VALUE!</v>
      </c>
      <c r="L622" t="e">
        <f>D622+50</f>
        <v>#VALUE!</v>
      </c>
      <c r="M622" t="e">
        <f>E622+50</f>
        <v>#VALUE!</v>
      </c>
      <c r="N622" t="e">
        <f>F622+50</f>
        <v>#VALUE!</v>
      </c>
      <c r="O622" t="e">
        <f>G622+50</f>
        <v>#VALUE!</v>
      </c>
      <c r="P622" t="e">
        <f>H622+50</f>
        <v>#VALUE!</v>
      </c>
      <c r="Q622" t="e">
        <f>I622+50</f>
        <v>#VALUE!</v>
      </c>
      <c r="R622" s="114" t="e">
        <f>J622+50</f>
        <v>#VALUE!</v>
      </c>
      <c r="S622" t="e">
        <f>C622-50</f>
        <v>#VALUE!</v>
      </c>
      <c r="T622" t="e">
        <f>D622-50</f>
        <v>#VALUE!</v>
      </c>
      <c r="U622" t="e">
        <f>E622-50</f>
        <v>#VALUE!</v>
      </c>
      <c r="V622" t="e">
        <f>F622-50</f>
        <v>#VALUE!</v>
      </c>
      <c r="W622" t="e">
        <f>G622-50</f>
        <v>#VALUE!</v>
      </c>
      <c r="X622" t="e">
        <f>H622-50</f>
        <v>#VALUE!</v>
      </c>
      <c r="Y622" t="e">
        <f>I622-50</f>
        <v>#VALUE!</v>
      </c>
      <c r="Z622" s="114" t="e">
        <f>J622-50</f>
        <v>#VALUE!</v>
      </c>
    </row>
    <row r="623" spans="1:26" ht="15" customHeight="1">
      <c r="A623" s="227" t="s">
        <v>762</v>
      </c>
      <c r="B623" s="13">
        <f>VLOOKUP(A623,Predictions!$A$1:$AK$100000,4,FALSE)</f>
        <v>2023</v>
      </c>
      <c r="C623" s="121" t="s">
        <v>17</v>
      </c>
      <c r="D623" s="121" t="s">
        <v>17</v>
      </c>
      <c r="E623" s="317" t="s">
        <v>17</v>
      </c>
      <c r="F623" s="121" t="s">
        <v>17</v>
      </c>
      <c r="G623" s="121" t="s">
        <v>17</v>
      </c>
      <c r="H623" s="121" t="s">
        <v>17</v>
      </c>
      <c r="I623" s="121" t="s">
        <v>17</v>
      </c>
      <c r="J623" s="122" t="s">
        <v>17</v>
      </c>
      <c r="K623" t="e">
        <f>C623+50</f>
        <v>#VALUE!</v>
      </c>
      <c r="L623" t="e">
        <f>D623+50</f>
        <v>#VALUE!</v>
      </c>
      <c r="M623" t="e">
        <f>E623+50</f>
        <v>#VALUE!</v>
      </c>
      <c r="N623" t="e">
        <f>F623+50</f>
        <v>#VALUE!</v>
      </c>
      <c r="O623" t="e">
        <f>G623+50</f>
        <v>#VALUE!</v>
      </c>
      <c r="P623" t="e">
        <f>H623+50</f>
        <v>#VALUE!</v>
      </c>
      <c r="Q623" t="e">
        <f>I623+50</f>
        <v>#VALUE!</v>
      </c>
      <c r="R623" s="114" t="e">
        <f>J623+50</f>
        <v>#VALUE!</v>
      </c>
      <c r="S623" t="e">
        <f>C623-50</f>
        <v>#VALUE!</v>
      </c>
      <c r="T623" t="e">
        <f>D623-50</f>
        <v>#VALUE!</v>
      </c>
      <c r="U623" t="e">
        <f>E623-50</f>
        <v>#VALUE!</v>
      </c>
      <c r="V623" t="e">
        <f>F623-50</f>
        <v>#VALUE!</v>
      </c>
      <c r="W623" t="e">
        <f>G623-50</f>
        <v>#VALUE!</v>
      </c>
      <c r="X623" t="e">
        <f>H623-50</f>
        <v>#VALUE!</v>
      </c>
      <c r="Y623" t="e">
        <f>I623-50</f>
        <v>#VALUE!</v>
      </c>
      <c r="Z623" s="114" t="e">
        <f>J623-50</f>
        <v>#VALUE!</v>
      </c>
    </row>
    <row r="624" spans="1:26" ht="15" customHeight="1">
      <c r="A624" s="227" t="s">
        <v>767</v>
      </c>
      <c r="B624" s="13">
        <f>VLOOKUP(A624,Predictions!$A$1:$AK$100000,4,FALSE)</f>
        <v>2023</v>
      </c>
      <c r="C624" s="121" t="s">
        <v>17</v>
      </c>
      <c r="D624" s="121" t="s">
        <v>17</v>
      </c>
      <c r="E624" s="317" t="s">
        <v>17</v>
      </c>
      <c r="F624" s="121" t="s">
        <v>17</v>
      </c>
      <c r="G624" s="121" t="s">
        <v>17</v>
      </c>
      <c r="H624" s="121" t="s">
        <v>17</v>
      </c>
      <c r="I624" s="121" t="s">
        <v>17</v>
      </c>
      <c r="J624" s="122" t="s">
        <v>17</v>
      </c>
      <c r="K624" t="e">
        <f>C624+50</f>
        <v>#VALUE!</v>
      </c>
      <c r="L624" t="e">
        <f>D624+50</f>
        <v>#VALUE!</v>
      </c>
      <c r="M624" t="e">
        <f>E624+50</f>
        <v>#VALUE!</v>
      </c>
      <c r="N624" t="e">
        <f>F624+50</f>
        <v>#VALUE!</v>
      </c>
      <c r="O624" t="e">
        <f>G624+50</f>
        <v>#VALUE!</v>
      </c>
      <c r="P624" t="e">
        <f>H624+50</f>
        <v>#VALUE!</v>
      </c>
      <c r="Q624" t="e">
        <f>I624+50</f>
        <v>#VALUE!</v>
      </c>
      <c r="R624" s="114" t="e">
        <f>J624+50</f>
        <v>#VALUE!</v>
      </c>
      <c r="S624" t="e">
        <f>C624-50</f>
        <v>#VALUE!</v>
      </c>
      <c r="T624" t="e">
        <f>D624-50</f>
        <v>#VALUE!</v>
      </c>
      <c r="U624" t="e">
        <f>E624-50</f>
        <v>#VALUE!</v>
      </c>
      <c r="V624" t="e">
        <f>F624-50</f>
        <v>#VALUE!</v>
      </c>
      <c r="W624" t="e">
        <f>G624-50</f>
        <v>#VALUE!</v>
      </c>
      <c r="X624" t="e">
        <f>H624-50</f>
        <v>#VALUE!</v>
      </c>
      <c r="Y624" t="e">
        <f>I624-50</f>
        <v>#VALUE!</v>
      </c>
      <c r="Z624" s="114" t="e">
        <f>J624-50</f>
        <v>#VALUE!</v>
      </c>
    </row>
    <row r="625" spans="1:26" ht="15" customHeight="1">
      <c r="A625" s="227" t="s">
        <v>777</v>
      </c>
      <c r="B625" s="13">
        <f>VLOOKUP(A625,Predictions!$A$1:$AK$100000,4,FALSE)</f>
        <v>2023</v>
      </c>
      <c r="C625" s="121" t="s">
        <v>17</v>
      </c>
      <c r="D625" s="121" t="s">
        <v>17</v>
      </c>
      <c r="E625" s="317" t="s">
        <v>17</v>
      </c>
      <c r="F625" s="121" t="s">
        <v>17</v>
      </c>
      <c r="G625" s="121" t="s">
        <v>17</v>
      </c>
      <c r="H625" s="121" t="s">
        <v>17</v>
      </c>
      <c r="I625" s="121" t="s">
        <v>17</v>
      </c>
      <c r="J625" s="122" t="s">
        <v>17</v>
      </c>
      <c r="K625" t="e">
        <f>C625+50</f>
        <v>#VALUE!</v>
      </c>
      <c r="L625" t="e">
        <f>D625+50</f>
        <v>#VALUE!</v>
      </c>
      <c r="M625" t="e">
        <f>E625+50</f>
        <v>#VALUE!</v>
      </c>
      <c r="N625" t="e">
        <f>F625+50</f>
        <v>#VALUE!</v>
      </c>
      <c r="O625" t="e">
        <f>G625+50</f>
        <v>#VALUE!</v>
      </c>
      <c r="P625" t="e">
        <f>H625+50</f>
        <v>#VALUE!</v>
      </c>
      <c r="Q625" t="e">
        <f>I625+50</f>
        <v>#VALUE!</v>
      </c>
      <c r="R625" s="114" t="e">
        <f>J625+50</f>
        <v>#VALUE!</v>
      </c>
      <c r="S625" t="e">
        <f>C625-50</f>
        <v>#VALUE!</v>
      </c>
      <c r="T625" t="e">
        <f>D625-50</f>
        <v>#VALUE!</v>
      </c>
      <c r="U625" t="e">
        <f>E625-50</f>
        <v>#VALUE!</v>
      </c>
      <c r="V625" t="e">
        <f>F625-50</f>
        <v>#VALUE!</v>
      </c>
      <c r="W625" t="e">
        <f>G625-50</f>
        <v>#VALUE!</v>
      </c>
      <c r="X625" t="e">
        <f>H625-50</f>
        <v>#VALUE!</v>
      </c>
      <c r="Y625" t="e">
        <f>I625-50</f>
        <v>#VALUE!</v>
      </c>
      <c r="Z625" s="114" t="e">
        <f>J625-50</f>
        <v>#VALUE!</v>
      </c>
    </row>
    <row r="626" spans="1:26" ht="15" customHeight="1">
      <c r="A626" s="227" t="s">
        <v>794</v>
      </c>
      <c r="B626" s="13">
        <f>VLOOKUP(A626,Predictions!$A$1:$AK$100000,4,FALSE)</f>
        <v>2023</v>
      </c>
      <c r="C626" s="121" t="s">
        <v>17</v>
      </c>
      <c r="D626" s="121" t="s">
        <v>17</v>
      </c>
      <c r="E626" s="317" t="s">
        <v>17</v>
      </c>
      <c r="F626" s="121" t="s">
        <v>17</v>
      </c>
      <c r="G626" s="121" t="s">
        <v>17</v>
      </c>
      <c r="H626" s="121" t="s">
        <v>17</v>
      </c>
      <c r="I626" s="121" t="s">
        <v>17</v>
      </c>
      <c r="J626" s="122" t="s">
        <v>17</v>
      </c>
      <c r="K626" t="e">
        <f>C626+50</f>
        <v>#VALUE!</v>
      </c>
      <c r="L626" t="e">
        <f>D626+50</f>
        <v>#VALUE!</v>
      </c>
      <c r="M626" t="e">
        <f>E626+50</f>
        <v>#VALUE!</v>
      </c>
      <c r="N626" t="e">
        <f>F626+50</f>
        <v>#VALUE!</v>
      </c>
      <c r="O626" t="e">
        <f>G626+50</f>
        <v>#VALUE!</v>
      </c>
      <c r="P626" t="e">
        <f>H626+50</f>
        <v>#VALUE!</v>
      </c>
      <c r="Q626" t="e">
        <f>I626+50</f>
        <v>#VALUE!</v>
      </c>
      <c r="R626" s="114" t="e">
        <f>J626+50</f>
        <v>#VALUE!</v>
      </c>
      <c r="S626" t="e">
        <f>C626-50</f>
        <v>#VALUE!</v>
      </c>
      <c r="T626" t="e">
        <f>D626-50</f>
        <v>#VALUE!</v>
      </c>
      <c r="U626" t="e">
        <f>E626-50</f>
        <v>#VALUE!</v>
      </c>
      <c r="V626" t="e">
        <f>F626-50</f>
        <v>#VALUE!</v>
      </c>
      <c r="W626" t="e">
        <f>G626-50</f>
        <v>#VALUE!</v>
      </c>
      <c r="X626" t="e">
        <f>H626-50</f>
        <v>#VALUE!</v>
      </c>
      <c r="Y626" t="e">
        <f>I626-50</f>
        <v>#VALUE!</v>
      </c>
      <c r="Z626" s="114" t="e">
        <f>J626-50</f>
        <v>#VALUE!</v>
      </c>
    </row>
    <row r="627" spans="1:26" ht="15" customHeight="1">
      <c r="A627" s="227" t="s">
        <v>803</v>
      </c>
      <c r="B627" s="13">
        <f>VLOOKUP(A627,Predictions!$A$1:$AK$100000,4,FALSE)</f>
        <v>2023</v>
      </c>
      <c r="C627" s="121" t="s">
        <v>17</v>
      </c>
      <c r="D627" s="121" t="s">
        <v>17</v>
      </c>
      <c r="E627" s="317" t="s">
        <v>17</v>
      </c>
      <c r="F627" s="121" t="s">
        <v>17</v>
      </c>
      <c r="G627" s="121" t="s">
        <v>17</v>
      </c>
      <c r="H627" s="121" t="s">
        <v>17</v>
      </c>
      <c r="I627" s="121" t="s">
        <v>17</v>
      </c>
      <c r="J627" s="122" t="s">
        <v>17</v>
      </c>
      <c r="K627" t="e">
        <f>C627+50</f>
        <v>#VALUE!</v>
      </c>
      <c r="L627" t="e">
        <f>D627+50</f>
        <v>#VALUE!</v>
      </c>
      <c r="M627" t="e">
        <f>E627+50</f>
        <v>#VALUE!</v>
      </c>
      <c r="N627" t="e">
        <f>F627+50</f>
        <v>#VALUE!</v>
      </c>
      <c r="O627" t="e">
        <f>G627+50</f>
        <v>#VALUE!</v>
      </c>
      <c r="P627" t="e">
        <f>H627+50</f>
        <v>#VALUE!</v>
      </c>
      <c r="Q627" t="e">
        <f>I627+50</f>
        <v>#VALUE!</v>
      </c>
      <c r="R627" s="114" t="e">
        <f>J627+50</f>
        <v>#VALUE!</v>
      </c>
      <c r="S627" t="e">
        <f>C627-50</f>
        <v>#VALUE!</v>
      </c>
      <c r="T627" t="e">
        <f>D627-50</f>
        <v>#VALUE!</v>
      </c>
      <c r="U627" t="e">
        <f>E627-50</f>
        <v>#VALUE!</v>
      </c>
      <c r="V627" t="e">
        <f>F627-50</f>
        <v>#VALUE!</v>
      </c>
      <c r="W627" t="e">
        <f>G627-50</f>
        <v>#VALUE!</v>
      </c>
      <c r="X627" t="e">
        <f>H627-50</f>
        <v>#VALUE!</v>
      </c>
      <c r="Y627" t="e">
        <f>I627-50</f>
        <v>#VALUE!</v>
      </c>
      <c r="Z627" s="114" t="e">
        <f>J627-50</f>
        <v>#VALUE!</v>
      </c>
    </row>
    <row r="628" spans="1:26" ht="15" customHeight="1">
      <c r="A628" s="282" t="s">
        <v>813</v>
      </c>
      <c r="B628" s="13">
        <f>VLOOKUP(A628,Predictions!$A$1:$AK$100000,4,FALSE)</f>
        <v>2023</v>
      </c>
      <c r="C628" s="121" t="s">
        <v>17</v>
      </c>
      <c r="D628" s="121" t="s">
        <v>17</v>
      </c>
      <c r="E628" s="317" t="s">
        <v>17</v>
      </c>
      <c r="F628" s="121" t="s">
        <v>17</v>
      </c>
      <c r="G628" s="121" t="s">
        <v>17</v>
      </c>
      <c r="H628" s="121" t="s">
        <v>17</v>
      </c>
      <c r="I628" s="121" t="s">
        <v>17</v>
      </c>
      <c r="J628" s="122" t="s">
        <v>17</v>
      </c>
      <c r="K628" t="e">
        <f>C628+50</f>
        <v>#VALUE!</v>
      </c>
      <c r="L628" t="e">
        <f>D628+50</f>
        <v>#VALUE!</v>
      </c>
      <c r="M628" t="e">
        <f>E628+50</f>
        <v>#VALUE!</v>
      </c>
      <c r="N628" t="e">
        <f>F628+50</f>
        <v>#VALUE!</v>
      </c>
      <c r="O628" t="e">
        <f>G628+50</f>
        <v>#VALUE!</v>
      </c>
      <c r="P628" t="e">
        <f>H628+50</f>
        <v>#VALUE!</v>
      </c>
      <c r="Q628" t="e">
        <f>I628+50</f>
        <v>#VALUE!</v>
      </c>
      <c r="R628" s="114" t="e">
        <f>J628+50</f>
        <v>#VALUE!</v>
      </c>
      <c r="S628" t="e">
        <f>C628-50</f>
        <v>#VALUE!</v>
      </c>
      <c r="T628" t="e">
        <f>D628-50</f>
        <v>#VALUE!</v>
      </c>
      <c r="U628" t="e">
        <f>E628-50</f>
        <v>#VALUE!</v>
      </c>
      <c r="V628" t="e">
        <f>F628-50</f>
        <v>#VALUE!</v>
      </c>
      <c r="W628" t="e">
        <f>G628-50</f>
        <v>#VALUE!</v>
      </c>
      <c r="X628" t="e">
        <f>H628-50</f>
        <v>#VALUE!</v>
      </c>
      <c r="Y628" t="e">
        <f>I628-50</f>
        <v>#VALUE!</v>
      </c>
      <c r="Z628" s="114" t="e">
        <f>J628-50</f>
        <v>#VALUE!</v>
      </c>
    </row>
    <row r="629" spans="1:26" ht="15" customHeight="1">
      <c r="A629" s="294" t="s">
        <v>818</v>
      </c>
      <c r="B629" s="13">
        <f>VLOOKUP(A629,Predictions!$A$1:$AK$100000,4,FALSE)</f>
        <v>2023</v>
      </c>
      <c r="C629" s="121" t="s">
        <v>17</v>
      </c>
      <c r="D629" s="121" t="s">
        <v>17</v>
      </c>
      <c r="E629" s="317" t="s">
        <v>17</v>
      </c>
      <c r="F629" s="121" t="s">
        <v>17</v>
      </c>
      <c r="G629" s="121" t="s">
        <v>17</v>
      </c>
      <c r="H629" s="121" t="s">
        <v>17</v>
      </c>
      <c r="I629" s="121" t="s">
        <v>17</v>
      </c>
      <c r="J629" s="122" t="s">
        <v>17</v>
      </c>
      <c r="K629" t="e">
        <f>C629+50</f>
        <v>#VALUE!</v>
      </c>
      <c r="L629" t="e">
        <f>D629+50</f>
        <v>#VALUE!</v>
      </c>
      <c r="M629" t="e">
        <f>E629+50</f>
        <v>#VALUE!</v>
      </c>
      <c r="N629" t="e">
        <f>F629+50</f>
        <v>#VALUE!</v>
      </c>
      <c r="O629" t="e">
        <f>G629+50</f>
        <v>#VALUE!</v>
      </c>
      <c r="P629" t="e">
        <f>H629+50</f>
        <v>#VALUE!</v>
      </c>
      <c r="Q629" t="e">
        <f>I629+50</f>
        <v>#VALUE!</v>
      </c>
      <c r="R629" s="114" t="e">
        <f>J629+50</f>
        <v>#VALUE!</v>
      </c>
      <c r="S629" t="e">
        <f>C629-50</f>
        <v>#VALUE!</v>
      </c>
      <c r="T629" t="e">
        <f>D629-50</f>
        <v>#VALUE!</v>
      </c>
      <c r="U629" t="e">
        <f>E629-50</f>
        <v>#VALUE!</v>
      </c>
      <c r="V629" t="e">
        <f>F629-50</f>
        <v>#VALUE!</v>
      </c>
      <c r="W629" t="e">
        <f>G629-50</f>
        <v>#VALUE!</v>
      </c>
      <c r="X629" t="e">
        <f>H629-50</f>
        <v>#VALUE!</v>
      </c>
      <c r="Y629" t="e">
        <f>I629-50</f>
        <v>#VALUE!</v>
      </c>
      <c r="Z629" s="114" t="e">
        <f>J629-50</f>
        <v>#VALUE!</v>
      </c>
    </row>
    <row r="630" spans="1:26" ht="15" customHeight="1">
      <c r="A630" s="227" t="s">
        <v>823</v>
      </c>
      <c r="B630" s="13">
        <f>VLOOKUP(A630,Predictions!$A$1:$AK$100000,4,FALSE)</f>
        <v>2023</v>
      </c>
      <c r="C630" s="121" t="s">
        <v>17</v>
      </c>
      <c r="D630" s="121" t="s">
        <v>17</v>
      </c>
      <c r="E630" s="317" t="s">
        <v>17</v>
      </c>
      <c r="F630" s="121" t="s">
        <v>17</v>
      </c>
      <c r="G630" s="121" t="s">
        <v>17</v>
      </c>
      <c r="H630" s="121" t="s">
        <v>17</v>
      </c>
      <c r="I630" s="121" t="s">
        <v>17</v>
      </c>
      <c r="J630" s="122" t="s">
        <v>17</v>
      </c>
      <c r="K630" t="e">
        <f>C630+50</f>
        <v>#VALUE!</v>
      </c>
      <c r="L630" t="e">
        <f>D630+50</f>
        <v>#VALUE!</v>
      </c>
      <c r="M630" t="e">
        <f>E630+50</f>
        <v>#VALUE!</v>
      </c>
      <c r="N630" t="e">
        <f>F630+50</f>
        <v>#VALUE!</v>
      </c>
      <c r="O630" t="e">
        <f>G630+50</f>
        <v>#VALUE!</v>
      </c>
      <c r="P630" t="e">
        <f>H630+50</f>
        <v>#VALUE!</v>
      </c>
      <c r="Q630" t="e">
        <f>I630+50</f>
        <v>#VALUE!</v>
      </c>
      <c r="R630" s="114" t="e">
        <f>J630+50</f>
        <v>#VALUE!</v>
      </c>
      <c r="S630" t="e">
        <f>C630-50</f>
        <v>#VALUE!</v>
      </c>
      <c r="T630" t="e">
        <f>D630-50</f>
        <v>#VALUE!</v>
      </c>
      <c r="U630" t="e">
        <f>E630-50</f>
        <v>#VALUE!</v>
      </c>
      <c r="V630" t="e">
        <f>F630-50</f>
        <v>#VALUE!</v>
      </c>
      <c r="W630" t="e">
        <f>G630-50</f>
        <v>#VALUE!</v>
      </c>
      <c r="X630" t="e">
        <f>H630-50</f>
        <v>#VALUE!</v>
      </c>
      <c r="Y630" t="e">
        <f>I630-50</f>
        <v>#VALUE!</v>
      </c>
      <c r="Z630" s="114" t="e">
        <f>J630-50</f>
        <v>#VALUE!</v>
      </c>
    </row>
    <row r="631" spans="1:26" ht="15" customHeight="1">
      <c r="A631" s="227" t="s">
        <v>840</v>
      </c>
      <c r="B631" s="13">
        <f>VLOOKUP(A631,Predictions!$A$1:$AK$100000,4,FALSE)</f>
        <v>2023</v>
      </c>
      <c r="C631" s="121" t="s">
        <v>17</v>
      </c>
      <c r="D631" s="121" t="s">
        <v>17</v>
      </c>
      <c r="E631" s="317" t="s">
        <v>17</v>
      </c>
      <c r="F631" s="121" t="s">
        <v>17</v>
      </c>
      <c r="G631" s="121" t="s">
        <v>17</v>
      </c>
      <c r="H631" s="121" t="s">
        <v>17</v>
      </c>
      <c r="I631" s="121" t="s">
        <v>17</v>
      </c>
      <c r="J631" s="122" t="s">
        <v>17</v>
      </c>
      <c r="K631" t="e">
        <f>C631+50</f>
        <v>#VALUE!</v>
      </c>
      <c r="L631" t="e">
        <f>D631+50</f>
        <v>#VALUE!</v>
      </c>
      <c r="M631" t="e">
        <f>E631+50</f>
        <v>#VALUE!</v>
      </c>
      <c r="N631" t="e">
        <f>F631+50</f>
        <v>#VALUE!</v>
      </c>
      <c r="O631" t="e">
        <f>G631+50</f>
        <v>#VALUE!</v>
      </c>
      <c r="P631" t="e">
        <f>H631+50</f>
        <v>#VALUE!</v>
      </c>
      <c r="Q631" t="e">
        <f>I631+50</f>
        <v>#VALUE!</v>
      </c>
      <c r="R631" s="114" t="e">
        <f>J631+50</f>
        <v>#VALUE!</v>
      </c>
      <c r="S631" t="e">
        <f>C631-50</f>
        <v>#VALUE!</v>
      </c>
      <c r="T631" t="e">
        <f>D631-50</f>
        <v>#VALUE!</v>
      </c>
      <c r="U631" t="e">
        <f>E631-50</f>
        <v>#VALUE!</v>
      </c>
      <c r="V631" t="e">
        <f>F631-50</f>
        <v>#VALUE!</v>
      </c>
      <c r="W631" t="e">
        <f>G631-50</f>
        <v>#VALUE!</v>
      </c>
      <c r="X631" t="e">
        <f>H631-50</f>
        <v>#VALUE!</v>
      </c>
      <c r="Y631" t="e">
        <f>I631-50</f>
        <v>#VALUE!</v>
      </c>
      <c r="Z631" s="114" t="e">
        <f>J631-50</f>
        <v>#VALUE!</v>
      </c>
    </row>
    <row r="632" spans="1:26" ht="15" customHeight="1">
      <c r="A632" s="227" t="s">
        <v>853</v>
      </c>
      <c r="B632" s="13">
        <f>VLOOKUP(A632,Predictions!$A$1:$AK$100000,4,FALSE)</f>
        <v>2023</v>
      </c>
      <c r="C632" s="121" t="s">
        <v>17</v>
      </c>
      <c r="D632" s="121" t="s">
        <v>17</v>
      </c>
      <c r="E632" s="317" t="s">
        <v>17</v>
      </c>
      <c r="F632" s="121" t="s">
        <v>17</v>
      </c>
      <c r="G632" s="121" t="s">
        <v>17</v>
      </c>
      <c r="H632" s="121" t="s">
        <v>17</v>
      </c>
      <c r="I632" s="121" t="s">
        <v>17</v>
      </c>
      <c r="J632" s="122" t="s">
        <v>17</v>
      </c>
      <c r="K632" t="e">
        <f>C632+50</f>
        <v>#VALUE!</v>
      </c>
      <c r="L632" t="e">
        <f>D632+50</f>
        <v>#VALUE!</v>
      </c>
      <c r="M632" t="e">
        <f>E632+50</f>
        <v>#VALUE!</v>
      </c>
      <c r="N632" t="e">
        <f>F632+50</f>
        <v>#VALUE!</v>
      </c>
      <c r="O632" t="e">
        <f>G632+50</f>
        <v>#VALUE!</v>
      </c>
      <c r="P632" t="e">
        <f>H632+50</f>
        <v>#VALUE!</v>
      </c>
      <c r="Q632" t="e">
        <f>I632+50</f>
        <v>#VALUE!</v>
      </c>
      <c r="R632" s="114" t="e">
        <f>J632+50</f>
        <v>#VALUE!</v>
      </c>
      <c r="S632" t="e">
        <f>C632-50</f>
        <v>#VALUE!</v>
      </c>
      <c r="T632" t="e">
        <f>D632-50</f>
        <v>#VALUE!</v>
      </c>
      <c r="U632" t="e">
        <f>E632-50</f>
        <v>#VALUE!</v>
      </c>
      <c r="V632" t="e">
        <f>F632-50</f>
        <v>#VALUE!</v>
      </c>
      <c r="W632" t="e">
        <f>G632-50</f>
        <v>#VALUE!</v>
      </c>
      <c r="X632" t="e">
        <f>H632-50</f>
        <v>#VALUE!</v>
      </c>
      <c r="Y632" t="e">
        <f>I632-50</f>
        <v>#VALUE!</v>
      </c>
      <c r="Z632" s="114" t="e">
        <f>J632-50</f>
        <v>#VALUE!</v>
      </c>
    </row>
    <row r="633" spans="1:26" ht="15" customHeight="1">
      <c r="A633" s="227" t="s">
        <v>866</v>
      </c>
      <c r="B633" s="13">
        <f>VLOOKUP(A633,Predictions!$A$1:$AK$100000,4,FALSE)</f>
        <v>2023</v>
      </c>
      <c r="C633" s="121" t="s">
        <v>17</v>
      </c>
      <c r="D633" s="121" t="s">
        <v>17</v>
      </c>
      <c r="E633" s="317" t="s">
        <v>17</v>
      </c>
      <c r="F633" s="121" t="s">
        <v>17</v>
      </c>
      <c r="G633" s="121" t="s">
        <v>17</v>
      </c>
      <c r="H633" s="121" t="s">
        <v>17</v>
      </c>
      <c r="I633" s="121" t="s">
        <v>17</v>
      </c>
      <c r="J633" s="122" t="s">
        <v>17</v>
      </c>
      <c r="K633" t="e">
        <f>C633+50</f>
        <v>#VALUE!</v>
      </c>
      <c r="L633" t="e">
        <f>D633+50</f>
        <v>#VALUE!</v>
      </c>
      <c r="M633" t="e">
        <f>E633+50</f>
        <v>#VALUE!</v>
      </c>
      <c r="N633" t="e">
        <f>F633+50</f>
        <v>#VALUE!</v>
      </c>
      <c r="O633" t="e">
        <f>G633+50</f>
        <v>#VALUE!</v>
      </c>
      <c r="P633" t="e">
        <f>H633+50</f>
        <v>#VALUE!</v>
      </c>
      <c r="Q633" t="e">
        <f>I633+50</f>
        <v>#VALUE!</v>
      </c>
      <c r="R633" s="114" t="e">
        <f>J633+50</f>
        <v>#VALUE!</v>
      </c>
      <c r="S633" t="e">
        <f>C633-50</f>
        <v>#VALUE!</v>
      </c>
      <c r="T633" t="e">
        <f>D633-50</f>
        <v>#VALUE!</v>
      </c>
      <c r="U633" t="e">
        <f>E633-50</f>
        <v>#VALUE!</v>
      </c>
      <c r="V633" t="e">
        <f>F633-50</f>
        <v>#VALUE!</v>
      </c>
      <c r="W633" t="e">
        <f>G633-50</f>
        <v>#VALUE!</v>
      </c>
      <c r="X633" t="e">
        <f>H633-50</f>
        <v>#VALUE!</v>
      </c>
      <c r="Y633" t="e">
        <f>I633-50</f>
        <v>#VALUE!</v>
      </c>
      <c r="Z633" s="114" t="e">
        <f>J633-50</f>
        <v>#VALUE!</v>
      </c>
    </row>
    <row r="634" spans="1:26" ht="15" customHeight="1">
      <c r="A634" s="293" t="s">
        <v>843</v>
      </c>
      <c r="B634" s="13">
        <f>VLOOKUP(A634,Predictions!$A$1:$AK$100000,4,FALSE)</f>
        <v>2023</v>
      </c>
      <c r="C634" s="119" t="s">
        <v>17</v>
      </c>
      <c r="D634" s="119" t="s">
        <v>17</v>
      </c>
      <c r="E634" s="316" t="s">
        <v>17</v>
      </c>
      <c r="F634" s="119" t="s">
        <v>17</v>
      </c>
      <c r="G634" s="119" t="s">
        <v>17</v>
      </c>
      <c r="H634" s="119" t="s">
        <v>17</v>
      </c>
      <c r="I634" s="119" t="s">
        <v>17</v>
      </c>
      <c r="J634" s="120" t="s">
        <v>17</v>
      </c>
      <c r="K634" s="246" t="e">
        <f>C634+50</f>
        <v>#VALUE!</v>
      </c>
      <c r="L634" s="246" t="e">
        <f>D634+50</f>
        <v>#VALUE!</v>
      </c>
      <c r="M634" s="246" t="e">
        <f>E634+50</f>
        <v>#VALUE!</v>
      </c>
      <c r="N634" s="246" t="e">
        <f>F634+50</f>
        <v>#VALUE!</v>
      </c>
      <c r="O634" s="246" t="e">
        <f>G634+50</f>
        <v>#VALUE!</v>
      </c>
      <c r="P634" s="246" t="e">
        <f>H634+50</f>
        <v>#VALUE!</v>
      </c>
      <c r="Q634" s="246" t="e">
        <f>I634+50</f>
        <v>#VALUE!</v>
      </c>
      <c r="R634" s="247" t="e">
        <f>J634+50</f>
        <v>#VALUE!</v>
      </c>
      <c r="S634" s="246" t="e">
        <f>C634-50</f>
        <v>#VALUE!</v>
      </c>
      <c r="T634" s="246" t="e">
        <f>D634-50</f>
        <v>#VALUE!</v>
      </c>
      <c r="U634" s="246" t="e">
        <f>E634-50</f>
        <v>#VALUE!</v>
      </c>
      <c r="V634" s="246" t="e">
        <f>F634-50</f>
        <v>#VALUE!</v>
      </c>
      <c r="W634" s="246" t="e">
        <f>G634-50</f>
        <v>#VALUE!</v>
      </c>
      <c r="X634" s="246" t="e">
        <f>H634-50</f>
        <v>#VALUE!</v>
      </c>
      <c r="Y634" s="246" t="e">
        <f>I634-50</f>
        <v>#VALUE!</v>
      </c>
      <c r="Z634" s="247" t="e">
        <f>J634-50</f>
        <v>#VALUE!</v>
      </c>
    </row>
  </sheetData>
  <autoFilter ref="A1:Z634" xr:uid="{775406D4-F1F3-44B4-AC1D-EE755A8075DF}">
    <sortState xmlns:xlrd2="http://schemas.microsoft.com/office/spreadsheetml/2017/richdata2" ref="A2:Z634">
      <sortCondition sortBy="cellColor" ref="A1" dxfId="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6D222-CF75-4382-8759-583FCEB4D17E}">
  <dimension ref="A1:F634"/>
  <sheetViews>
    <sheetView workbookViewId="0">
      <pane ySplit="1" topLeftCell="A11" activePane="bottomLeft" state="frozen"/>
      <selection pane="bottomLeft" activeCell="F6" sqref="F6"/>
    </sheetView>
  </sheetViews>
  <sheetFormatPr defaultRowHeight="15" customHeight="1"/>
  <cols>
    <col min="1" max="1" width="56.5703125" style="106" bestFit="1" customWidth="1"/>
    <col min="2" max="2" width="7" style="13" customWidth="1"/>
    <col min="3" max="3" width="22.42578125" style="76" bestFit="1" customWidth="1"/>
    <col min="4" max="4" width="22.42578125" style="77" bestFit="1" customWidth="1"/>
    <col min="5" max="5" width="14.5703125" style="13" bestFit="1" customWidth="1"/>
    <col min="6" max="6" width="14.5703125" style="77" bestFit="1" customWidth="1"/>
  </cols>
  <sheetData>
    <row r="1" spans="1:6">
      <c r="A1" s="189" t="s">
        <v>925</v>
      </c>
      <c r="B1" s="72" t="s">
        <v>1</v>
      </c>
      <c r="C1" s="129" t="s">
        <v>1757</v>
      </c>
      <c r="D1" s="92" t="s">
        <v>1758</v>
      </c>
      <c r="E1" s="72" t="s">
        <v>1759</v>
      </c>
      <c r="F1" s="92" t="s">
        <v>1760</v>
      </c>
    </row>
    <row r="2" spans="1:6" ht="15.75">
      <c r="A2" s="287" t="s">
        <v>915</v>
      </c>
      <c r="B2" s="13">
        <f>VLOOKUP(A2,Predictions!$A$1:$AK$60000,4,FALSE)</f>
        <v>2018</v>
      </c>
      <c r="C2" s="321">
        <v>157</v>
      </c>
      <c r="D2" s="322">
        <v>111</v>
      </c>
      <c r="E2" s="323">
        <v>1145</v>
      </c>
      <c r="F2" s="322">
        <v>102</v>
      </c>
    </row>
    <row r="3" spans="1:6" ht="15.75">
      <c r="A3" s="287" t="s">
        <v>918</v>
      </c>
      <c r="B3" s="13">
        <f>VLOOKUP(A3,Predictions!$A$1:$AK$60000,4,FALSE)</f>
        <v>2018</v>
      </c>
      <c r="C3" s="321">
        <v>156</v>
      </c>
      <c r="D3" s="322">
        <v>16</v>
      </c>
      <c r="E3" s="323" t="s">
        <v>17</v>
      </c>
      <c r="F3" s="322" t="s">
        <v>17</v>
      </c>
    </row>
    <row r="4" spans="1:6" ht="15.75">
      <c r="A4" s="287" t="s">
        <v>920</v>
      </c>
      <c r="B4" s="13">
        <f>VLOOKUP(A4,Predictions!$A$1:$AK$60000,4,FALSE)</f>
        <v>2018</v>
      </c>
      <c r="C4" s="321">
        <v>199</v>
      </c>
      <c r="D4" s="322">
        <v>36</v>
      </c>
      <c r="E4" s="323">
        <v>1170</v>
      </c>
      <c r="F4" s="322">
        <v>31</v>
      </c>
    </row>
    <row r="5" spans="1:6" ht="15.75">
      <c r="A5" s="287" t="s">
        <v>922</v>
      </c>
      <c r="B5" s="13">
        <f>VLOOKUP(A5,Predictions!$A$1:$AK$60000,4,FALSE)</f>
        <v>2018</v>
      </c>
      <c r="C5" s="321">
        <v>195</v>
      </c>
      <c r="D5" s="322">
        <v>170</v>
      </c>
      <c r="E5" s="323">
        <v>1093</v>
      </c>
      <c r="F5" s="322">
        <v>157</v>
      </c>
    </row>
    <row r="6" spans="1:6" ht="15.75">
      <c r="A6" s="287" t="s">
        <v>924</v>
      </c>
      <c r="B6" s="13">
        <f>VLOOKUP(A6,Predictions!$A$1:$AK$60000,4,FALSE)</f>
        <v>2018</v>
      </c>
      <c r="C6" s="321">
        <v>136</v>
      </c>
      <c r="D6" s="322">
        <v>90</v>
      </c>
      <c r="E6" s="323">
        <v>1161</v>
      </c>
      <c r="F6" s="322">
        <v>86</v>
      </c>
    </row>
    <row r="7" spans="1:6">
      <c r="A7" s="220" t="s">
        <v>179</v>
      </c>
      <c r="B7" s="13">
        <f>VLOOKUP(A7,Predictions!$A$1:$AK$60000,4,FALSE)</f>
        <v>2021</v>
      </c>
      <c r="C7" s="221"/>
      <c r="D7" s="215"/>
      <c r="E7" s="286"/>
      <c r="F7" s="215"/>
    </row>
    <row r="8" spans="1:6">
      <c r="A8" s="220" t="s">
        <v>190</v>
      </c>
      <c r="B8" s="13">
        <f>VLOOKUP(A8,Predictions!$A$1:$AK$60000,4,FALSE)</f>
        <v>2021</v>
      </c>
      <c r="C8" s="221"/>
      <c r="D8" s="215"/>
      <c r="E8" s="286"/>
      <c r="F8" s="215"/>
    </row>
    <row r="9" spans="1:6">
      <c r="A9" s="220" t="s">
        <v>108</v>
      </c>
      <c r="B9" s="13">
        <f>VLOOKUP(A9,Predictions!$A$1:$AK$60000,4,FALSE)</f>
        <v>2020</v>
      </c>
      <c r="C9" s="221"/>
      <c r="D9" s="215"/>
      <c r="E9" s="286"/>
      <c r="F9" s="215"/>
    </row>
    <row r="10" spans="1:6">
      <c r="A10" s="220" t="s">
        <v>733</v>
      </c>
      <c r="B10" s="13">
        <f>VLOOKUP(A10,Predictions!$A$1:$AK$60000,4,FALSE)</f>
        <v>2023</v>
      </c>
      <c r="C10" s="221"/>
      <c r="D10" s="215"/>
      <c r="E10" s="286"/>
      <c r="F10" s="215"/>
    </row>
    <row r="11" spans="1:6">
      <c r="A11" s="220" t="s">
        <v>750</v>
      </c>
      <c r="B11" s="13">
        <f>VLOOKUP(A11,Predictions!$A$1:$AK$60000,4,FALSE)</f>
        <v>2023</v>
      </c>
      <c r="C11" s="221"/>
      <c r="D11" s="215"/>
      <c r="E11" s="286"/>
      <c r="F11" s="215"/>
    </row>
    <row r="12" spans="1:6">
      <c r="A12" s="220" t="s">
        <v>763</v>
      </c>
      <c r="B12" s="13">
        <f>VLOOKUP(A12,Predictions!$A$1:$AK$60000,4,FALSE)</f>
        <v>2023</v>
      </c>
      <c r="C12" s="221"/>
      <c r="D12" s="215"/>
      <c r="E12" s="286"/>
      <c r="F12" s="215"/>
    </row>
    <row r="13" spans="1:6" ht="15.75">
      <c r="A13" s="225" t="s">
        <v>772</v>
      </c>
      <c r="B13" s="13">
        <f>VLOOKUP(A13,Predictions!$A$1:$AK$60000,4,FALSE)</f>
        <v>2023</v>
      </c>
      <c r="C13" s="221"/>
      <c r="D13" s="215"/>
      <c r="E13" s="286"/>
      <c r="F13" s="215"/>
    </row>
    <row r="14" spans="1:6">
      <c r="A14" s="220" t="s">
        <v>786</v>
      </c>
      <c r="B14" s="13">
        <f>VLOOKUP(A14,Predictions!$A$1:$AK$60000,4,FALSE)</f>
        <v>2023</v>
      </c>
      <c r="C14" s="221"/>
      <c r="D14" s="215"/>
      <c r="E14" s="286"/>
      <c r="F14" s="215"/>
    </row>
    <row r="15" spans="1:6">
      <c r="A15" s="220" t="s">
        <v>790</v>
      </c>
      <c r="B15" s="13">
        <f>VLOOKUP(A15,Predictions!$A$1:$AK$60000,4,FALSE)</f>
        <v>2023</v>
      </c>
      <c r="C15" s="221"/>
      <c r="D15" s="215"/>
      <c r="E15" s="286"/>
      <c r="F15" s="215"/>
    </row>
    <row r="16" spans="1:6">
      <c r="A16" s="220" t="s">
        <v>809</v>
      </c>
      <c r="B16" s="13">
        <f>VLOOKUP(A16,Predictions!$A$1:$AK$60000,4,FALSE)</f>
        <v>2023</v>
      </c>
      <c r="C16" s="221"/>
      <c r="D16" s="215"/>
      <c r="E16" s="286"/>
      <c r="F16" s="215"/>
    </row>
    <row r="17" spans="1:6">
      <c r="A17" s="220" t="s">
        <v>836</v>
      </c>
      <c r="B17" s="13">
        <f>VLOOKUP(A17,Predictions!$A$1:$AK$60000,4,FALSE)</f>
        <v>2023</v>
      </c>
      <c r="C17" s="221"/>
      <c r="D17" s="215"/>
      <c r="E17" s="286"/>
      <c r="F17" s="215"/>
    </row>
    <row r="18" spans="1:6">
      <c r="A18" s="220" t="s">
        <v>854</v>
      </c>
      <c r="B18" s="13">
        <f>VLOOKUP(A18,Predictions!$A$1:$AK$60000,4,FALSE)</f>
        <v>2023</v>
      </c>
      <c r="C18" s="221"/>
      <c r="D18" s="215"/>
      <c r="E18" s="286"/>
      <c r="F18" s="215"/>
    </row>
    <row r="19" spans="1:6">
      <c r="A19" s="220" t="s">
        <v>867</v>
      </c>
      <c r="B19" s="13">
        <f>VLOOKUP(A19,Predictions!$A$1:$AK$60000,4,FALSE)</f>
        <v>2023</v>
      </c>
      <c r="C19" s="221"/>
      <c r="D19" s="215"/>
      <c r="E19" s="286"/>
      <c r="F19" s="215"/>
    </row>
    <row r="20" spans="1:6">
      <c r="A20" s="185" t="s">
        <v>731</v>
      </c>
      <c r="B20" s="13">
        <f>VLOOKUP(A20,Predictions!$A$1:$AK$60000,4,FALSE)</f>
        <v>2023</v>
      </c>
      <c r="C20" s="128">
        <v>212</v>
      </c>
      <c r="D20" s="109">
        <v>111</v>
      </c>
      <c r="E20" s="30">
        <v>1165</v>
      </c>
      <c r="F20" s="109">
        <v>122</v>
      </c>
    </row>
    <row r="21" spans="1:6">
      <c r="A21" s="185" t="s">
        <v>736</v>
      </c>
      <c r="B21" s="13">
        <f>VLOOKUP(A21,Predictions!$A$1:$AK$60000,4,FALSE)</f>
        <v>2023</v>
      </c>
      <c r="C21" s="128">
        <v>178</v>
      </c>
      <c r="D21" s="109">
        <v>86</v>
      </c>
      <c r="E21" s="30">
        <v>1172</v>
      </c>
      <c r="F21" s="109">
        <v>86</v>
      </c>
    </row>
    <row r="22" spans="1:6">
      <c r="A22" s="185" t="s">
        <v>741</v>
      </c>
      <c r="B22" s="13">
        <f>VLOOKUP(A22,Predictions!$A$1:$AK$60000,4,FALSE)</f>
        <v>2023</v>
      </c>
      <c r="C22" s="128">
        <v>172</v>
      </c>
      <c r="D22" s="109">
        <v>90</v>
      </c>
      <c r="E22" s="30">
        <v>1166</v>
      </c>
      <c r="F22" s="109">
        <v>88</v>
      </c>
    </row>
    <row r="23" spans="1:6">
      <c r="A23" s="185" t="s">
        <v>745</v>
      </c>
      <c r="B23" s="13">
        <f>VLOOKUP(A23,Predictions!$A$1:$AK$60000,4,FALSE)</f>
        <v>2023</v>
      </c>
      <c r="C23" s="128">
        <v>177</v>
      </c>
      <c r="D23" s="109">
        <v>63</v>
      </c>
      <c r="E23" s="30">
        <v>1195</v>
      </c>
      <c r="F23" s="109">
        <v>74</v>
      </c>
    </row>
    <row r="24" spans="1:6">
      <c r="A24" s="185" t="s">
        <v>749</v>
      </c>
      <c r="B24" s="13">
        <f>VLOOKUP(A24,Predictions!$A$1:$AK$60000,4,FALSE)</f>
        <v>2023</v>
      </c>
      <c r="C24" s="128">
        <v>175</v>
      </c>
      <c r="D24" s="109">
        <v>65</v>
      </c>
      <c r="E24" s="30">
        <v>1194</v>
      </c>
      <c r="F24" s="109">
        <v>77</v>
      </c>
    </row>
    <row r="25" spans="1:6">
      <c r="A25" s="185" t="s">
        <v>753</v>
      </c>
      <c r="B25" s="13">
        <f>VLOOKUP(A25,Predictions!$A$1:$AK$60000,4,FALSE)</f>
        <v>2023</v>
      </c>
      <c r="C25" s="128">
        <v>125</v>
      </c>
      <c r="D25" s="109">
        <v>93</v>
      </c>
      <c r="E25" s="30">
        <v>1113</v>
      </c>
      <c r="F25" s="109">
        <v>69</v>
      </c>
    </row>
    <row r="26" spans="1:6">
      <c r="A26" s="185" t="s">
        <v>757</v>
      </c>
      <c r="B26" s="13">
        <f>VLOOKUP(A26,Predictions!$A$1:$AK$60000,4,FALSE)</f>
        <v>2023</v>
      </c>
      <c r="C26" s="128">
        <v>117</v>
      </c>
      <c r="D26" s="109">
        <v>95</v>
      </c>
      <c r="E26" s="30">
        <v>1103</v>
      </c>
      <c r="F26" s="109">
        <v>68</v>
      </c>
    </row>
    <row r="27" spans="1:6">
      <c r="A27" s="185" t="s">
        <v>761</v>
      </c>
      <c r="B27" s="13">
        <f>VLOOKUP(A27,Predictions!$A$1:$AK$60000,4,FALSE)</f>
        <v>2023</v>
      </c>
      <c r="C27" s="128">
        <v>145</v>
      </c>
      <c r="D27" s="109">
        <v>83</v>
      </c>
      <c r="E27" s="30">
        <v>1144</v>
      </c>
      <c r="F27" s="109">
        <v>69</v>
      </c>
    </row>
    <row r="28" spans="1:6">
      <c r="A28" s="185" t="s">
        <v>766</v>
      </c>
      <c r="B28" s="13">
        <f>VLOOKUP(A28,Predictions!$A$1:$AK$60000,4,FALSE)</f>
        <v>2023</v>
      </c>
      <c r="C28" s="128">
        <v>175</v>
      </c>
      <c r="D28" s="109">
        <v>118</v>
      </c>
      <c r="E28" s="30">
        <v>1168</v>
      </c>
      <c r="F28" s="109">
        <v>90</v>
      </c>
    </row>
    <row r="29" spans="1:6">
      <c r="A29" s="185" t="s">
        <v>771</v>
      </c>
      <c r="B29" s="13">
        <f>VLOOKUP(A29,Predictions!$A$1:$AK$60000,4,FALSE)</f>
        <v>2023</v>
      </c>
      <c r="C29" s="128">
        <v>172</v>
      </c>
      <c r="D29" s="109">
        <v>124</v>
      </c>
      <c r="E29" s="30">
        <v>1165</v>
      </c>
      <c r="F29" s="109">
        <v>101</v>
      </c>
    </row>
    <row r="30" spans="1:6">
      <c r="A30" s="185" t="s">
        <v>776</v>
      </c>
      <c r="B30" s="13">
        <f>VLOOKUP(A30,Predictions!$A$1:$AK$60000,4,FALSE)</f>
        <v>2023</v>
      </c>
      <c r="C30" s="128">
        <v>132</v>
      </c>
      <c r="D30" s="109">
        <v>92</v>
      </c>
      <c r="E30" s="30">
        <v>1130</v>
      </c>
      <c r="F30" s="109">
        <v>71</v>
      </c>
    </row>
    <row r="31" spans="1:6">
      <c r="A31" s="185" t="s">
        <v>781</v>
      </c>
      <c r="B31" s="13">
        <f>VLOOKUP(A31,Predictions!$A$1:$AK$60000,4,FALSE)</f>
        <v>2023</v>
      </c>
      <c r="C31" s="128">
        <v>168</v>
      </c>
      <c r="D31" s="109">
        <v>108</v>
      </c>
      <c r="E31" s="30">
        <v>1182</v>
      </c>
      <c r="F31" s="109">
        <v>83</v>
      </c>
    </row>
    <row r="32" spans="1:6">
      <c r="A32" s="185" t="s">
        <v>785</v>
      </c>
      <c r="B32" s="13">
        <f>VLOOKUP(A32,Predictions!$A$1:$AK$60000,4,FALSE)</f>
        <v>2023</v>
      </c>
      <c r="C32" s="128" t="s">
        <v>17</v>
      </c>
      <c r="D32" s="109" t="s">
        <v>17</v>
      </c>
      <c r="E32" s="30">
        <v>927</v>
      </c>
      <c r="F32" s="109">
        <v>96</v>
      </c>
    </row>
    <row r="33" spans="1:6">
      <c r="A33" s="185" t="s">
        <v>789</v>
      </c>
      <c r="B33" s="13">
        <f>VLOOKUP(A33,Predictions!$A$1:$AK$60000,4,FALSE)</f>
        <v>2023</v>
      </c>
      <c r="C33" s="128">
        <v>147</v>
      </c>
      <c r="D33" s="109">
        <v>88</v>
      </c>
      <c r="E33" s="30">
        <v>1197</v>
      </c>
      <c r="F33" s="109">
        <v>70</v>
      </c>
    </row>
    <row r="34" spans="1:6">
      <c r="A34" s="185" t="s">
        <v>793</v>
      </c>
      <c r="B34" s="13">
        <f>VLOOKUP(A34,Predictions!$A$1:$AK$60000,4,FALSE)</f>
        <v>2023</v>
      </c>
      <c r="C34" s="128">
        <v>145</v>
      </c>
      <c r="D34" s="109">
        <v>104</v>
      </c>
      <c r="E34" s="30">
        <v>1129</v>
      </c>
      <c r="F34" s="109">
        <v>86</v>
      </c>
    </row>
    <row r="35" spans="1:6">
      <c r="A35" s="184" t="s">
        <v>798</v>
      </c>
      <c r="B35" s="13">
        <f>VLOOKUP(A35,Predictions!$A$1:$AK$60000,4,FALSE)</f>
        <v>2023</v>
      </c>
      <c r="C35" s="128">
        <v>171</v>
      </c>
      <c r="D35" s="109">
        <v>107</v>
      </c>
      <c r="E35" s="30">
        <v>1155</v>
      </c>
      <c r="F35" s="109">
        <v>83</v>
      </c>
    </row>
    <row r="36" spans="1:6">
      <c r="A36" s="185" t="s">
        <v>802</v>
      </c>
      <c r="B36" s="13">
        <f>VLOOKUP(A36,Predictions!$A$1:$AK$60000,4,FALSE)</f>
        <v>2023</v>
      </c>
      <c r="C36" s="128">
        <v>161</v>
      </c>
      <c r="D36" s="109">
        <v>115</v>
      </c>
      <c r="E36" s="30">
        <v>1118</v>
      </c>
      <c r="F36" s="109">
        <v>93</v>
      </c>
    </row>
    <row r="37" spans="1:6">
      <c r="A37" s="185" t="s">
        <v>808</v>
      </c>
      <c r="B37" s="13">
        <f>VLOOKUP(A37,Predictions!$A$1:$AK$60000,4,FALSE)</f>
        <v>2023</v>
      </c>
      <c r="C37" s="128">
        <v>150</v>
      </c>
      <c r="D37" s="109">
        <v>109</v>
      </c>
      <c r="E37" s="30">
        <v>1111</v>
      </c>
      <c r="F37" s="109">
        <v>89</v>
      </c>
    </row>
    <row r="38" spans="1:6">
      <c r="A38" s="185" t="s">
        <v>812</v>
      </c>
      <c r="B38" s="13">
        <f>VLOOKUP(A38,Predictions!$A$1:$AK$60000,4,FALSE)</f>
        <v>2023</v>
      </c>
      <c r="C38" s="128">
        <v>165</v>
      </c>
      <c r="D38" s="109">
        <v>96</v>
      </c>
      <c r="E38" s="30">
        <v>1186</v>
      </c>
      <c r="F38" s="109">
        <v>50</v>
      </c>
    </row>
    <row r="39" spans="1:6">
      <c r="A39" s="185" t="s">
        <v>817</v>
      </c>
      <c r="B39" s="13">
        <f>VLOOKUP(A39,Predictions!$A$1:$AK$60000,4,FALSE)</f>
        <v>2023</v>
      </c>
      <c r="C39" s="128">
        <v>175</v>
      </c>
      <c r="D39" s="109">
        <v>115</v>
      </c>
      <c r="E39" s="30">
        <v>1170</v>
      </c>
      <c r="F39" s="109">
        <v>78</v>
      </c>
    </row>
    <row r="40" spans="1:6">
      <c r="A40" s="185" t="s">
        <v>822</v>
      </c>
      <c r="B40" s="13">
        <f>VLOOKUP(A40,Predictions!$A$1:$AK$60000,4,FALSE)</f>
        <v>2023</v>
      </c>
      <c r="C40" s="128">
        <v>139</v>
      </c>
      <c r="D40" s="109">
        <v>114</v>
      </c>
      <c r="E40" s="30">
        <v>1138</v>
      </c>
      <c r="F40" s="109">
        <v>102</v>
      </c>
    </row>
    <row r="41" spans="1:6">
      <c r="A41" s="184" t="s">
        <v>827</v>
      </c>
      <c r="B41" s="13">
        <f>VLOOKUP(A41,Predictions!$A$1:$AK$60000,4,FALSE)</f>
        <v>2023</v>
      </c>
      <c r="C41" s="128">
        <v>90</v>
      </c>
      <c r="D41" s="109">
        <v>75</v>
      </c>
      <c r="E41" s="30">
        <v>1197</v>
      </c>
      <c r="F41" s="109">
        <v>52</v>
      </c>
    </row>
    <row r="42" spans="1:6">
      <c r="A42" s="185" t="s">
        <v>831</v>
      </c>
      <c r="B42" s="13">
        <f>VLOOKUP(A42,Predictions!$A$1:$AK$60000,4,FALSE)</f>
        <v>2023</v>
      </c>
      <c r="C42" s="128">
        <v>149</v>
      </c>
      <c r="D42" s="109">
        <v>91</v>
      </c>
      <c r="E42" s="30">
        <v>1143</v>
      </c>
      <c r="F42" s="109">
        <v>49</v>
      </c>
    </row>
    <row r="43" spans="1:6">
      <c r="A43" s="185" t="s">
        <v>835</v>
      </c>
      <c r="B43" s="13">
        <f>VLOOKUP(A43,Predictions!$A$1:$AK$60000,4,FALSE)</f>
        <v>2023</v>
      </c>
      <c r="C43" s="128">
        <v>184</v>
      </c>
      <c r="D43" s="109">
        <v>136</v>
      </c>
      <c r="E43" s="30">
        <v>1149</v>
      </c>
      <c r="F43" s="109">
        <v>58</v>
      </c>
    </row>
    <row r="44" spans="1:6">
      <c r="A44" s="185" t="s">
        <v>839</v>
      </c>
      <c r="B44" s="13">
        <f>VLOOKUP(A44,Predictions!$A$1:$AK$60000,4,FALSE)</f>
        <v>2023</v>
      </c>
      <c r="C44" s="128">
        <v>134</v>
      </c>
      <c r="D44" s="109">
        <v>93</v>
      </c>
      <c r="E44" s="30">
        <v>1139</v>
      </c>
      <c r="F44" s="109">
        <v>67</v>
      </c>
    </row>
    <row r="45" spans="1:6">
      <c r="A45" s="185" t="s">
        <v>848</v>
      </c>
      <c r="B45" s="13">
        <f>VLOOKUP(A45,Predictions!$A$1:$AK$60000,4,FALSE)</f>
        <v>2023</v>
      </c>
      <c r="C45" s="128">
        <v>162</v>
      </c>
      <c r="D45" s="109">
        <v>71</v>
      </c>
      <c r="E45" s="30">
        <v>1153</v>
      </c>
      <c r="F45" s="109">
        <v>61</v>
      </c>
    </row>
    <row r="46" spans="1:6">
      <c r="A46" s="185" t="s">
        <v>852</v>
      </c>
      <c r="B46" s="13">
        <f>VLOOKUP(A46,Predictions!$A$1:$AK$60000,4,FALSE)</f>
        <v>2023</v>
      </c>
      <c r="C46" s="128">
        <v>144</v>
      </c>
      <c r="D46" s="109">
        <v>98</v>
      </c>
      <c r="E46" s="30">
        <v>1176</v>
      </c>
      <c r="F46" s="109">
        <v>72</v>
      </c>
    </row>
    <row r="47" spans="1:6">
      <c r="A47" s="184" t="s">
        <v>857</v>
      </c>
      <c r="B47" s="13">
        <f>VLOOKUP(A47,Predictions!$A$1:$AK$60000,4,FALSE)</f>
        <v>2023</v>
      </c>
      <c r="C47" s="128">
        <v>163</v>
      </c>
      <c r="D47" s="109">
        <v>110</v>
      </c>
      <c r="E47" s="30">
        <v>1139</v>
      </c>
      <c r="F47" s="109">
        <v>94</v>
      </c>
    </row>
    <row r="48" spans="1:6">
      <c r="A48" s="185" t="s">
        <v>155</v>
      </c>
      <c r="B48" s="13">
        <f>VLOOKUP(A48,Predictions!$A$1:$AK$60000,4,FALSE)</f>
        <v>2021</v>
      </c>
      <c r="C48" s="128">
        <v>130</v>
      </c>
      <c r="D48" s="109">
        <v>107</v>
      </c>
      <c r="E48" s="30">
        <v>1111</v>
      </c>
      <c r="F48" s="109">
        <v>106</v>
      </c>
    </row>
    <row r="49" spans="1:6">
      <c r="A49" s="185" t="s">
        <v>182</v>
      </c>
      <c r="B49" s="13">
        <f>VLOOKUP(A49,Predictions!$A$1:$AK$60000,4,FALSE)</f>
        <v>2021</v>
      </c>
      <c r="C49" s="128">
        <v>213</v>
      </c>
      <c r="D49" s="109">
        <v>97</v>
      </c>
      <c r="E49" s="30">
        <v>1262</v>
      </c>
      <c r="F49" s="109">
        <v>51</v>
      </c>
    </row>
    <row r="50" spans="1:6">
      <c r="A50" s="185" t="s">
        <v>244</v>
      </c>
      <c r="B50" s="13">
        <f>VLOOKUP(A50,Predictions!$A$1:$AK$60000,4,FALSE)</f>
        <v>2021</v>
      </c>
      <c r="C50" s="128">
        <v>106</v>
      </c>
      <c r="D50" s="109">
        <v>118</v>
      </c>
      <c r="E50" s="30">
        <v>1080</v>
      </c>
      <c r="F50" s="109">
        <v>89</v>
      </c>
    </row>
    <row r="51" spans="1:6">
      <c r="A51" s="185" t="s">
        <v>248</v>
      </c>
      <c r="B51" s="13">
        <f>VLOOKUP(A51,Predictions!$A$1:$AK$60000,4,FALSE)</f>
        <v>2021</v>
      </c>
      <c r="C51" s="128">
        <v>70</v>
      </c>
      <c r="D51" s="109">
        <v>86</v>
      </c>
      <c r="E51" s="30">
        <v>1114</v>
      </c>
      <c r="F51" s="109">
        <v>70</v>
      </c>
    </row>
    <row r="52" spans="1:6">
      <c r="A52" s="185" t="s">
        <v>261</v>
      </c>
      <c r="B52" s="13">
        <f>VLOOKUP(A52,Predictions!$A$1:$AK$60000,4,FALSE)</f>
        <v>2021</v>
      </c>
      <c r="C52" s="128">
        <v>205</v>
      </c>
      <c r="D52" s="109">
        <v>177</v>
      </c>
      <c r="E52" s="30">
        <v>1677</v>
      </c>
      <c r="F52" s="109">
        <v>108</v>
      </c>
    </row>
    <row r="53" spans="1:6">
      <c r="A53" s="185" t="s">
        <v>285</v>
      </c>
      <c r="B53" s="13">
        <f>VLOOKUP(A53,Predictions!$A$1:$AK$60000,4,FALSE)</f>
        <v>2021</v>
      </c>
      <c r="C53" s="128">
        <v>154</v>
      </c>
      <c r="D53" s="109">
        <v>94</v>
      </c>
      <c r="E53" s="30">
        <v>1139</v>
      </c>
      <c r="F53" s="109">
        <v>74</v>
      </c>
    </row>
    <row r="54" spans="1:6">
      <c r="A54" s="185" t="s">
        <v>368</v>
      </c>
      <c r="B54" s="13">
        <f>VLOOKUP(A54,Predictions!$A$1:$AK$60000,4,FALSE)</f>
        <v>2021</v>
      </c>
      <c r="C54" s="128">
        <v>201</v>
      </c>
      <c r="D54" s="109">
        <v>150</v>
      </c>
      <c r="E54" s="30">
        <v>1169</v>
      </c>
      <c r="F54" s="109">
        <v>113</v>
      </c>
    </row>
    <row r="55" spans="1:6">
      <c r="A55" s="185" t="s">
        <v>409</v>
      </c>
      <c r="B55" s="13">
        <f>VLOOKUP(A55,Predictions!$A$1:$AK$60000,4,FALSE)</f>
        <v>2021</v>
      </c>
      <c r="C55" s="128">
        <v>205</v>
      </c>
      <c r="D55" s="109">
        <v>85</v>
      </c>
      <c r="E55" s="30">
        <v>1178</v>
      </c>
      <c r="F55" s="109">
        <v>100</v>
      </c>
    </row>
    <row r="56" spans="1:6">
      <c r="A56" s="185" t="s">
        <v>502</v>
      </c>
      <c r="B56" s="13">
        <f>VLOOKUP(A56,Predictions!$A$1:$AK$60000,4,FALSE)</f>
        <v>2021</v>
      </c>
      <c r="C56" s="128">
        <v>137</v>
      </c>
      <c r="D56" s="109">
        <v>50</v>
      </c>
      <c r="E56" s="30">
        <v>1165</v>
      </c>
      <c r="F56" s="109">
        <v>49</v>
      </c>
    </row>
    <row r="57" spans="1:6">
      <c r="A57" s="185" t="s">
        <v>574</v>
      </c>
      <c r="B57" s="13">
        <f>VLOOKUP(A57,Predictions!$A$1:$AK$60000,4,FALSE)</f>
        <v>2021</v>
      </c>
      <c r="C57" s="128">
        <v>134</v>
      </c>
      <c r="D57" s="109">
        <v>90</v>
      </c>
      <c r="E57" s="30">
        <v>1122</v>
      </c>
      <c r="F57" s="109">
        <v>63</v>
      </c>
    </row>
    <row r="58" spans="1:6">
      <c r="A58" s="185" t="s">
        <v>676</v>
      </c>
      <c r="B58" s="13">
        <f>VLOOKUP(A58,Predictions!$A$1:$AK$60000,4,FALSE)</f>
        <v>2021</v>
      </c>
      <c r="C58" s="128">
        <v>183</v>
      </c>
      <c r="D58" s="109">
        <v>75</v>
      </c>
      <c r="E58" s="30">
        <v>1171</v>
      </c>
      <c r="F58" s="109">
        <v>53</v>
      </c>
    </row>
    <row r="59" spans="1:6">
      <c r="A59" s="185" t="s">
        <v>121</v>
      </c>
      <c r="B59" s="13">
        <f>VLOOKUP(A59,Predictions!$A$1:$AK$60000,4,FALSE)</f>
        <v>2021</v>
      </c>
      <c r="C59" s="128">
        <v>132</v>
      </c>
      <c r="D59" s="109">
        <v>87</v>
      </c>
      <c r="E59" s="30">
        <v>1133</v>
      </c>
      <c r="F59" s="109">
        <v>47</v>
      </c>
    </row>
    <row r="60" spans="1:6">
      <c r="A60" s="185" t="s">
        <v>128</v>
      </c>
      <c r="B60" s="13">
        <f>VLOOKUP(A60,Predictions!$A$1:$AK$60000,4,FALSE)</f>
        <v>2021</v>
      </c>
      <c r="C60" s="128">
        <v>97</v>
      </c>
      <c r="D60" s="109">
        <v>95</v>
      </c>
      <c r="E60" s="30">
        <v>1101</v>
      </c>
      <c r="F60" s="109">
        <v>51</v>
      </c>
    </row>
    <row r="61" spans="1:6">
      <c r="A61" s="185" t="s">
        <v>133</v>
      </c>
      <c r="B61" s="13">
        <f>VLOOKUP(A61,Predictions!$A$1:$AK$60000,4,FALSE)</f>
        <v>2021</v>
      </c>
      <c r="C61" s="128">
        <v>187</v>
      </c>
      <c r="D61" s="109">
        <v>94</v>
      </c>
      <c r="E61" s="30">
        <v>1186</v>
      </c>
      <c r="F61" s="109">
        <v>80</v>
      </c>
    </row>
    <row r="62" spans="1:6">
      <c r="A62" s="185" t="s">
        <v>137</v>
      </c>
      <c r="B62" s="13">
        <f>VLOOKUP(A62,Predictions!$A$1:$AK$60000,4,FALSE)</f>
        <v>2021</v>
      </c>
      <c r="C62" s="128">
        <v>183</v>
      </c>
      <c r="D62" s="109">
        <v>89</v>
      </c>
      <c r="E62" s="30">
        <v>1188</v>
      </c>
      <c r="F62" s="109">
        <v>72</v>
      </c>
    </row>
    <row r="63" spans="1:6">
      <c r="A63" s="185" t="s">
        <v>16</v>
      </c>
      <c r="B63" s="13">
        <f>VLOOKUP(A63,Predictions!$A$1:$AK$60000,4,FALSE)</f>
        <v>2020</v>
      </c>
      <c r="C63" s="128">
        <v>122</v>
      </c>
      <c r="D63" s="109">
        <v>135</v>
      </c>
      <c r="E63" s="30">
        <v>1162</v>
      </c>
      <c r="F63" s="109">
        <v>97</v>
      </c>
    </row>
    <row r="64" spans="1:6">
      <c r="A64" s="185" t="s">
        <v>142</v>
      </c>
      <c r="B64" s="13">
        <f>VLOOKUP(A64,Predictions!$A$1:$AK$60000,4,FALSE)</f>
        <v>2021</v>
      </c>
      <c r="C64" s="128">
        <v>126</v>
      </c>
      <c r="D64" s="109">
        <v>85</v>
      </c>
      <c r="E64" s="30">
        <v>1197</v>
      </c>
      <c r="F64" s="109">
        <v>114</v>
      </c>
    </row>
    <row r="65" spans="1:6">
      <c r="A65" s="185" t="s">
        <v>146</v>
      </c>
      <c r="B65" s="13">
        <f>VLOOKUP(A65,Predictions!$A$1:$AK$60000,4,FALSE)</f>
        <v>2021</v>
      </c>
      <c r="C65" s="128">
        <v>143</v>
      </c>
      <c r="D65" s="109">
        <v>115</v>
      </c>
      <c r="E65" s="30">
        <v>1171</v>
      </c>
      <c r="F65" s="109">
        <v>48</v>
      </c>
    </row>
    <row r="66" spans="1:6">
      <c r="A66" s="185" t="s">
        <v>151</v>
      </c>
      <c r="B66" s="13">
        <f>VLOOKUP(A66,Predictions!$A$1:$AK$60000,4,FALSE)</f>
        <v>2021</v>
      </c>
      <c r="C66" s="128">
        <v>156</v>
      </c>
      <c r="D66" s="109">
        <v>117</v>
      </c>
      <c r="E66" s="30">
        <v>1185</v>
      </c>
      <c r="F66" s="109">
        <v>70</v>
      </c>
    </row>
    <row r="67" spans="1:6">
      <c r="A67" s="185" t="s">
        <v>23</v>
      </c>
      <c r="B67" s="13">
        <f>VLOOKUP(A67,Predictions!$A$1:$AK$60000,4,FALSE)</f>
        <v>2020</v>
      </c>
      <c r="C67" s="128">
        <v>80</v>
      </c>
      <c r="D67" s="109">
        <v>95</v>
      </c>
      <c r="E67" s="30">
        <v>1139</v>
      </c>
      <c r="F67" s="109">
        <v>27</v>
      </c>
    </row>
    <row r="68" spans="1:6">
      <c r="A68" s="185" t="s">
        <v>28</v>
      </c>
      <c r="B68" s="13">
        <f>VLOOKUP(A68,Predictions!$A$1:$AK$60000,4,FALSE)</f>
        <v>2020</v>
      </c>
      <c r="C68" s="128">
        <v>26</v>
      </c>
      <c r="D68" s="109">
        <v>87</v>
      </c>
      <c r="E68" s="30">
        <v>1108</v>
      </c>
      <c r="F68" s="109">
        <v>23</v>
      </c>
    </row>
    <row r="69" spans="1:6">
      <c r="A69" s="185" t="s">
        <v>159</v>
      </c>
      <c r="B69" s="13">
        <f>VLOOKUP(A69,Predictions!$A$1:$AK$60000,4,FALSE)</f>
        <v>2021</v>
      </c>
      <c r="C69" s="128">
        <v>165</v>
      </c>
      <c r="D69" s="109">
        <v>118</v>
      </c>
      <c r="E69" s="30">
        <v>1179</v>
      </c>
      <c r="F69" s="109">
        <v>85</v>
      </c>
    </row>
    <row r="70" spans="1:6">
      <c r="A70" s="185" t="s">
        <v>164</v>
      </c>
      <c r="B70" s="13">
        <f>VLOOKUP(A70,Predictions!$A$1:$AK$60000,4,FALSE)</f>
        <v>2021</v>
      </c>
      <c r="C70" s="128">
        <v>152</v>
      </c>
      <c r="D70" s="109">
        <v>139</v>
      </c>
      <c r="E70" s="30">
        <v>1170</v>
      </c>
      <c r="F70" s="109">
        <v>72</v>
      </c>
    </row>
    <row r="71" spans="1:6">
      <c r="A71" s="185" t="s">
        <v>168</v>
      </c>
      <c r="B71" s="13">
        <f>VLOOKUP(A71,Predictions!$A$1:$AK$60000,4,FALSE)</f>
        <v>2021</v>
      </c>
      <c r="C71" s="128">
        <v>128</v>
      </c>
      <c r="D71" s="109">
        <v>115</v>
      </c>
      <c r="E71" s="30">
        <v>1153</v>
      </c>
      <c r="F71" s="109">
        <v>56</v>
      </c>
    </row>
    <row r="72" spans="1:6">
      <c r="A72" s="185" t="s">
        <v>173</v>
      </c>
      <c r="B72" s="13">
        <f>VLOOKUP(A72,Predictions!$A$1:$AK$60000,4,FALSE)</f>
        <v>2021</v>
      </c>
      <c r="C72" s="128">
        <v>184</v>
      </c>
      <c r="D72" s="109">
        <v>94</v>
      </c>
      <c r="E72" s="30">
        <v>1247</v>
      </c>
      <c r="F72" s="109">
        <v>56</v>
      </c>
    </row>
    <row r="73" spans="1:6">
      <c r="A73" s="185" t="s">
        <v>178</v>
      </c>
      <c r="B73" s="13">
        <f>VLOOKUP(A73,Predictions!$A$1:$AK$60000,4,FALSE)</f>
        <v>2021</v>
      </c>
      <c r="C73" s="128">
        <v>123</v>
      </c>
      <c r="D73" s="109">
        <v>98</v>
      </c>
      <c r="E73" s="30">
        <v>1163</v>
      </c>
      <c r="F73" s="109">
        <v>52</v>
      </c>
    </row>
    <row r="74" spans="1:6">
      <c r="A74" s="185" t="s">
        <v>189</v>
      </c>
      <c r="B74" s="13">
        <f>VLOOKUP(A74,Predictions!$A$1:$AK$60000,4,FALSE)</f>
        <v>2021</v>
      </c>
      <c r="C74" s="128">
        <v>121</v>
      </c>
      <c r="D74" s="109">
        <v>92</v>
      </c>
      <c r="E74" s="30">
        <v>1167</v>
      </c>
      <c r="F74" s="109">
        <v>56</v>
      </c>
    </row>
    <row r="75" spans="1:6">
      <c r="A75" s="185" t="s">
        <v>193</v>
      </c>
      <c r="B75" s="13">
        <f>VLOOKUP(A75,Predictions!$A$1:$AK$60000,4,FALSE)</f>
        <v>2021</v>
      </c>
      <c r="C75" s="128">
        <v>162</v>
      </c>
      <c r="D75" s="109">
        <v>113</v>
      </c>
      <c r="E75" s="30">
        <v>1174</v>
      </c>
      <c r="F75" s="109">
        <v>28</v>
      </c>
    </row>
    <row r="76" spans="1:6">
      <c r="A76" s="185" t="s">
        <v>198</v>
      </c>
      <c r="B76" s="13">
        <f>VLOOKUP(A76,Predictions!$A$1:$AK$60000,4,FALSE)</f>
        <v>2021</v>
      </c>
      <c r="C76" s="128">
        <v>133</v>
      </c>
      <c r="D76" s="109">
        <v>103</v>
      </c>
      <c r="E76" s="30">
        <v>1162</v>
      </c>
      <c r="F76" s="109">
        <v>70</v>
      </c>
    </row>
    <row r="77" spans="1:6">
      <c r="A77" s="185" t="s">
        <v>202</v>
      </c>
      <c r="B77" s="13">
        <f>VLOOKUP(A77,Predictions!$A$1:$AK$60000,4,FALSE)</f>
        <v>2021</v>
      </c>
      <c r="C77" s="128">
        <v>151</v>
      </c>
      <c r="D77" s="109">
        <v>101</v>
      </c>
      <c r="E77" s="30">
        <v>1182</v>
      </c>
      <c r="F77" s="109">
        <v>60</v>
      </c>
    </row>
    <row r="78" spans="1:6">
      <c r="A78" s="185" t="s">
        <v>32</v>
      </c>
      <c r="B78" s="13">
        <f>VLOOKUP(A78,Predictions!$A$1:$AK$60000,4,FALSE)</f>
        <v>2020</v>
      </c>
      <c r="C78" s="128">
        <v>186</v>
      </c>
      <c r="D78" s="109">
        <v>145</v>
      </c>
      <c r="E78" s="30">
        <v>1119</v>
      </c>
      <c r="F78" s="109">
        <v>92</v>
      </c>
    </row>
    <row r="79" spans="1:6">
      <c r="A79" s="185" t="s">
        <v>207</v>
      </c>
      <c r="B79" s="13">
        <f>VLOOKUP(A79,Predictions!$A$1:$AK$60000,4,FALSE)</f>
        <v>2021</v>
      </c>
      <c r="C79" s="128">
        <v>104</v>
      </c>
      <c r="D79" s="109">
        <v>146</v>
      </c>
      <c r="E79" s="30">
        <v>1106</v>
      </c>
      <c r="F79" s="109">
        <v>45</v>
      </c>
    </row>
    <row r="80" spans="1:6">
      <c r="A80" s="185" t="s">
        <v>211</v>
      </c>
      <c r="B80" s="13">
        <f>VLOOKUP(A80,Predictions!$A$1:$AK$60000,4,FALSE)</f>
        <v>2021</v>
      </c>
      <c r="C80" s="128">
        <v>134</v>
      </c>
      <c r="D80" s="109">
        <v>88</v>
      </c>
      <c r="E80" s="30">
        <v>1209</v>
      </c>
      <c r="F80" s="109">
        <v>12</v>
      </c>
    </row>
    <row r="81" spans="1:6">
      <c r="A81" s="185" t="s">
        <v>40</v>
      </c>
      <c r="B81" s="13">
        <f>VLOOKUP(A81,Predictions!$A$1:$AK$60000,4,FALSE)</f>
        <v>2020</v>
      </c>
      <c r="C81" s="128">
        <v>103</v>
      </c>
      <c r="D81" s="109">
        <v>111</v>
      </c>
      <c r="E81" s="30">
        <v>1144</v>
      </c>
      <c r="F81" s="109">
        <v>82</v>
      </c>
    </row>
    <row r="82" spans="1:6">
      <c r="A82" s="185" t="s">
        <v>45</v>
      </c>
      <c r="B82" s="13">
        <f>VLOOKUP(A82,Predictions!$A$1:$AK$60000,4,FALSE)</f>
        <v>2020</v>
      </c>
      <c r="C82" s="128">
        <v>116</v>
      </c>
      <c r="D82" s="109">
        <v>97</v>
      </c>
      <c r="E82" s="30">
        <v>1147</v>
      </c>
      <c r="F82" s="109">
        <v>103</v>
      </c>
    </row>
    <row r="83" spans="1:6">
      <c r="A83" s="185" t="s">
        <v>52</v>
      </c>
      <c r="B83" s="13">
        <f>VLOOKUP(A83,Predictions!$A$1:$AK$60000,4,FALSE)</f>
        <v>2020</v>
      </c>
      <c r="C83" s="128">
        <v>138</v>
      </c>
      <c r="D83" s="109">
        <v>97</v>
      </c>
      <c r="E83" s="30">
        <v>1177</v>
      </c>
      <c r="F83" s="109">
        <v>100</v>
      </c>
    </row>
    <row r="84" spans="1:6">
      <c r="A84" s="185" t="s">
        <v>215</v>
      </c>
      <c r="B84" s="13">
        <f>VLOOKUP(A84,Predictions!$A$1:$AK$60000,4,FALSE)</f>
        <v>2021</v>
      </c>
      <c r="C84" s="128">
        <v>78</v>
      </c>
      <c r="D84" s="109">
        <v>98</v>
      </c>
      <c r="E84" s="30">
        <v>1134</v>
      </c>
      <c r="F84" s="109">
        <v>112</v>
      </c>
    </row>
    <row r="85" spans="1:6">
      <c r="A85" s="185" t="s">
        <v>219</v>
      </c>
      <c r="B85" s="13">
        <f>VLOOKUP(A85,Predictions!$A$1:$AK$60000,4,FALSE)</f>
        <v>2021</v>
      </c>
      <c r="C85" s="128">
        <v>126</v>
      </c>
      <c r="D85" s="109">
        <v>102</v>
      </c>
      <c r="E85" s="30">
        <v>1204</v>
      </c>
      <c r="F85" s="109">
        <v>90</v>
      </c>
    </row>
    <row r="86" spans="1:6">
      <c r="A86" s="185" t="s">
        <v>56</v>
      </c>
      <c r="B86" s="13">
        <f>VLOOKUP(A86,Predictions!$A$1:$AK$60000,4,FALSE)</f>
        <v>2020</v>
      </c>
      <c r="C86" s="128">
        <v>134</v>
      </c>
      <c r="D86" s="109">
        <v>124</v>
      </c>
      <c r="E86" s="30">
        <v>1134</v>
      </c>
      <c r="F86" s="109">
        <v>52</v>
      </c>
    </row>
    <row r="87" spans="1:6">
      <c r="A87" s="185" t="s">
        <v>60</v>
      </c>
      <c r="B87" s="13">
        <f>VLOOKUP(A87,Predictions!$A$1:$AK$60000,4,FALSE)</f>
        <v>2020</v>
      </c>
      <c r="C87" s="128">
        <v>117</v>
      </c>
      <c r="D87" s="109">
        <v>114</v>
      </c>
      <c r="E87" s="30">
        <v>1128</v>
      </c>
      <c r="F87" s="109">
        <v>42</v>
      </c>
    </row>
    <row r="88" spans="1:6">
      <c r="A88" s="185" t="s">
        <v>64</v>
      </c>
      <c r="B88" s="13">
        <f>VLOOKUP(A88,Predictions!$A$1:$AK$60000,4,FALSE)</f>
        <v>2020</v>
      </c>
      <c r="C88" s="128">
        <v>110</v>
      </c>
      <c r="D88" s="109">
        <v>114</v>
      </c>
      <c r="E88" s="30">
        <v>1125</v>
      </c>
      <c r="F88" s="109">
        <v>41</v>
      </c>
    </row>
    <row r="89" spans="1:6">
      <c r="A89" s="185" t="s">
        <v>69</v>
      </c>
      <c r="B89" s="13">
        <f>VLOOKUP(A89,Predictions!$A$1:$AK$60000,4,FALSE)</f>
        <v>2020</v>
      </c>
      <c r="C89" s="128">
        <v>107</v>
      </c>
      <c r="D89" s="109">
        <v>111</v>
      </c>
      <c r="E89" s="128">
        <v>1124</v>
      </c>
      <c r="F89" s="109">
        <v>37</v>
      </c>
    </row>
    <row r="90" spans="1:6">
      <c r="A90" s="185" t="s">
        <v>73</v>
      </c>
      <c r="B90" s="13">
        <f>VLOOKUP(A90,Predictions!$A$1:$AK$60000,4,FALSE)</f>
        <v>2020</v>
      </c>
      <c r="C90" s="128">
        <v>76</v>
      </c>
      <c r="D90" s="109">
        <v>118</v>
      </c>
      <c r="E90" s="30">
        <v>1136</v>
      </c>
      <c r="F90" s="109">
        <v>78</v>
      </c>
    </row>
    <row r="91" spans="1:6">
      <c r="A91" s="185" t="s">
        <v>78</v>
      </c>
      <c r="B91" s="13">
        <f>VLOOKUP(A91,Predictions!$A$1:$AK$60000,4,FALSE)</f>
        <v>2020</v>
      </c>
      <c r="C91" s="128">
        <v>71</v>
      </c>
      <c r="D91" s="109">
        <v>126</v>
      </c>
      <c r="E91" s="30">
        <v>1125</v>
      </c>
      <c r="F91" s="109">
        <v>96</v>
      </c>
    </row>
    <row r="92" spans="1:6">
      <c r="A92" s="185" t="s">
        <v>224</v>
      </c>
      <c r="B92" s="13">
        <f>VLOOKUP(A92,Predictions!$A$1:$AK$60000,4,FALSE)</f>
        <v>2021</v>
      </c>
      <c r="C92" s="128">
        <v>123</v>
      </c>
      <c r="D92" s="109">
        <v>82</v>
      </c>
      <c r="E92" s="30">
        <v>1167</v>
      </c>
      <c r="F92" s="109">
        <v>38</v>
      </c>
    </row>
    <row r="93" spans="1:6">
      <c r="A93" s="185" t="s">
        <v>229</v>
      </c>
      <c r="B93" s="13">
        <f>VLOOKUP(A93,Predictions!$A$1:$AK$60000,4,FALSE)</f>
        <v>2021</v>
      </c>
      <c r="C93" s="128">
        <v>141</v>
      </c>
      <c r="D93" s="109">
        <v>104</v>
      </c>
      <c r="E93" s="30">
        <v>1168</v>
      </c>
      <c r="F93" s="109">
        <v>90</v>
      </c>
    </row>
    <row r="94" spans="1:6">
      <c r="A94" s="185" t="s">
        <v>234</v>
      </c>
      <c r="B94" s="13">
        <f>VLOOKUP(A94,Predictions!$A$1:$AK$60000,4,FALSE)</f>
        <v>2021</v>
      </c>
      <c r="C94" s="128">
        <v>176</v>
      </c>
      <c r="D94" s="109">
        <v>142</v>
      </c>
      <c r="E94" s="30">
        <v>1148</v>
      </c>
      <c r="F94" s="109">
        <v>88</v>
      </c>
    </row>
    <row r="95" spans="1:6">
      <c r="A95" s="185" t="s">
        <v>240</v>
      </c>
      <c r="B95" s="13">
        <f>VLOOKUP(A95,Predictions!$A$1:$AK$60000,4,FALSE)</f>
        <v>2021</v>
      </c>
      <c r="C95" s="128">
        <v>168</v>
      </c>
      <c r="D95" s="109">
        <v>121</v>
      </c>
      <c r="E95" s="30">
        <v>1157</v>
      </c>
      <c r="F95" s="109">
        <v>65</v>
      </c>
    </row>
    <row r="96" spans="1:6">
      <c r="A96" s="185" t="s">
        <v>253</v>
      </c>
      <c r="B96" s="13">
        <f>VLOOKUP(A96,Predictions!$A$1:$AK$60000,4,FALSE)</f>
        <v>2021</v>
      </c>
      <c r="C96" s="128">
        <v>101</v>
      </c>
      <c r="D96" s="109">
        <v>87</v>
      </c>
      <c r="E96" s="30">
        <v>1145</v>
      </c>
      <c r="F96" s="109">
        <v>66</v>
      </c>
    </row>
    <row r="97" spans="1:6">
      <c r="A97" s="185" t="s">
        <v>257</v>
      </c>
      <c r="B97" s="13">
        <f>VLOOKUP(A97,Predictions!$A$1:$AK$60000,4,FALSE)</f>
        <v>2021</v>
      </c>
      <c r="C97" s="128">
        <v>130</v>
      </c>
      <c r="D97" s="109">
        <v>91</v>
      </c>
      <c r="E97" s="30">
        <v>1159</v>
      </c>
      <c r="F97" s="109">
        <v>68</v>
      </c>
    </row>
    <row r="98" spans="1:6">
      <c r="A98" s="185" t="s">
        <v>82</v>
      </c>
      <c r="B98" s="13">
        <f>VLOOKUP(A98,Predictions!$A$1:$AK$60000,4,FALSE)</f>
        <v>2020</v>
      </c>
      <c r="C98" s="128">
        <v>93</v>
      </c>
      <c r="D98" s="109">
        <v>93</v>
      </c>
      <c r="E98" s="30">
        <v>1124</v>
      </c>
      <c r="F98" s="109">
        <v>103</v>
      </c>
    </row>
    <row r="99" spans="1:6">
      <c r="A99" s="185" t="s">
        <v>87</v>
      </c>
      <c r="B99" s="13">
        <f>VLOOKUP(A99,Predictions!$A$1:$AK$60000,4,FALSE)</f>
        <v>2020</v>
      </c>
      <c r="C99" s="128">
        <v>88</v>
      </c>
      <c r="D99" s="109">
        <v>117</v>
      </c>
      <c r="E99" s="30">
        <v>1116</v>
      </c>
      <c r="F99" s="109">
        <v>130</v>
      </c>
    </row>
    <row r="100" spans="1:6">
      <c r="A100" s="185" t="s">
        <v>266</v>
      </c>
      <c r="B100" s="13">
        <f>VLOOKUP(A100,Predictions!$A$1:$AK$60000,4,FALSE)</f>
        <v>2021</v>
      </c>
      <c r="C100" s="128">
        <v>297</v>
      </c>
      <c r="D100" s="109">
        <v>123</v>
      </c>
      <c r="E100" s="30">
        <v>1647</v>
      </c>
      <c r="F100" s="109">
        <v>121</v>
      </c>
    </row>
    <row r="101" spans="1:6">
      <c r="A101" s="185" t="s">
        <v>270</v>
      </c>
      <c r="B101" s="13">
        <f>VLOOKUP(A101,Predictions!$A$1:$AK$60000,4,FALSE)</f>
        <v>2021</v>
      </c>
      <c r="C101" s="128">
        <v>178</v>
      </c>
      <c r="D101" s="109">
        <v>75</v>
      </c>
      <c r="E101" s="30">
        <v>1088</v>
      </c>
      <c r="F101" s="109">
        <v>82</v>
      </c>
    </row>
    <row r="102" spans="1:6">
      <c r="A102" s="185" t="s">
        <v>274</v>
      </c>
      <c r="B102" s="13">
        <f>VLOOKUP(A102,Predictions!$A$1:$AK$60000,4,FALSE)</f>
        <v>2021</v>
      </c>
      <c r="C102" s="128">
        <v>71</v>
      </c>
      <c r="D102" s="109">
        <v>101</v>
      </c>
      <c r="E102" s="30">
        <v>1106</v>
      </c>
      <c r="F102" s="109">
        <v>50</v>
      </c>
    </row>
    <row r="103" spans="1:6">
      <c r="A103" s="185" t="s">
        <v>280</v>
      </c>
      <c r="B103" s="13">
        <f>VLOOKUP(A103,Predictions!$A$1:$AK$60000,4,FALSE)</f>
        <v>2021</v>
      </c>
      <c r="C103" s="128">
        <v>25</v>
      </c>
      <c r="D103" s="109">
        <v>47</v>
      </c>
      <c r="E103" s="30">
        <v>1141</v>
      </c>
      <c r="F103" s="109">
        <v>1</v>
      </c>
    </row>
    <row r="104" spans="1:6">
      <c r="A104" s="185" t="s">
        <v>290</v>
      </c>
      <c r="B104" s="13">
        <f>VLOOKUP(A104,Predictions!$A$1:$AK$60000,4,FALSE)</f>
        <v>2021</v>
      </c>
      <c r="C104" s="128">
        <v>147</v>
      </c>
      <c r="D104" s="109">
        <v>105</v>
      </c>
      <c r="E104" s="30">
        <v>1140</v>
      </c>
      <c r="F104" s="109">
        <v>19</v>
      </c>
    </row>
    <row r="105" spans="1:6">
      <c r="A105" s="185" t="s">
        <v>295</v>
      </c>
      <c r="B105" s="13">
        <f>VLOOKUP(A105,Predictions!$A$1:$AK$60000,4,FALSE)</f>
        <v>2021</v>
      </c>
      <c r="C105" s="128">
        <v>125</v>
      </c>
      <c r="D105" s="109">
        <v>132</v>
      </c>
      <c r="E105" s="30">
        <v>1104</v>
      </c>
      <c r="F105" s="109">
        <v>47</v>
      </c>
    </row>
    <row r="106" spans="1:6">
      <c r="A106" s="190" t="s">
        <v>302</v>
      </c>
      <c r="B106" s="13">
        <f>VLOOKUP(A106,Predictions!$A$1:$AK$60000,4,FALSE)</f>
        <v>2021</v>
      </c>
      <c r="C106" s="128">
        <v>133</v>
      </c>
      <c r="D106" s="109">
        <v>100</v>
      </c>
      <c r="E106" s="30">
        <v>1152</v>
      </c>
      <c r="F106" s="109">
        <v>40</v>
      </c>
    </row>
    <row r="107" spans="1:6">
      <c r="A107" s="185" t="s">
        <v>306</v>
      </c>
      <c r="B107" s="13">
        <f>VLOOKUP(A107,Predictions!$A$1:$AK$60000,4,FALSE)</f>
        <v>2021</v>
      </c>
      <c r="C107" s="128">
        <v>133</v>
      </c>
      <c r="D107" s="109">
        <v>100</v>
      </c>
      <c r="E107" s="30">
        <v>1149</v>
      </c>
      <c r="F107" s="109">
        <v>42</v>
      </c>
    </row>
    <row r="108" spans="1:6">
      <c r="A108" s="185" t="s">
        <v>92</v>
      </c>
      <c r="B108" s="13">
        <f>VLOOKUP(A108,Predictions!$A$1:$AK$60000,4,FALSE)</f>
        <v>2020</v>
      </c>
      <c r="C108" s="128">
        <v>149</v>
      </c>
      <c r="D108" s="109">
        <v>88</v>
      </c>
      <c r="E108" s="30">
        <v>1246</v>
      </c>
      <c r="F108" s="109">
        <v>52</v>
      </c>
    </row>
    <row r="109" spans="1:6">
      <c r="A109" s="185" t="s">
        <v>99</v>
      </c>
      <c r="B109" s="13">
        <f>VLOOKUP(A109,Predictions!$A$1:$AK$60000,4,FALSE)</f>
        <v>2020</v>
      </c>
      <c r="C109" s="128">
        <v>64</v>
      </c>
      <c r="D109" s="109">
        <v>98</v>
      </c>
      <c r="E109" s="30">
        <v>1133</v>
      </c>
      <c r="F109" s="109">
        <v>42</v>
      </c>
    </row>
    <row r="110" spans="1:6">
      <c r="A110" s="185" t="s">
        <v>103</v>
      </c>
      <c r="B110" s="13">
        <f>VLOOKUP(A110,Predictions!$A$1:$AK$60000,4,FALSE)</f>
        <v>2020</v>
      </c>
      <c r="C110" s="128">
        <v>79</v>
      </c>
      <c r="D110" s="109">
        <v>97</v>
      </c>
      <c r="E110" s="30">
        <v>1157</v>
      </c>
      <c r="F110" s="109">
        <v>40</v>
      </c>
    </row>
    <row r="111" spans="1:6">
      <c r="A111" s="185" t="s">
        <v>311</v>
      </c>
      <c r="B111" s="13">
        <f>VLOOKUP(A111,Predictions!$A$1:$AK$60000,4,FALSE)</f>
        <v>2021</v>
      </c>
      <c r="C111" s="128">
        <v>140</v>
      </c>
      <c r="D111" s="109">
        <v>101</v>
      </c>
      <c r="E111" s="30">
        <v>1132</v>
      </c>
      <c r="F111" s="109">
        <v>59</v>
      </c>
    </row>
    <row r="112" spans="1:6">
      <c r="A112" s="185" t="s">
        <v>316</v>
      </c>
      <c r="B112" s="13">
        <f>VLOOKUP(A112,Predictions!$A$1:$AK$60000,4,FALSE)</f>
        <v>2021</v>
      </c>
      <c r="C112" s="128">
        <v>149</v>
      </c>
      <c r="D112" s="109">
        <v>92</v>
      </c>
      <c r="E112" s="30">
        <v>1150</v>
      </c>
      <c r="F112" s="109">
        <v>40</v>
      </c>
    </row>
    <row r="113" spans="1:6">
      <c r="A113" s="185" t="s">
        <v>320</v>
      </c>
      <c r="B113" s="13">
        <f>VLOOKUP(A113,Predictions!$A$1:$AK$60000,4,FALSE)</f>
        <v>2021</v>
      </c>
      <c r="C113" s="128">
        <v>143</v>
      </c>
      <c r="D113" s="109">
        <v>96</v>
      </c>
      <c r="E113" s="30">
        <v>1148</v>
      </c>
      <c r="F113" s="109">
        <v>70</v>
      </c>
    </row>
    <row r="114" spans="1:6">
      <c r="A114" s="185" t="s">
        <v>324</v>
      </c>
      <c r="B114" s="13">
        <f>VLOOKUP(A114,Predictions!$A$1:$AK$60000,4,FALSE)</f>
        <v>2021</v>
      </c>
      <c r="C114" s="128">
        <v>154</v>
      </c>
      <c r="D114" s="109">
        <v>110</v>
      </c>
      <c r="E114" s="30">
        <v>1114</v>
      </c>
      <c r="F114" s="109">
        <v>68</v>
      </c>
    </row>
    <row r="115" spans="1:6">
      <c r="A115" s="185" t="s">
        <v>329</v>
      </c>
      <c r="B115" s="13">
        <f>VLOOKUP(A115,Predictions!$A$1:$AK$60000,4,FALSE)</f>
        <v>2021</v>
      </c>
      <c r="C115" s="128">
        <v>151</v>
      </c>
      <c r="D115" s="109">
        <v>111</v>
      </c>
      <c r="E115" s="30">
        <v>1110</v>
      </c>
      <c r="F115" s="109">
        <v>70</v>
      </c>
    </row>
    <row r="116" spans="1:6">
      <c r="A116" s="185" t="s">
        <v>333</v>
      </c>
      <c r="B116" s="13">
        <f>VLOOKUP(A116,Predictions!$A$1:$AK$60000,4,FALSE)</f>
        <v>2021</v>
      </c>
      <c r="C116" s="128">
        <v>376</v>
      </c>
      <c r="D116" s="109">
        <v>309</v>
      </c>
      <c r="E116" s="30">
        <v>1602</v>
      </c>
      <c r="F116" s="109">
        <v>240</v>
      </c>
    </row>
    <row r="117" spans="1:6">
      <c r="A117" s="185" t="s">
        <v>343</v>
      </c>
      <c r="B117" s="13">
        <f>VLOOKUP(A117,Predictions!$A$1:$AK$60000,4,FALSE)</f>
        <v>2021</v>
      </c>
      <c r="C117" s="128">
        <v>377</v>
      </c>
      <c r="D117" s="109">
        <v>338</v>
      </c>
      <c r="E117" s="30">
        <v>1588</v>
      </c>
      <c r="F117" s="109">
        <v>223</v>
      </c>
    </row>
    <row r="118" spans="1:6">
      <c r="A118" s="185" t="s">
        <v>349</v>
      </c>
      <c r="B118" s="13">
        <f>VLOOKUP(A118,Predictions!$A$1:$AK$60000,4,FALSE)</f>
        <v>2021</v>
      </c>
      <c r="C118" s="128">
        <v>157</v>
      </c>
      <c r="D118" s="109">
        <v>114</v>
      </c>
      <c r="E118" s="30">
        <v>1151</v>
      </c>
      <c r="F118" s="109">
        <v>84</v>
      </c>
    </row>
    <row r="119" spans="1:6">
      <c r="A119" s="185" t="s">
        <v>107</v>
      </c>
      <c r="B119" s="13">
        <f>VLOOKUP(A119,Predictions!$A$1:$AK$60000,4,FALSE)</f>
        <v>2020</v>
      </c>
      <c r="C119" s="128">
        <v>104</v>
      </c>
      <c r="D119" s="109">
        <v>97</v>
      </c>
      <c r="E119" s="30">
        <v>1114</v>
      </c>
      <c r="F119" s="109">
        <v>91</v>
      </c>
    </row>
    <row r="120" spans="1:6">
      <c r="A120" s="185" t="s">
        <v>111</v>
      </c>
      <c r="B120" s="13">
        <f>VLOOKUP(A120,Predictions!$A$1:$AK$60000,4,FALSE)</f>
        <v>2020</v>
      </c>
      <c r="C120" s="128">
        <v>52</v>
      </c>
      <c r="D120" s="109">
        <v>85</v>
      </c>
      <c r="E120" s="30">
        <v>1166</v>
      </c>
      <c r="F120" s="109">
        <v>47</v>
      </c>
    </row>
    <row r="121" spans="1:6">
      <c r="A121" s="185" t="s">
        <v>116</v>
      </c>
      <c r="B121" s="13">
        <f>VLOOKUP(A121,Predictions!$A$1:$AK$60000,4,FALSE)</f>
        <v>2020</v>
      </c>
      <c r="C121" s="128">
        <v>52</v>
      </c>
      <c r="D121" s="109">
        <v>83</v>
      </c>
      <c r="E121" s="30">
        <v>1146</v>
      </c>
      <c r="F121" s="109">
        <v>32</v>
      </c>
    </row>
    <row r="122" spans="1:6">
      <c r="A122" s="185" t="s">
        <v>354</v>
      </c>
      <c r="B122" s="13">
        <f>VLOOKUP(A122,Predictions!$A$1:$AK$60000,4,FALSE)</f>
        <v>2021</v>
      </c>
      <c r="C122" s="128">
        <v>192</v>
      </c>
      <c r="D122" s="109">
        <v>167</v>
      </c>
      <c r="E122" s="30">
        <v>1144</v>
      </c>
      <c r="F122" s="109">
        <v>123</v>
      </c>
    </row>
    <row r="123" spans="1:6">
      <c r="A123" s="185" t="s">
        <v>359</v>
      </c>
      <c r="B123" s="13">
        <f>VLOOKUP(A123,Predictions!$A$1:$AK$60000,4,FALSE)</f>
        <v>2021</v>
      </c>
      <c r="C123" s="128">
        <v>193</v>
      </c>
      <c r="D123" s="109">
        <v>169</v>
      </c>
      <c r="E123" s="30">
        <v>1146</v>
      </c>
      <c r="F123" s="109">
        <v>130</v>
      </c>
    </row>
    <row r="124" spans="1:6">
      <c r="A124" s="185" t="s">
        <v>364</v>
      </c>
      <c r="B124" s="13">
        <f>VLOOKUP(A124,Predictions!$A$1:$AK$60000,4,FALSE)</f>
        <v>2021</v>
      </c>
      <c r="C124" s="128">
        <v>190</v>
      </c>
      <c r="D124" s="109">
        <v>158</v>
      </c>
      <c r="E124" s="30">
        <v>1154</v>
      </c>
      <c r="F124" s="109">
        <v>119</v>
      </c>
    </row>
    <row r="125" spans="1:6">
      <c r="A125" s="185" t="s">
        <v>372</v>
      </c>
      <c r="B125" s="13">
        <f>VLOOKUP(A125,Predictions!$A$1:$AK$60000,4,FALSE)</f>
        <v>2021</v>
      </c>
      <c r="C125" s="128">
        <v>120</v>
      </c>
      <c r="D125" s="109">
        <v>101</v>
      </c>
      <c r="E125" s="30">
        <v>1152</v>
      </c>
      <c r="F125" s="109">
        <v>43</v>
      </c>
    </row>
    <row r="126" spans="1:6">
      <c r="A126" s="185" t="s">
        <v>377</v>
      </c>
      <c r="B126" s="13">
        <f>VLOOKUP(A126,Predictions!$A$1:$AK$60000,4,FALSE)</f>
        <v>2021</v>
      </c>
      <c r="C126" s="128">
        <v>101</v>
      </c>
      <c r="D126" s="109">
        <v>80</v>
      </c>
      <c r="E126" s="30">
        <v>1180</v>
      </c>
      <c r="F126" s="109">
        <v>2</v>
      </c>
    </row>
    <row r="127" spans="1:6">
      <c r="A127" s="185" t="s">
        <v>381</v>
      </c>
      <c r="B127" s="13">
        <f>VLOOKUP(A127,Predictions!$A$1:$AK$60000,4,FALSE)</f>
        <v>2021</v>
      </c>
      <c r="C127" s="128">
        <v>32</v>
      </c>
      <c r="D127" s="109">
        <v>0</v>
      </c>
      <c r="E127" s="30">
        <v>1129</v>
      </c>
      <c r="F127" s="109">
        <v>15</v>
      </c>
    </row>
    <row r="128" spans="1:6">
      <c r="A128" s="185" t="s">
        <v>387</v>
      </c>
      <c r="B128" s="13">
        <f>VLOOKUP(A128,Predictions!$A$1:$AK$60000,4,FALSE)</f>
        <v>2021</v>
      </c>
      <c r="C128" s="128">
        <v>150</v>
      </c>
      <c r="D128" s="109">
        <v>84</v>
      </c>
      <c r="E128" s="30">
        <v>1162</v>
      </c>
      <c r="F128" s="109">
        <v>39</v>
      </c>
    </row>
    <row r="129" spans="1:6">
      <c r="A129" s="185" t="s">
        <v>391</v>
      </c>
      <c r="B129" s="13">
        <f>VLOOKUP(A129,Predictions!$A$1:$AK$60000,4,FALSE)</f>
        <v>2021</v>
      </c>
      <c r="C129" s="128">
        <v>160</v>
      </c>
      <c r="D129" s="109">
        <v>88</v>
      </c>
      <c r="E129" s="30">
        <v>1156</v>
      </c>
      <c r="F129" s="109">
        <v>86</v>
      </c>
    </row>
    <row r="130" spans="1:6">
      <c r="A130" s="185" t="s">
        <v>396</v>
      </c>
      <c r="B130" s="13">
        <f>VLOOKUP(A130,Predictions!$A$1:$AK$60000,4,FALSE)</f>
        <v>2021</v>
      </c>
      <c r="C130" s="128">
        <v>234</v>
      </c>
      <c r="D130" s="109">
        <v>94</v>
      </c>
      <c r="E130" s="30">
        <v>1240</v>
      </c>
      <c r="F130" s="109">
        <v>83</v>
      </c>
    </row>
    <row r="131" spans="1:6">
      <c r="A131" s="185" t="s">
        <v>400</v>
      </c>
      <c r="B131" s="13">
        <f>VLOOKUP(A131,Predictions!$A$1:$AK$60000,4,FALSE)</f>
        <v>2021</v>
      </c>
      <c r="C131" s="128">
        <v>84</v>
      </c>
      <c r="D131" s="109">
        <v>79</v>
      </c>
      <c r="E131" s="30">
        <v>1114</v>
      </c>
      <c r="F131" s="109">
        <v>48</v>
      </c>
    </row>
    <row r="132" spans="1:6">
      <c r="A132" s="185" t="s">
        <v>404</v>
      </c>
      <c r="B132" s="13">
        <f>VLOOKUP(A132,Predictions!$A$1:$AK$60000,4,FALSE)</f>
        <v>2021</v>
      </c>
      <c r="C132" s="128">
        <v>52</v>
      </c>
      <c r="D132" s="109">
        <v>49</v>
      </c>
      <c r="E132" s="30">
        <v>1098</v>
      </c>
      <c r="F132" s="109">
        <v>82</v>
      </c>
    </row>
    <row r="133" spans="1:6">
      <c r="A133" s="185" t="s">
        <v>413</v>
      </c>
      <c r="B133" s="13">
        <f>VLOOKUP(A133,Predictions!$A$1:$AK$60000,4,FALSE)</f>
        <v>2021</v>
      </c>
      <c r="C133" s="128">
        <v>193</v>
      </c>
      <c r="D133" s="109">
        <v>73</v>
      </c>
      <c r="E133" s="30">
        <v>1171</v>
      </c>
      <c r="F133" s="109">
        <v>93</v>
      </c>
    </row>
    <row r="134" spans="1:6">
      <c r="A134" s="185" t="s">
        <v>419</v>
      </c>
      <c r="B134" s="13">
        <f>VLOOKUP(A134,Predictions!$A$1:$AK$60000,4,FALSE)</f>
        <v>2021</v>
      </c>
      <c r="C134" s="128">
        <v>4</v>
      </c>
      <c r="D134" s="109">
        <v>88</v>
      </c>
      <c r="E134" s="30">
        <v>1073</v>
      </c>
      <c r="F134" s="109">
        <v>23</v>
      </c>
    </row>
    <row r="135" spans="1:6">
      <c r="A135" s="185" t="s">
        <v>423</v>
      </c>
      <c r="B135" s="13">
        <f>VLOOKUP(A135,Predictions!$A$1:$AK$60000,4,FALSE)</f>
        <v>2021</v>
      </c>
      <c r="C135" s="128">
        <v>160</v>
      </c>
      <c r="D135" s="109">
        <v>64</v>
      </c>
      <c r="E135" s="30">
        <v>1218</v>
      </c>
      <c r="F135" s="109">
        <v>15</v>
      </c>
    </row>
    <row r="136" spans="1:6">
      <c r="A136" s="185" t="s">
        <v>428</v>
      </c>
      <c r="B136" s="13">
        <f>VLOOKUP(A136,Predictions!$A$1:$AK$60000,4,FALSE)</f>
        <v>2021</v>
      </c>
      <c r="C136" s="128">
        <v>111</v>
      </c>
      <c r="D136" s="109">
        <v>72</v>
      </c>
      <c r="E136" s="30">
        <v>1165</v>
      </c>
      <c r="F136" s="109">
        <v>36</v>
      </c>
    </row>
    <row r="137" spans="1:6">
      <c r="A137" s="185" t="s">
        <v>434</v>
      </c>
      <c r="B137" s="13">
        <f>VLOOKUP(A137,Predictions!$A$1:$AK$60000,4,FALSE)</f>
        <v>2021</v>
      </c>
      <c r="C137" s="128">
        <v>0</v>
      </c>
      <c r="D137" s="109">
        <v>76</v>
      </c>
      <c r="E137" s="30">
        <v>1114</v>
      </c>
      <c r="F137" s="109">
        <v>42</v>
      </c>
    </row>
    <row r="138" spans="1:6">
      <c r="A138" s="185" t="s">
        <v>439</v>
      </c>
      <c r="B138" s="13">
        <f>VLOOKUP(A138,Predictions!$A$1:$AK$60000,4,FALSE)</f>
        <v>2021</v>
      </c>
      <c r="C138" s="128" t="s">
        <v>17</v>
      </c>
      <c r="D138" s="109" t="s">
        <v>17</v>
      </c>
      <c r="E138" s="30">
        <v>1095</v>
      </c>
      <c r="F138" s="109">
        <v>74</v>
      </c>
    </row>
    <row r="139" spans="1:6">
      <c r="A139" s="185" t="s">
        <v>443</v>
      </c>
      <c r="B139" s="13">
        <f>VLOOKUP(A139,Predictions!$A$1:$AK$60000,4,FALSE)</f>
        <v>2021</v>
      </c>
      <c r="C139" s="128" t="s">
        <v>17</v>
      </c>
      <c r="D139" s="109" t="s">
        <v>17</v>
      </c>
      <c r="E139" s="30">
        <v>1116</v>
      </c>
      <c r="F139" s="109">
        <v>40</v>
      </c>
    </row>
    <row r="140" spans="1:6">
      <c r="A140" s="185" t="s">
        <v>448</v>
      </c>
      <c r="B140" s="13">
        <f>VLOOKUP(A140,Predictions!$A$1:$AK$60000,4,FALSE)</f>
        <v>2021</v>
      </c>
      <c r="C140" s="128" t="s">
        <v>17</v>
      </c>
      <c r="D140" s="109" t="s">
        <v>17</v>
      </c>
      <c r="E140" s="30">
        <v>1065</v>
      </c>
      <c r="F140" s="109">
        <v>68</v>
      </c>
    </row>
    <row r="141" spans="1:6">
      <c r="A141" s="185" t="s">
        <v>452</v>
      </c>
      <c r="B141" s="13">
        <f>VLOOKUP(A141,Predictions!$A$1:$AK$60000,4,FALSE)</f>
        <v>2021</v>
      </c>
      <c r="C141" s="128">
        <v>137</v>
      </c>
      <c r="D141" s="109">
        <v>95</v>
      </c>
      <c r="E141" s="30">
        <v>1143</v>
      </c>
      <c r="F141" s="109">
        <v>72</v>
      </c>
    </row>
    <row r="142" spans="1:6">
      <c r="A142" s="185" t="s">
        <v>457</v>
      </c>
      <c r="B142" s="13">
        <f>VLOOKUP(A142,Predictions!$A$1:$AK$60000,4,FALSE)</f>
        <v>2021</v>
      </c>
      <c r="C142" s="128">
        <v>133</v>
      </c>
      <c r="D142" s="109">
        <v>118</v>
      </c>
      <c r="E142" s="30">
        <v>1107</v>
      </c>
      <c r="F142" s="109">
        <v>109</v>
      </c>
    </row>
    <row r="143" spans="1:6">
      <c r="A143" s="185" t="s">
        <v>464</v>
      </c>
      <c r="B143" s="13">
        <f>VLOOKUP(A143,Predictions!$A$1:$AK$60000,4,FALSE)</f>
        <v>2021</v>
      </c>
      <c r="C143" s="128">
        <v>141</v>
      </c>
      <c r="D143" s="109">
        <v>124</v>
      </c>
      <c r="E143" s="30">
        <v>1139</v>
      </c>
      <c r="F143" s="109">
        <v>81</v>
      </c>
    </row>
    <row r="144" spans="1:6">
      <c r="A144" s="185" t="s">
        <v>468</v>
      </c>
      <c r="B144" s="13">
        <f>VLOOKUP(A144,Predictions!$A$1:$AK$60000,4,FALSE)</f>
        <v>2021</v>
      </c>
      <c r="C144" s="128">
        <v>45</v>
      </c>
      <c r="D144" s="109">
        <v>19</v>
      </c>
      <c r="E144" s="30">
        <v>1206</v>
      </c>
      <c r="F144" s="109">
        <v>0</v>
      </c>
    </row>
    <row r="145" spans="1:6">
      <c r="A145" s="185" t="s">
        <v>477</v>
      </c>
      <c r="B145" s="13">
        <f>VLOOKUP(A145,Predictions!$A$1:$AK$60000,4,FALSE)</f>
        <v>2021</v>
      </c>
      <c r="C145" s="128">
        <v>44</v>
      </c>
      <c r="D145" s="109">
        <v>62</v>
      </c>
      <c r="E145" s="30">
        <v>1176</v>
      </c>
      <c r="F145" s="109">
        <v>27</v>
      </c>
    </row>
    <row r="146" spans="1:6">
      <c r="A146" s="185" t="s">
        <v>482</v>
      </c>
      <c r="B146" s="13">
        <f>VLOOKUP(A146,Predictions!$A$1:$AK$60000,4,FALSE)</f>
        <v>2021</v>
      </c>
      <c r="C146" s="128">
        <v>154</v>
      </c>
      <c r="D146" s="109">
        <v>88</v>
      </c>
      <c r="E146" s="30">
        <v>1156</v>
      </c>
      <c r="F146" s="109">
        <v>49</v>
      </c>
    </row>
    <row r="147" spans="1:6">
      <c r="A147" s="185" t="s">
        <v>486</v>
      </c>
      <c r="B147" s="13">
        <f>VLOOKUP(A147,Predictions!$A$1:$AK$60000,4,FALSE)</f>
        <v>2021</v>
      </c>
      <c r="C147" s="128">
        <v>108</v>
      </c>
      <c r="D147" s="109">
        <v>95</v>
      </c>
      <c r="E147" s="30">
        <v>1140</v>
      </c>
      <c r="F147" s="109">
        <v>22</v>
      </c>
    </row>
    <row r="148" spans="1:6">
      <c r="A148" s="185" t="s">
        <v>496</v>
      </c>
      <c r="B148" s="13">
        <f>VLOOKUP(A148,Predictions!$A$1:$AK$60000,4,FALSE)</f>
        <v>2021</v>
      </c>
      <c r="C148" s="128">
        <v>102</v>
      </c>
      <c r="D148" s="109">
        <v>36</v>
      </c>
      <c r="E148" s="30">
        <v>1122</v>
      </c>
      <c r="F148" s="109">
        <v>14</v>
      </c>
    </row>
    <row r="149" spans="1:6">
      <c r="A149" s="185" t="s">
        <v>507</v>
      </c>
      <c r="B149" s="13">
        <f>VLOOKUP(A149,Predictions!$A$1:$AK$60000,4,FALSE)</f>
        <v>2021</v>
      </c>
      <c r="C149" s="128">
        <v>122</v>
      </c>
      <c r="D149" s="109">
        <v>30</v>
      </c>
      <c r="E149" s="30">
        <v>1159</v>
      </c>
      <c r="F149" s="109">
        <v>41</v>
      </c>
    </row>
    <row r="150" spans="1:6">
      <c r="A150" s="185" t="s">
        <v>511</v>
      </c>
      <c r="B150" s="13">
        <f>VLOOKUP(A150,Predictions!$A$1:$AK$60000,4,FALSE)</f>
        <v>2021</v>
      </c>
      <c r="C150" s="128">
        <v>154</v>
      </c>
      <c r="D150" s="109">
        <v>120</v>
      </c>
      <c r="E150" s="30">
        <v>1128</v>
      </c>
      <c r="F150" s="109">
        <v>42</v>
      </c>
    </row>
    <row r="151" spans="1:6">
      <c r="A151" s="185" t="s">
        <v>515</v>
      </c>
      <c r="B151" s="13">
        <f>VLOOKUP(A151,Predictions!$A$1:$AK$60000,4,FALSE)</f>
        <v>2021</v>
      </c>
      <c r="C151" s="128" t="s">
        <v>17</v>
      </c>
      <c r="D151" s="30" t="s">
        <v>17</v>
      </c>
      <c r="E151" s="128">
        <v>1105</v>
      </c>
      <c r="F151" s="109">
        <v>23</v>
      </c>
    </row>
    <row r="152" spans="1:6">
      <c r="A152" s="185" t="s">
        <v>519</v>
      </c>
      <c r="B152" s="13">
        <f>VLOOKUP(A152,Predictions!$A$1:$AK$60000,4,FALSE)</f>
        <v>2021</v>
      </c>
      <c r="C152" s="128">
        <v>0</v>
      </c>
      <c r="D152" s="30">
        <v>17</v>
      </c>
      <c r="E152" s="128">
        <v>1127</v>
      </c>
      <c r="F152" s="109">
        <v>5</v>
      </c>
    </row>
    <row r="153" spans="1:6">
      <c r="A153" s="185" t="s">
        <v>524</v>
      </c>
      <c r="B153" s="13">
        <f>VLOOKUP(A153,Predictions!$A$1:$AK$60000,4,FALSE)</f>
        <v>2021</v>
      </c>
      <c r="C153" s="128">
        <v>200</v>
      </c>
      <c r="D153" s="30">
        <v>112</v>
      </c>
      <c r="E153" s="128">
        <v>1119</v>
      </c>
      <c r="F153" s="109">
        <v>11</v>
      </c>
    </row>
    <row r="154" spans="1:6">
      <c r="A154" s="185" t="s">
        <v>528</v>
      </c>
      <c r="B154" s="13">
        <f>VLOOKUP(A154,Predictions!$A$1:$AK$60000,4,FALSE)</f>
        <v>2021</v>
      </c>
      <c r="C154" s="128">
        <v>82</v>
      </c>
      <c r="D154" s="30">
        <v>73</v>
      </c>
      <c r="E154" s="128">
        <v>1145</v>
      </c>
      <c r="F154" s="109">
        <v>47</v>
      </c>
    </row>
    <row r="155" spans="1:6">
      <c r="A155" s="185" t="s">
        <v>533</v>
      </c>
      <c r="B155" s="13">
        <f>VLOOKUP(A155,Predictions!$A$1:$AK$60000,4,FALSE)</f>
        <v>2021</v>
      </c>
      <c r="C155" s="128">
        <v>131</v>
      </c>
      <c r="D155" s="30">
        <v>71</v>
      </c>
      <c r="E155" s="128">
        <v>1145</v>
      </c>
      <c r="F155" s="109">
        <v>27</v>
      </c>
    </row>
    <row r="156" spans="1:6">
      <c r="A156" s="185" t="s">
        <v>537</v>
      </c>
      <c r="B156" s="13">
        <f>VLOOKUP(A156,Predictions!$A$1:$AK$60000,4,FALSE)</f>
        <v>2021</v>
      </c>
      <c r="C156" s="128">
        <v>130</v>
      </c>
      <c r="D156" s="30">
        <v>77</v>
      </c>
      <c r="E156" s="128">
        <v>1143</v>
      </c>
      <c r="F156" s="109">
        <v>32</v>
      </c>
    </row>
    <row r="157" spans="1:6">
      <c r="A157" s="185" t="s">
        <v>542</v>
      </c>
      <c r="B157" s="13">
        <f>VLOOKUP(A157,Predictions!$A$1:$AK$60000,4,FALSE)</f>
        <v>2021</v>
      </c>
      <c r="C157" s="128">
        <v>152</v>
      </c>
      <c r="D157" s="30">
        <v>65</v>
      </c>
      <c r="E157" s="128">
        <v>1141</v>
      </c>
      <c r="F157" s="109">
        <v>67</v>
      </c>
    </row>
    <row r="158" spans="1:6">
      <c r="A158" s="185" t="s">
        <v>546</v>
      </c>
      <c r="B158" s="13">
        <f>VLOOKUP(A158,Predictions!$A$1:$AK$60000,4,FALSE)</f>
        <v>2021</v>
      </c>
      <c r="C158" s="128">
        <v>109</v>
      </c>
      <c r="D158" s="30">
        <v>95</v>
      </c>
      <c r="E158" s="128">
        <v>1098</v>
      </c>
      <c r="F158" s="109">
        <v>50</v>
      </c>
    </row>
    <row r="159" spans="1:6">
      <c r="A159" s="185" t="s">
        <v>551</v>
      </c>
      <c r="B159" s="13">
        <f>VLOOKUP(A159,Predictions!$A$1:$AK$60000,4,FALSE)</f>
        <v>2021</v>
      </c>
      <c r="C159" s="128">
        <v>108</v>
      </c>
      <c r="D159" s="30">
        <v>91</v>
      </c>
      <c r="E159" s="128">
        <v>1101</v>
      </c>
      <c r="F159" s="109">
        <v>40</v>
      </c>
    </row>
    <row r="160" spans="1:6">
      <c r="A160" s="185" t="s">
        <v>555</v>
      </c>
      <c r="B160" s="13">
        <f>VLOOKUP(A160,Predictions!$A$1:$AK$60000,4,FALSE)</f>
        <v>2021</v>
      </c>
      <c r="C160" s="128">
        <v>100</v>
      </c>
      <c r="D160" s="30">
        <v>84</v>
      </c>
      <c r="E160" s="128">
        <v>1125</v>
      </c>
      <c r="F160" s="109">
        <v>19</v>
      </c>
    </row>
    <row r="161" spans="1:6">
      <c r="A161" s="185" t="s">
        <v>560</v>
      </c>
      <c r="B161" s="13">
        <f>VLOOKUP(A161,Predictions!$A$1:$AK$60000,4,FALSE)</f>
        <v>2021</v>
      </c>
      <c r="C161" s="128">
        <v>175</v>
      </c>
      <c r="D161" s="30">
        <v>147</v>
      </c>
      <c r="E161" s="128">
        <v>1171</v>
      </c>
      <c r="F161" s="109">
        <v>68</v>
      </c>
    </row>
    <row r="162" spans="1:6">
      <c r="A162" s="185" t="s">
        <v>565</v>
      </c>
      <c r="B162" s="13">
        <f>VLOOKUP(A162,Predictions!$A$1:$AK$60000,4,FALSE)</f>
        <v>2021</v>
      </c>
      <c r="C162" s="128">
        <v>148</v>
      </c>
      <c r="D162" s="30">
        <v>86</v>
      </c>
      <c r="E162" s="128">
        <v>1155</v>
      </c>
      <c r="F162" s="109">
        <v>49</v>
      </c>
    </row>
    <row r="163" spans="1:6">
      <c r="A163" s="185" t="s">
        <v>569</v>
      </c>
      <c r="B163" s="13">
        <f>VLOOKUP(A163,Predictions!$A$1:$AK$60000,4,FALSE)</f>
        <v>2021</v>
      </c>
      <c r="C163" s="128">
        <v>91</v>
      </c>
      <c r="D163" s="30">
        <v>83</v>
      </c>
      <c r="E163" s="128">
        <v>1207</v>
      </c>
      <c r="F163" s="109">
        <v>37</v>
      </c>
    </row>
    <row r="164" spans="1:6">
      <c r="A164" s="185" t="s">
        <v>579</v>
      </c>
      <c r="B164" s="13">
        <f>VLOOKUP(A164,Predictions!$A$1:$AK$60000,4,FALSE)</f>
        <v>2021</v>
      </c>
      <c r="C164" s="128">
        <v>86</v>
      </c>
      <c r="D164" s="30">
        <v>76</v>
      </c>
      <c r="E164" s="128">
        <v>1065</v>
      </c>
      <c r="F164" s="109">
        <v>90</v>
      </c>
    </row>
    <row r="165" spans="1:6">
      <c r="A165" s="185" t="s">
        <v>584</v>
      </c>
      <c r="B165" s="13">
        <f>VLOOKUP(A165,Predictions!$A$1:$AK$60000,4,FALSE)</f>
        <v>2021</v>
      </c>
      <c r="C165" s="128">
        <v>61</v>
      </c>
      <c r="D165" s="30">
        <v>72</v>
      </c>
      <c r="E165" s="128">
        <v>1043</v>
      </c>
      <c r="F165" s="109">
        <v>82</v>
      </c>
    </row>
    <row r="166" spans="1:6">
      <c r="A166" s="185" t="s">
        <v>589</v>
      </c>
      <c r="B166" s="13">
        <f>VLOOKUP(A166,Predictions!$A$1:$AK$60000,4,FALSE)</f>
        <v>2021</v>
      </c>
      <c r="C166" s="128">
        <v>194</v>
      </c>
      <c r="D166" s="30">
        <v>90</v>
      </c>
      <c r="E166" s="128">
        <v>1171</v>
      </c>
      <c r="F166" s="109">
        <v>77</v>
      </c>
    </row>
    <row r="167" spans="1:6">
      <c r="A167" s="185" t="s">
        <v>593</v>
      </c>
      <c r="B167" s="13">
        <f>VLOOKUP(A167,Predictions!$A$1:$AK$60000,4,FALSE)</f>
        <v>2021</v>
      </c>
      <c r="C167" s="128">
        <v>166</v>
      </c>
      <c r="D167" s="30">
        <v>107</v>
      </c>
      <c r="E167" s="128">
        <v>1188</v>
      </c>
      <c r="F167" s="109">
        <v>28</v>
      </c>
    </row>
    <row r="168" spans="1:6">
      <c r="A168" s="185" t="s">
        <v>597</v>
      </c>
      <c r="B168" s="13">
        <f>VLOOKUP(A168,Predictions!$A$1:$AK$60000,4,FALSE)</f>
        <v>2021</v>
      </c>
      <c r="C168" s="128">
        <v>140</v>
      </c>
      <c r="D168" s="30">
        <v>89</v>
      </c>
      <c r="E168" s="128">
        <v>1143</v>
      </c>
      <c r="F168" s="109">
        <v>62</v>
      </c>
    </row>
    <row r="169" spans="1:6">
      <c r="A169" s="185" t="s">
        <v>601</v>
      </c>
      <c r="B169" s="13">
        <f>VLOOKUP(A169,Predictions!$A$1:$AK$60000,4,FALSE)</f>
        <v>2021</v>
      </c>
      <c r="C169" s="128">
        <v>125</v>
      </c>
      <c r="D169" s="30">
        <v>101</v>
      </c>
      <c r="E169" s="128">
        <v>1126</v>
      </c>
      <c r="F169" s="109">
        <v>75</v>
      </c>
    </row>
    <row r="170" spans="1:6">
      <c r="A170" s="185" t="s">
        <v>605</v>
      </c>
      <c r="B170" s="13">
        <f>VLOOKUP(A170,Predictions!$A$1:$AK$60000,4,FALSE)</f>
        <v>2021</v>
      </c>
      <c r="C170" s="128">
        <v>157</v>
      </c>
      <c r="D170" s="30">
        <v>70</v>
      </c>
      <c r="E170" s="128">
        <v>1159</v>
      </c>
      <c r="F170" s="109">
        <v>47</v>
      </c>
    </row>
    <row r="171" spans="1:6">
      <c r="A171" s="185" t="s">
        <v>609</v>
      </c>
      <c r="B171" s="13">
        <f>VLOOKUP(A171,Predictions!$A$1:$AK$60000,4,FALSE)</f>
        <v>2021</v>
      </c>
      <c r="C171" s="128">
        <v>152</v>
      </c>
      <c r="D171" s="30">
        <v>111</v>
      </c>
      <c r="E171" s="128">
        <v>1147</v>
      </c>
      <c r="F171" s="109">
        <v>74</v>
      </c>
    </row>
    <row r="172" spans="1:6">
      <c r="A172" s="185" t="s">
        <v>614</v>
      </c>
      <c r="B172" s="13">
        <f>VLOOKUP(A172,Predictions!$A$1:$AK$60000,4,FALSE)</f>
        <v>2021</v>
      </c>
      <c r="C172" s="128">
        <v>134</v>
      </c>
      <c r="D172" s="30">
        <v>110</v>
      </c>
      <c r="E172" s="128">
        <v>1125</v>
      </c>
      <c r="F172" s="109">
        <v>90</v>
      </c>
    </row>
    <row r="173" spans="1:6">
      <c r="A173" s="185" t="s">
        <v>618</v>
      </c>
      <c r="B173" s="13">
        <f>VLOOKUP(A173,Predictions!$A$1:$AK$60000,4,FALSE)</f>
        <v>2021</v>
      </c>
      <c r="C173" s="128">
        <v>15</v>
      </c>
      <c r="D173" s="30">
        <v>76</v>
      </c>
      <c r="E173" s="128">
        <v>1161</v>
      </c>
      <c r="F173" s="109">
        <v>0</v>
      </c>
    </row>
    <row r="174" spans="1:6">
      <c r="A174" s="185" t="s">
        <v>622</v>
      </c>
      <c r="B174" s="13">
        <f>VLOOKUP(A174,Predictions!$A$1:$AK$60000,4,FALSE)</f>
        <v>2021</v>
      </c>
      <c r="C174" s="128">
        <v>59</v>
      </c>
      <c r="D174" s="30">
        <v>53</v>
      </c>
      <c r="E174" s="128" t="s">
        <v>17</v>
      </c>
      <c r="F174" s="109" t="s">
        <v>17</v>
      </c>
    </row>
    <row r="175" spans="1:6">
      <c r="A175" s="185" t="s">
        <v>627</v>
      </c>
      <c r="B175" s="13">
        <f>VLOOKUP(A175,Predictions!$A$1:$AK$60000,4,FALSE)</f>
        <v>2021</v>
      </c>
      <c r="C175" s="128">
        <v>53</v>
      </c>
      <c r="D175" s="30">
        <v>75</v>
      </c>
      <c r="E175" s="128">
        <v>1170</v>
      </c>
      <c r="F175" s="109">
        <v>34</v>
      </c>
    </row>
    <row r="176" spans="1:6">
      <c r="A176" s="185" t="s">
        <v>631</v>
      </c>
      <c r="B176" s="13">
        <f>VLOOKUP(A176,Predictions!$A$1:$AK$60000,4,FALSE)</f>
        <v>2021</v>
      </c>
      <c r="C176" s="128">
        <v>29</v>
      </c>
      <c r="D176" s="30">
        <v>57</v>
      </c>
      <c r="E176" s="128">
        <v>1157</v>
      </c>
      <c r="F176" s="109">
        <v>23</v>
      </c>
    </row>
    <row r="177" spans="1:6">
      <c r="A177" s="185" t="s">
        <v>645</v>
      </c>
      <c r="B177" s="13">
        <f>VLOOKUP(A177,Predictions!$A$1:$AK$60000,4,FALSE)</f>
        <v>2021</v>
      </c>
      <c r="C177" s="128">
        <v>51</v>
      </c>
      <c r="D177" s="30">
        <v>84</v>
      </c>
      <c r="E177" s="128">
        <v>1085</v>
      </c>
      <c r="F177" s="109">
        <v>64</v>
      </c>
    </row>
    <row r="178" spans="1:6">
      <c r="A178" s="185" t="s">
        <v>650</v>
      </c>
      <c r="B178" s="13">
        <f>VLOOKUP(A178,Predictions!$A$1:$AK$60000,4,FALSE)</f>
        <v>2021</v>
      </c>
      <c r="C178" s="128">
        <v>125</v>
      </c>
      <c r="D178" s="30">
        <v>92</v>
      </c>
      <c r="E178" s="128">
        <v>1159</v>
      </c>
      <c r="F178" s="109">
        <v>57</v>
      </c>
    </row>
    <row r="179" spans="1:6">
      <c r="A179" s="185" t="s">
        <v>655</v>
      </c>
      <c r="B179" s="13">
        <f>VLOOKUP(A179,Predictions!$A$1:$AK$60000,4,FALSE)</f>
        <v>2021</v>
      </c>
      <c r="C179" s="128">
        <v>143</v>
      </c>
      <c r="D179" s="30">
        <v>77</v>
      </c>
      <c r="E179" s="128">
        <v>1215</v>
      </c>
      <c r="F179" s="109">
        <v>28</v>
      </c>
    </row>
    <row r="180" spans="1:6">
      <c r="A180" s="185" t="s">
        <v>659</v>
      </c>
      <c r="B180" s="13">
        <f>VLOOKUP(A180,Predictions!$A$1:$AK$60000,4,FALSE)</f>
        <v>2021</v>
      </c>
      <c r="C180" s="128">
        <v>146</v>
      </c>
      <c r="D180" s="30">
        <v>63</v>
      </c>
      <c r="E180" s="128">
        <v>1223</v>
      </c>
      <c r="F180" s="109">
        <v>18</v>
      </c>
    </row>
    <row r="181" spans="1:6">
      <c r="A181" s="185" t="s">
        <v>663</v>
      </c>
      <c r="B181" s="13">
        <f>VLOOKUP(A181,Predictions!$A$1:$AK$60000,4,FALSE)</f>
        <v>2021</v>
      </c>
      <c r="C181" s="128">
        <v>228</v>
      </c>
      <c r="D181" s="30">
        <v>94</v>
      </c>
      <c r="E181" s="128">
        <v>1205</v>
      </c>
      <c r="F181" s="109">
        <v>47</v>
      </c>
    </row>
    <row r="182" spans="1:6">
      <c r="A182" s="185" t="s">
        <v>667</v>
      </c>
      <c r="B182" s="13">
        <f>VLOOKUP(A182,Predictions!$A$1:$AK$60000,4,FALSE)</f>
        <v>2021</v>
      </c>
      <c r="C182" s="128">
        <v>141</v>
      </c>
      <c r="D182" s="30">
        <v>89</v>
      </c>
      <c r="E182" s="128">
        <v>1108</v>
      </c>
      <c r="F182" s="109">
        <v>66</v>
      </c>
    </row>
    <row r="183" spans="1:6">
      <c r="A183" s="185" t="s">
        <v>671</v>
      </c>
      <c r="B183" s="13">
        <f>VLOOKUP(A183,Predictions!$A$1:$AK$60000,4,FALSE)</f>
        <v>2021</v>
      </c>
      <c r="C183" s="128">
        <v>119</v>
      </c>
      <c r="D183" s="30">
        <v>91</v>
      </c>
      <c r="E183" s="128">
        <v>1087</v>
      </c>
      <c r="F183" s="109">
        <v>73</v>
      </c>
    </row>
    <row r="184" spans="1:6">
      <c r="A184" s="185" t="s">
        <v>680</v>
      </c>
      <c r="B184" s="13">
        <f>VLOOKUP(A184,Predictions!$A$1:$AK$60000,4,FALSE)</f>
        <v>2021</v>
      </c>
      <c r="C184" s="128">
        <v>172</v>
      </c>
      <c r="D184" s="30">
        <v>73</v>
      </c>
      <c r="E184" s="128">
        <v>1155</v>
      </c>
      <c r="F184" s="109">
        <v>58</v>
      </c>
    </row>
    <row r="185" spans="1:6">
      <c r="A185" s="185" t="s">
        <v>684</v>
      </c>
      <c r="B185" s="13">
        <f>VLOOKUP(A185,Predictions!$A$1:$AK$60000,4,FALSE)</f>
        <v>2021</v>
      </c>
      <c r="C185" s="128">
        <v>27</v>
      </c>
      <c r="D185" s="30">
        <v>55</v>
      </c>
      <c r="E185" s="128">
        <v>1144</v>
      </c>
      <c r="F185" s="109">
        <v>42</v>
      </c>
    </row>
    <row r="186" spans="1:6">
      <c r="A186" s="185" t="s">
        <v>688</v>
      </c>
      <c r="B186" s="13">
        <f>VLOOKUP(A186,Predictions!$A$1:$AK$60000,4,FALSE)</f>
        <v>2021</v>
      </c>
      <c r="C186" s="128">
        <v>74</v>
      </c>
      <c r="D186" s="30">
        <v>47</v>
      </c>
      <c r="E186" s="128">
        <v>1095</v>
      </c>
      <c r="F186" s="109">
        <v>68</v>
      </c>
    </row>
    <row r="187" spans="1:6">
      <c r="A187" s="185" t="s">
        <v>696</v>
      </c>
      <c r="B187" s="13">
        <f>VLOOKUP(A187,Predictions!$A$1:$AK$60000,4,FALSE)</f>
        <v>2021</v>
      </c>
      <c r="C187" s="128">
        <v>154</v>
      </c>
      <c r="D187" s="30">
        <v>52</v>
      </c>
      <c r="E187" s="128">
        <v>1100</v>
      </c>
      <c r="F187" s="109">
        <v>83</v>
      </c>
    </row>
    <row r="188" spans="1:6">
      <c r="A188" s="185" t="s">
        <v>700</v>
      </c>
      <c r="B188" s="13">
        <f>VLOOKUP(A188,Predictions!$A$1:$AK$60000,4,FALSE)</f>
        <v>2021</v>
      </c>
      <c r="C188" s="128">
        <v>150</v>
      </c>
      <c r="D188" s="30">
        <v>90</v>
      </c>
      <c r="E188" s="128">
        <v>1124</v>
      </c>
      <c r="F188" s="109">
        <v>30</v>
      </c>
    </row>
    <row r="189" spans="1:6">
      <c r="A189" s="185" t="s">
        <v>704</v>
      </c>
      <c r="B189" s="13">
        <f>VLOOKUP(A189,Predictions!$A$1:$AK$60000,4,FALSE)</f>
        <v>2021</v>
      </c>
      <c r="C189" s="128" t="s">
        <v>17</v>
      </c>
      <c r="D189" s="30" t="s">
        <v>17</v>
      </c>
      <c r="E189" s="128" t="s">
        <v>17</v>
      </c>
      <c r="F189" s="109" t="s">
        <v>17</v>
      </c>
    </row>
    <row r="190" spans="1:6">
      <c r="A190" s="185" t="s">
        <v>708</v>
      </c>
      <c r="B190" s="13">
        <f>VLOOKUP(A190,Predictions!$A$1:$AK$60000,4,FALSE)</f>
        <v>2021</v>
      </c>
      <c r="C190" s="128">
        <v>89</v>
      </c>
      <c r="D190" s="30">
        <v>81</v>
      </c>
      <c r="E190" s="128">
        <v>1126</v>
      </c>
      <c r="F190" s="109">
        <v>30</v>
      </c>
    </row>
    <row r="191" spans="1:6">
      <c r="A191" s="185" t="s">
        <v>713</v>
      </c>
      <c r="B191" s="13">
        <f>VLOOKUP(A191,Predictions!$A$1:$AK$60000,4,FALSE)</f>
        <v>2021</v>
      </c>
      <c r="C191" s="128">
        <v>123</v>
      </c>
      <c r="D191" s="30">
        <v>73</v>
      </c>
      <c r="E191" s="128">
        <v>1155</v>
      </c>
      <c r="F191" s="109">
        <v>19</v>
      </c>
    </row>
    <row r="192" spans="1:6">
      <c r="A192" s="185" t="s">
        <v>719</v>
      </c>
      <c r="B192" s="13">
        <f>VLOOKUP(A192,Predictions!$A$1:$AK$60000,4,FALSE)</f>
        <v>2021</v>
      </c>
      <c r="C192" s="128">
        <v>83</v>
      </c>
      <c r="D192" s="30">
        <v>59</v>
      </c>
      <c r="E192" s="128">
        <v>1160</v>
      </c>
      <c r="F192" s="109">
        <v>20</v>
      </c>
    </row>
    <row r="193" spans="1:6">
      <c r="A193" s="185" t="s">
        <v>724</v>
      </c>
      <c r="B193" s="13">
        <f>VLOOKUP(A193,Predictions!$A$1:$AK$60000,4,FALSE)</f>
        <v>2021</v>
      </c>
      <c r="C193" s="128">
        <v>188</v>
      </c>
      <c r="D193" s="30">
        <v>65</v>
      </c>
      <c r="E193" s="128">
        <v>1138</v>
      </c>
      <c r="F193" s="109">
        <v>84</v>
      </c>
    </row>
    <row r="194" spans="1:6">
      <c r="A194" s="185" t="s">
        <v>491</v>
      </c>
      <c r="B194" s="13">
        <f>VLOOKUP(A194,Predictions!$A$1:$AK$60000,4,FALSE)</f>
        <v>2021</v>
      </c>
      <c r="C194" s="128">
        <v>121</v>
      </c>
      <c r="D194" s="30">
        <v>75</v>
      </c>
      <c r="E194" s="128">
        <v>1163</v>
      </c>
      <c r="F194" s="109">
        <v>4</v>
      </c>
    </row>
    <row r="195" spans="1:6">
      <c r="A195" s="185" t="s">
        <v>635</v>
      </c>
      <c r="B195" s="13">
        <f>VLOOKUP(A195,Predictions!$A$1:$AK$60000,4,FALSE)</f>
        <v>2021</v>
      </c>
      <c r="C195" s="128">
        <v>268</v>
      </c>
      <c r="D195" s="30">
        <v>173</v>
      </c>
      <c r="E195" s="128">
        <v>1567</v>
      </c>
      <c r="F195" s="109">
        <v>200</v>
      </c>
    </row>
    <row r="196" spans="1:6">
      <c r="A196" s="185" t="s">
        <v>640</v>
      </c>
      <c r="B196" s="13">
        <f>VLOOKUP(A196,Predictions!$A$1:$AK$60000,4,FALSE)</f>
        <v>2021</v>
      </c>
      <c r="C196" s="128">
        <v>271</v>
      </c>
      <c r="D196" s="30">
        <v>239</v>
      </c>
      <c r="E196" s="128">
        <v>1556</v>
      </c>
      <c r="F196" s="109">
        <v>189</v>
      </c>
    </row>
    <row r="197" spans="1:6">
      <c r="A197" s="184" t="s">
        <v>861</v>
      </c>
      <c r="B197" s="13">
        <f>VLOOKUP(A197,Predictions!$A$1:$AK$60000,4,FALSE)</f>
        <v>2023</v>
      </c>
      <c r="C197" s="128">
        <v>210</v>
      </c>
      <c r="D197" s="30">
        <v>118</v>
      </c>
      <c r="E197" s="128">
        <v>1159</v>
      </c>
      <c r="F197" s="109">
        <v>148</v>
      </c>
    </row>
    <row r="198" spans="1:6">
      <c r="A198" s="185" t="s">
        <v>865</v>
      </c>
      <c r="B198" s="13">
        <f>VLOOKUP(A198,Predictions!$A$1:$AK$60000,4,FALSE)</f>
        <v>2023</v>
      </c>
      <c r="C198" s="128">
        <v>200</v>
      </c>
      <c r="D198" s="30">
        <v>118</v>
      </c>
      <c r="E198" s="128">
        <v>1155</v>
      </c>
      <c r="F198" s="109">
        <v>115</v>
      </c>
    </row>
    <row r="199" spans="1:6">
      <c r="A199" s="375" t="s">
        <v>874</v>
      </c>
      <c r="B199" s="13">
        <f>VLOOKUP(A199,Predictions!$A$1:$AK$60000,4,FALSE)</f>
        <v>2023</v>
      </c>
      <c r="C199" s="128">
        <v>83</v>
      </c>
      <c r="D199" s="30">
        <v>68</v>
      </c>
      <c r="E199" s="128">
        <v>1190</v>
      </c>
      <c r="F199" s="109">
        <v>62</v>
      </c>
    </row>
    <row r="200" spans="1:6">
      <c r="A200" s="284" t="s">
        <v>878</v>
      </c>
      <c r="B200" s="13">
        <f>VLOOKUP(A200,Predictions!$A$1:$AK$60000,4,FALSE)</f>
        <v>2023</v>
      </c>
      <c r="C200" s="128">
        <v>156</v>
      </c>
      <c r="D200" s="30">
        <v>92</v>
      </c>
      <c r="E200" s="128">
        <v>1147</v>
      </c>
      <c r="F200" s="109">
        <v>88</v>
      </c>
    </row>
    <row r="201" spans="1:6">
      <c r="A201" s="284" t="s">
        <v>882</v>
      </c>
      <c r="B201" s="13">
        <f>VLOOKUP(A201,Predictions!$A$1:$AK$60000,4,FALSE)</f>
        <v>2023</v>
      </c>
      <c r="C201" s="128">
        <v>173</v>
      </c>
      <c r="D201" s="30">
        <v>92</v>
      </c>
      <c r="E201" s="128">
        <v>1166</v>
      </c>
      <c r="F201" s="109">
        <v>89</v>
      </c>
    </row>
    <row r="202" spans="1:6">
      <c r="A202" s="284" t="s">
        <v>886</v>
      </c>
      <c r="B202" s="13">
        <f>VLOOKUP(A202,Predictions!$A$1:$AK$60000,4,FALSE)</f>
        <v>2023</v>
      </c>
      <c r="C202" s="128">
        <v>168</v>
      </c>
      <c r="D202" s="30">
        <v>82</v>
      </c>
      <c r="E202" s="128">
        <v>1161</v>
      </c>
      <c r="F202" s="109">
        <v>104</v>
      </c>
    </row>
    <row r="203" spans="1:6">
      <c r="A203" s="284" t="s">
        <v>890</v>
      </c>
      <c r="B203" s="13">
        <f>VLOOKUP(A203,Predictions!$A$1:$AK$60000,4,FALSE)</f>
        <v>2023</v>
      </c>
      <c r="C203" s="128">
        <v>172</v>
      </c>
      <c r="D203" s="30">
        <v>108</v>
      </c>
      <c r="E203" s="128">
        <v>1138</v>
      </c>
      <c r="F203" s="109">
        <v>64</v>
      </c>
    </row>
    <row r="204" spans="1:6">
      <c r="A204" s="284" t="s">
        <v>894</v>
      </c>
      <c r="B204" s="13">
        <f>VLOOKUP(A204,Predictions!$A$1:$AK$60000,4,FALSE)</f>
        <v>2023</v>
      </c>
      <c r="C204" s="128">
        <v>139</v>
      </c>
      <c r="D204" s="30">
        <v>83</v>
      </c>
      <c r="E204" s="128">
        <v>1145</v>
      </c>
      <c r="F204" s="109">
        <v>80</v>
      </c>
    </row>
    <row r="205" spans="1:6">
      <c r="A205" s="284" t="s">
        <v>899</v>
      </c>
      <c r="B205" s="13">
        <f>VLOOKUP(A205,Predictions!$A$1:$AK$60000,4,FALSE)</f>
        <v>2023</v>
      </c>
      <c r="C205" s="128">
        <v>170</v>
      </c>
      <c r="D205" s="30">
        <v>96</v>
      </c>
      <c r="E205" s="128">
        <v>1160</v>
      </c>
      <c r="F205" s="109">
        <v>104</v>
      </c>
    </row>
    <row r="206" spans="1:6">
      <c r="A206" s="284" t="s">
        <v>904</v>
      </c>
      <c r="B206" s="13">
        <f>VLOOKUP(A206,Predictions!$A$1:$AK$60000,4,FALSE)</f>
        <v>2023</v>
      </c>
      <c r="C206" s="128">
        <v>198</v>
      </c>
      <c r="D206" s="30">
        <v>114</v>
      </c>
      <c r="E206" s="128">
        <v>1167</v>
      </c>
      <c r="F206" s="109">
        <v>92</v>
      </c>
    </row>
    <row r="207" spans="1:6">
      <c r="A207" s="284" t="s">
        <v>908</v>
      </c>
      <c r="B207" s="13">
        <f>VLOOKUP(A207,Predictions!$A$1:$AK$60000,4,FALSE)</f>
        <v>2023</v>
      </c>
      <c r="C207" s="128">
        <v>175</v>
      </c>
      <c r="D207" s="30">
        <v>111</v>
      </c>
      <c r="E207" s="128">
        <v>1152</v>
      </c>
      <c r="F207" s="109">
        <v>88</v>
      </c>
    </row>
    <row r="208" spans="1:6">
      <c r="A208" s="284" t="s">
        <v>912</v>
      </c>
      <c r="B208" s="13">
        <f>VLOOKUP(A208,Predictions!$A$1:$AK$60000,4,FALSE)</f>
        <v>2023</v>
      </c>
      <c r="C208" s="128">
        <v>114</v>
      </c>
      <c r="D208" s="30">
        <v>89</v>
      </c>
      <c r="E208" s="128">
        <v>1132</v>
      </c>
      <c r="F208" s="109">
        <v>77</v>
      </c>
    </row>
    <row r="209" spans="1:6">
      <c r="A209" s="185" t="s">
        <v>844</v>
      </c>
      <c r="B209" s="13">
        <f>VLOOKUP(A209,Predictions!$A$1:$AK$60000,4,FALSE)</f>
        <v>2023</v>
      </c>
      <c r="C209" s="76">
        <v>200</v>
      </c>
      <c r="D209" s="13">
        <v>115</v>
      </c>
      <c r="E209" s="76">
        <v>1168</v>
      </c>
      <c r="F209" s="77">
        <v>105</v>
      </c>
    </row>
    <row r="210" spans="1:6">
      <c r="A210" s="185" t="s">
        <v>870</v>
      </c>
      <c r="B210" s="13">
        <f>VLOOKUP(A210,Predictions!$A$1:$AK$60000,4,FALSE)</f>
        <v>2023</v>
      </c>
      <c r="C210" s="76">
        <v>123</v>
      </c>
      <c r="D210" s="13">
        <v>89</v>
      </c>
      <c r="E210" s="76">
        <v>1137</v>
      </c>
      <c r="F210" s="77">
        <v>84</v>
      </c>
    </row>
    <row r="211" spans="1:6">
      <c r="A211" s="186" t="s">
        <v>335</v>
      </c>
      <c r="B211" s="13">
        <f>VLOOKUP(A211,Predictions!$A$1:$AK$60000,4,FALSE)</f>
        <v>2021</v>
      </c>
      <c r="C211" s="127">
        <v>383</v>
      </c>
      <c r="D211" s="108">
        <v>307</v>
      </c>
      <c r="E211" s="127">
        <v>1611</v>
      </c>
      <c r="F211" s="111">
        <v>241</v>
      </c>
    </row>
    <row r="212" spans="1:6">
      <c r="A212" s="186" t="s">
        <v>454</v>
      </c>
      <c r="B212" s="13">
        <f>VLOOKUP(A212,Predictions!$A$1:$AK$60000,4,FALSE)</f>
        <v>2021</v>
      </c>
      <c r="C212" s="127">
        <v>137</v>
      </c>
      <c r="D212" s="108">
        <v>94</v>
      </c>
      <c r="E212" s="127">
        <v>1139</v>
      </c>
      <c r="F212" s="111">
        <v>72</v>
      </c>
    </row>
    <row r="213" spans="1:6">
      <c r="A213" s="186" t="s">
        <v>123</v>
      </c>
      <c r="B213" s="13">
        <f>VLOOKUP(A213,Predictions!$A$1:$AK$60000,4,FALSE)</f>
        <v>2021</v>
      </c>
      <c r="C213" s="127">
        <v>132</v>
      </c>
      <c r="D213" s="108">
        <v>86</v>
      </c>
      <c r="E213" s="127">
        <v>1130</v>
      </c>
      <c r="F213" s="111">
        <v>44</v>
      </c>
    </row>
    <row r="214" spans="1:6">
      <c r="A214" s="186" t="s">
        <v>130</v>
      </c>
      <c r="B214" s="13">
        <f>VLOOKUP(A214,Predictions!$A$1:$AK$60000,4,FALSE)</f>
        <v>2021</v>
      </c>
      <c r="C214" s="127">
        <v>97</v>
      </c>
      <c r="D214" s="108">
        <v>91</v>
      </c>
      <c r="E214" s="127">
        <v>1098</v>
      </c>
      <c r="F214" s="111">
        <v>45</v>
      </c>
    </row>
    <row r="215" spans="1:6">
      <c r="A215" s="186" t="s">
        <v>134</v>
      </c>
      <c r="B215" s="13">
        <f>VLOOKUP(A215,Predictions!$A$1:$AK$60000,4,FALSE)</f>
        <v>2021</v>
      </c>
      <c r="C215" s="127">
        <v>186</v>
      </c>
      <c r="D215" s="108">
        <v>103</v>
      </c>
      <c r="E215" s="127">
        <v>1186</v>
      </c>
      <c r="F215" s="111">
        <v>83</v>
      </c>
    </row>
    <row r="216" spans="1:6">
      <c r="A216" s="186" t="s">
        <v>29</v>
      </c>
      <c r="B216" s="13">
        <f>VLOOKUP(A216,Predictions!$A$1:$AK$60000,4,FALSE)</f>
        <v>2020</v>
      </c>
      <c r="C216" s="127">
        <v>26</v>
      </c>
      <c r="D216" s="108">
        <v>87</v>
      </c>
      <c r="E216" s="127">
        <v>1109</v>
      </c>
      <c r="F216" s="111">
        <v>28</v>
      </c>
    </row>
    <row r="217" spans="1:6">
      <c r="A217" s="186" t="s">
        <v>139</v>
      </c>
      <c r="B217" s="13">
        <f>VLOOKUP(A217,Predictions!$A$1:$AK$60000,4,FALSE)</f>
        <v>2021</v>
      </c>
      <c r="C217" s="127">
        <v>184</v>
      </c>
      <c r="D217" s="108">
        <v>93</v>
      </c>
      <c r="E217" s="127">
        <v>1186</v>
      </c>
      <c r="F217" s="111">
        <v>74</v>
      </c>
    </row>
    <row r="218" spans="1:6">
      <c r="A218" s="186" t="s">
        <v>18</v>
      </c>
      <c r="B218" s="13">
        <f>VLOOKUP(A218,Predictions!$A$1:$AK$60000,4,FALSE)</f>
        <v>2020</v>
      </c>
      <c r="C218" s="127">
        <v>123</v>
      </c>
      <c r="D218" s="108">
        <v>136</v>
      </c>
      <c r="E218" s="127">
        <v>1162</v>
      </c>
      <c r="F218" s="111">
        <v>96</v>
      </c>
    </row>
    <row r="219" spans="1:6">
      <c r="A219" s="186" t="s">
        <v>143</v>
      </c>
      <c r="B219" s="13">
        <f>VLOOKUP(A219,Predictions!$A$1:$AK$60000,4,FALSE)</f>
        <v>2021</v>
      </c>
      <c r="C219" s="127">
        <v>123</v>
      </c>
      <c r="D219" s="108">
        <v>84</v>
      </c>
      <c r="E219" s="127">
        <v>1199</v>
      </c>
      <c r="F219" s="111">
        <v>110</v>
      </c>
    </row>
    <row r="220" spans="1:6">
      <c r="A220" s="186" t="s">
        <v>148</v>
      </c>
      <c r="B220" s="13">
        <f>VLOOKUP(A220,Predictions!$A$1:$AK$60000,4,FALSE)</f>
        <v>2021</v>
      </c>
      <c r="C220" s="127">
        <v>143</v>
      </c>
      <c r="D220" s="108">
        <v>114</v>
      </c>
      <c r="E220" s="127">
        <v>1171</v>
      </c>
      <c r="F220" s="111">
        <v>46</v>
      </c>
    </row>
    <row r="221" spans="1:6">
      <c r="A221" s="186" t="s">
        <v>152</v>
      </c>
      <c r="B221" s="13">
        <f>VLOOKUP(A221,Predictions!$A$1:$AK$60000,4,FALSE)</f>
        <v>2021</v>
      </c>
      <c r="C221" s="127">
        <v>32</v>
      </c>
      <c r="D221" s="108">
        <v>105</v>
      </c>
      <c r="E221" s="127">
        <v>1113</v>
      </c>
      <c r="F221" s="111">
        <v>61</v>
      </c>
    </row>
    <row r="222" spans="1:6">
      <c r="A222" s="186" t="s">
        <v>25</v>
      </c>
      <c r="B222" s="13">
        <f>VLOOKUP(A222,Predictions!$A$1:$AK$60000,4,FALSE)</f>
        <v>2020</v>
      </c>
      <c r="C222" s="127">
        <v>79</v>
      </c>
      <c r="D222" s="108">
        <v>99</v>
      </c>
      <c r="E222" s="127">
        <v>1144</v>
      </c>
      <c r="F222" s="111">
        <v>30</v>
      </c>
    </row>
    <row r="223" spans="1:6">
      <c r="A223" s="186" t="s">
        <v>156</v>
      </c>
      <c r="B223" s="13">
        <f>VLOOKUP(A223,Predictions!$A$1:$AK$60000,4,FALSE)</f>
        <v>2021</v>
      </c>
      <c r="C223" s="127">
        <v>122</v>
      </c>
      <c r="D223" s="108">
        <v>107</v>
      </c>
      <c r="E223" s="127">
        <v>1108</v>
      </c>
      <c r="F223" s="111">
        <v>104</v>
      </c>
    </row>
    <row r="224" spans="1:6">
      <c r="A224" s="186" t="s">
        <v>160</v>
      </c>
      <c r="B224" s="13">
        <f>VLOOKUP(A224,Predictions!$A$1:$AK$60000,4,FALSE)</f>
        <v>2021</v>
      </c>
      <c r="C224" s="127">
        <v>93</v>
      </c>
      <c r="D224" s="108">
        <v>90</v>
      </c>
      <c r="E224" s="127">
        <v>1237</v>
      </c>
      <c r="F224" s="111">
        <v>72</v>
      </c>
    </row>
    <row r="225" spans="1:6">
      <c r="A225" s="186" t="s">
        <v>165</v>
      </c>
      <c r="B225" s="13">
        <f>VLOOKUP(A225,Predictions!$A$1:$AK$60000,4,FALSE)</f>
        <v>2021</v>
      </c>
      <c r="C225" s="127">
        <v>151</v>
      </c>
      <c r="D225" s="108">
        <v>139</v>
      </c>
      <c r="E225" s="127">
        <v>1170</v>
      </c>
      <c r="F225" s="111">
        <v>70</v>
      </c>
    </row>
    <row r="226" spans="1:6">
      <c r="A226" s="186" t="s">
        <v>170</v>
      </c>
      <c r="B226" s="13">
        <f>VLOOKUP(A226,Predictions!$A$1:$AK$60000,4,FALSE)</f>
        <v>2021</v>
      </c>
      <c r="C226" s="127">
        <v>126</v>
      </c>
      <c r="D226" s="108">
        <v>114</v>
      </c>
      <c r="E226" s="127">
        <v>1153</v>
      </c>
      <c r="F226" s="111">
        <v>58</v>
      </c>
    </row>
    <row r="227" spans="1:6">
      <c r="A227" s="186" t="s">
        <v>175</v>
      </c>
      <c r="B227" s="13">
        <f>VLOOKUP(A227,Predictions!$A$1:$AK$60000,4,FALSE)</f>
        <v>2021</v>
      </c>
      <c r="C227" s="127">
        <v>182</v>
      </c>
      <c r="D227" s="108">
        <v>87</v>
      </c>
      <c r="E227" s="127">
        <v>1248</v>
      </c>
      <c r="F227" s="111">
        <v>46</v>
      </c>
    </row>
    <row r="228" spans="1:6">
      <c r="A228" s="186" t="s">
        <v>184</v>
      </c>
      <c r="B228" s="13">
        <f>VLOOKUP(A228,Predictions!$A$1:$AK$60000,4,FALSE)</f>
        <v>2021</v>
      </c>
      <c r="C228" s="127">
        <v>213</v>
      </c>
      <c r="D228" s="108">
        <v>97</v>
      </c>
      <c r="E228" s="127">
        <v>1259</v>
      </c>
      <c r="F228" s="111">
        <v>49</v>
      </c>
    </row>
    <row r="229" spans="1:6">
      <c r="A229" s="186" t="s">
        <v>195</v>
      </c>
      <c r="B229" s="13">
        <f>VLOOKUP(A229,Predictions!$A$1:$AK$60000,4,FALSE)</f>
        <v>2021</v>
      </c>
      <c r="C229" s="127">
        <v>163</v>
      </c>
      <c r="D229" s="108">
        <v>121</v>
      </c>
      <c r="E229" s="127">
        <v>1171</v>
      </c>
      <c r="F229" s="111">
        <v>32</v>
      </c>
    </row>
    <row r="230" spans="1:6">
      <c r="A230" s="186" t="s">
        <v>199</v>
      </c>
      <c r="B230" s="13">
        <f>VLOOKUP(A230,Predictions!$A$1:$AK$60000,4,FALSE)</f>
        <v>2021</v>
      </c>
      <c r="C230" s="127">
        <v>129</v>
      </c>
      <c r="D230" s="108">
        <v>105</v>
      </c>
      <c r="E230" s="127">
        <v>1157</v>
      </c>
      <c r="F230" s="111">
        <v>75</v>
      </c>
    </row>
    <row r="231" spans="1:6">
      <c r="A231" s="186" t="s">
        <v>204</v>
      </c>
      <c r="B231" s="13">
        <f>VLOOKUP(A231,Predictions!$A$1:$AK$60000,4,FALSE)</f>
        <v>2021</v>
      </c>
      <c r="C231" s="127">
        <v>151</v>
      </c>
      <c r="D231" s="108">
        <v>99</v>
      </c>
      <c r="E231" s="127">
        <v>1181</v>
      </c>
      <c r="F231" s="111">
        <v>66</v>
      </c>
    </row>
    <row r="232" spans="1:6">
      <c r="A232" s="186" t="s">
        <v>34</v>
      </c>
      <c r="B232" s="13">
        <f>VLOOKUP(A232,Predictions!$A$1:$AK$60000,4,FALSE)</f>
        <v>2020</v>
      </c>
      <c r="C232" s="127">
        <v>184</v>
      </c>
      <c r="D232" s="108">
        <v>144</v>
      </c>
      <c r="E232" s="127">
        <v>1115</v>
      </c>
      <c r="F232" s="111">
        <v>92</v>
      </c>
    </row>
    <row r="233" spans="1:6">
      <c r="A233" s="186" t="s">
        <v>208</v>
      </c>
      <c r="B233" s="13">
        <f>VLOOKUP(A233,Predictions!$A$1:$AK$60000,4,FALSE)</f>
        <v>2021</v>
      </c>
      <c r="C233" s="127">
        <v>104</v>
      </c>
      <c r="D233" s="108">
        <v>139</v>
      </c>
      <c r="E233" s="127">
        <v>1108</v>
      </c>
      <c r="F233" s="111">
        <v>44</v>
      </c>
    </row>
    <row r="234" spans="1:6">
      <c r="A234" s="186" t="s">
        <v>212</v>
      </c>
      <c r="B234" s="13">
        <f>VLOOKUP(A234,Predictions!$A$1:$AK$60000,4,FALSE)</f>
        <v>2021</v>
      </c>
      <c r="C234" s="127">
        <v>137</v>
      </c>
      <c r="D234" s="108">
        <v>90</v>
      </c>
      <c r="E234" s="127" t="s">
        <v>17</v>
      </c>
      <c r="F234" s="111" t="s">
        <v>17</v>
      </c>
    </row>
    <row r="235" spans="1:6">
      <c r="A235" s="186" t="s">
        <v>42</v>
      </c>
      <c r="B235" s="13">
        <f>VLOOKUP(A235,Predictions!$A$1:$AK$60000,4,FALSE)</f>
        <v>2020</v>
      </c>
      <c r="C235" s="127">
        <v>102</v>
      </c>
      <c r="D235" s="108">
        <v>110</v>
      </c>
      <c r="E235" s="127">
        <v>1148</v>
      </c>
      <c r="F235" s="111">
        <v>82</v>
      </c>
    </row>
    <row r="236" spans="1:6">
      <c r="A236" s="186" t="s">
        <v>66</v>
      </c>
      <c r="B236" s="13">
        <f>VLOOKUP(A236,Predictions!$A$1:$AK$60000,4,FALSE)</f>
        <v>2020</v>
      </c>
      <c r="C236" s="127">
        <v>110</v>
      </c>
      <c r="D236" s="108">
        <v>114</v>
      </c>
      <c r="E236" s="127">
        <v>1123</v>
      </c>
      <c r="F236" s="111">
        <v>44</v>
      </c>
    </row>
    <row r="237" spans="1:6">
      <c r="A237" s="186" t="s">
        <v>47</v>
      </c>
      <c r="B237" s="13">
        <f>VLOOKUP(A237,Predictions!$A$1:$AK$60000,4,FALSE)</f>
        <v>2020</v>
      </c>
      <c r="C237" s="127">
        <v>119</v>
      </c>
      <c r="D237" s="108">
        <v>103</v>
      </c>
      <c r="E237" s="127">
        <v>1138</v>
      </c>
      <c r="F237" s="111">
        <v>101</v>
      </c>
    </row>
    <row r="238" spans="1:6">
      <c r="A238" s="186" t="s">
        <v>53</v>
      </c>
      <c r="B238" s="13">
        <f>VLOOKUP(A238,Predictions!$A$1:$AK$60000,4,FALSE)</f>
        <v>2020</v>
      </c>
      <c r="C238" s="127">
        <v>139</v>
      </c>
      <c r="D238" s="108">
        <v>103</v>
      </c>
      <c r="E238" s="127">
        <v>1167</v>
      </c>
      <c r="F238" s="111">
        <v>100</v>
      </c>
    </row>
    <row r="239" spans="1:6">
      <c r="A239" s="186" t="s">
        <v>216</v>
      </c>
      <c r="B239" s="13">
        <f>VLOOKUP(A239,Predictions!$A$1:$AK$60000,4,FALSE)</f>
        <v>2021</v>
      </c>
      <c r="C239" s="127">
        <v>75</v>
      </c>
      <c r="D239" s="108">
        <v>105</v>
      </c>
      <c r="E239" s="127">
        <v>1131</v>
      </c>
      <c r="F239" s="111">
        <v>119</v>
      </c>
    </row>
    <row r="240" spans="1:6">
      <c r="A240" s="186" t="s">
        <v>221</v>
      </c>
      <c r="B240" s="13">
        <f>VLOOKUP(A240,Predictions!$A$1:$AK$60000,4,FALSE)</f>
        <v>2021</v>
      </c>
      <c r="C240" s="127">
        <v>127</v>
      </c>
      <c r="D240" s="108">
        <v>111</v>
      </c>
      <c r="E240" s="127">
        <v>1195</v>
      </c>
      <c r="F240" s="111">
        <v>103</v>
      </c>
    </row>
    <row r="241" spans="1:6">
      <c r="A241" s="186" t="s">
        <v>57</v>
      </c>
      <c r="B241" s="13">
        <f>VLOOKUP(A241,Predictions!$A$1:$AK$60000,4,FALSE)</f>
        <v>2020</v>
      </c>
      <c r="C241" s="127">
        <v>133</v>
      </c>
      <c r="D241" s="108">
        <v>125</v>
      </c>
      <c r="E241" s="127">
        <v>1133</v>
      </c>
      <c r="F241" s="111">
        <v>49</v>
      </c>
    </row>
    <row r="242" spans="1:6">
      <c r="A242" s="186" t="s">
        <v>61</v>
      </c>
      <c r="B242" s="13">
        <f>VLOOKUP(A242,Predictions!$A$1:$AK$60000,4,FALSE)</f>
        <v>2020</v>
      </c>
      <c r="C242" s="127">
        <v>118</v>
      </c>
      <c r="D242" s="108">
        <v>117</v>
      </c>
      <c r="E242" s="127">
        <v>1126</v>
      </c>
      <c r="F242" s="111">
        <v>46</v>
      </c>
    </row>
    <row r="243" spans="1:6">
      <c r="A243" s="186" t="s">
        <v>70</v>
      </c>
      <c r="B243" s="13">
        <f>VLOOKUP(A243,Predictions!$A$1:$AK$60000,4,FALSE)</f>
        <v>2020</v>
      </c>
      <c r="C243" s="127">
        <v>116</v>
      </c>
      <c r="D243" s="108">
        <v>109</v>
      </c>
      <c r="E243" s="127">
        <v>1130</v>
      </c>
      <c r="F243" s="111">
        <v>37</v>
      </c>
    </row>
    <row r="244" spans="1:6">
      <c r="A244" s="186" t="s">
        <v>75</v>
      </c>
      <c r="B244" s="13">
        <f>VLOOKUP(A244,Predictions!$A$1:$AK$60000,4,FALSE)</f>
        <v>2020</v>
      </c>
      <c r="C244" s="127">
        <v>85</v>
      </c>
      <c r="D244" s="108">
        <v>113</v>
      </c>
      <c r="E244" s="127">
        <v>1141</v>
      </c>
      <c r="F244" s="111">
        <v>78</v>
      </c>
    </row>
    <row r="245" spans="1:6">
      <c r="A245" s="186" t="s">
        <v>79</v>
      </c>
      <c r="B245" s="13">
        <f>VLOOKUP(A245,Predictions!$A$1:$AK$60000,4,FALSE)</f>
        <v>2020</v>
      </c>
      <c r="C245" s="127">
        <v>124</v>
      </c>
      <c r="D245" s="108">
        <v>94</v>
      </c>
      <c r="E245" s="127">
        <v>1150</v>
      </c>
      <c r="F245" s="111">
        <v>39</v>
      </c>
    </row>
    <row r="246" spans="1:6">
      <c r="A246" s="186" t="s">
        <v>226</v>
      </c>
      <c r="B246" s="13">
        <f>VLOOKUP(A246,Predictions!$A$1:$AK$60000,4,FALSE)</f>
        <v>2021</v>
      </c>
      <c r="C246" s="127">
        <v>143</v>
      </c>
      <c r="D246" s="108">
        <v>112</v>
      </c>
      <c r="E246" s="127">
        <v>1151</v>
      </c>
      <c r="F246" s="111">
        <v>89</v>
      </c>
    </row>
    <row r="247" spans="1:6">
      <c r="A247" s="186" t="s">
        <v>231</v>
      </c>
      <c r="B247" s="13">
        <f>VLOOKUP(A247,Predictions!$A$1:$AK$60000,4,FALSE)</f>
        <v>2021</v>
      </c>
      <c r="C247" s="127">
        <v>177</v>
      </c>
      <c r="D247" s="108">
        <v>143</v>
      </c>
      <c r="E247" s="127">
        <v>1152</v>
      </c>
      <c r="F247" s="111">
        <v>88</v>
      </c>
    </row>
    <row r="248" spans="1:6">
      <c r="A248" s="186" t="s">
        <v>236</v>
      </c>
      <c r="B248" s="13">
        <f>VLOOKUP(A248,Predictions!$A$1:$AK$60000,4,FALSE)</f>
        <v>2021</v>
      </c>
      <c r="C248" s="127">
        <v>165</v>
      </c>
      <c r="D248" s="108">
        <v>126</v>
      </c>
      <c r="E248" s="127">
        <v>1151</v>
      </c>
      <c r="F248" s="111">
        <v>61</v>
      </c>
    </row>
    <row r="249" spans="1:6">
      <c r="A249" s="186" t="s">
        <v>241</v>
      </c>
      <c r="B249" s="13">
        <f>VLOOKUP(A249,Predictions!$A$1:$AK$60000,4,FALSE)</f>
        <v>2021</v>
      </c>
      <c r="C249" s="127">
        <v>106</v>
      </c>
      <c r="D249" s="108">
        <v>122</v>
      </c>
      <c r="E249" s="127">
        <v>1073</v>
      </c>
      <c r="F249" s="111">
        <v>87</v>
      </c>
    </row>
    <row r="250" spans="1:6">
      <c r="A250" s="186" t="s">
        <v>245</v>
      </c>
      <c r="B250" s="13">
        <f>VLOOKUP(A250,Predictions!$A$1:$AK$60000,4,FALSE)</f>
        <v>2021</v>
      </c>
      <c r="C250" s="127">
        <v>66</v>
      </c>
      <c r="D250" s="108">
        <v>89</v>
      </c>
      <c r="E250" s="127">
        <v>1109</v>
      </c>
      <c r="F250" s="111">
        <v>73</v>
      </c>
    </row>
    <row r="251" spans="1:6">
      <c r="A251" s="186" t="s">
        <v>250</v>
      </c>
      <c r="B251" s="13">
        <f>VLOOKUP(A251,Predictions!$A$1:$AK$60000,4,FALSE)</f>
        <v>2021</v>
      </c>
      <c r="C251" s="127">
        <v>100</v>
      </c>
      <c r="D251" s="108">
        <v>85</v>
      </c>
      <c r="E251" s="127">
        <v>1140</v>
      </c>
      <c r="F251" s="111">
        <v>69</v>
      </c>
    </row>
    <row r="252" spans="1:6">
      <c r="A252" s="186" t="s">
        <v>254</v>
      </c>
      <c r="B252" s="13">
        <f>VLOOKUP(A252,Predictions!$A$1:$AK$60000,4,FALSE)</f>
        <v>2021</v>
      </c>
      <c r="C252" s="127">
        <v>129</v>
      </c>
      <c r="D252" s="108">
        <v>92</v>
      </c>
      <c r="E252" s="127">
        <v>1157</v>
      </c>
      <c r="F252" s="111">
        <v>73</v>
      </c>
    </row>
    <row r="253" spans="1:6">
      <c r="A253" s="186" t="s">
        <v>258</v>
      </c>
      <c r="B253" s="13">
        <f>VLOOKUP(A253,Predictions!$A$1:$AK$60000,4,FALSE)</f>
        <v>2021</v>
      </c>
      <c r="C253" s="127">
        <v>212</v>
      </c>
      <c r="D253" s="108">
        <v>181</v>
      </c>
      <c r="E253" s="127"/>
      <c r="F253" s="111"/>
    </row>
    <row r="254" spans="1:6">
      <c r="A254" s="186" t="s">
        <v>263</v>
      </c>
      <c r="B254" s="13">
        <f>VLOOKUP(A254,Predictions!$A$1:$AK$60000,4,FALSE)</f>
        <v>2021</v>
      </c>
      <c r="C254" s="127">
        <v>1681</v>
      </c>
      <c r="D254" s="108">
        <v>109</v>
      </c>
      <c r="E254" s="127"/>
      <c r="F254" s="111"/>
    </row>
    <row r="255" spans="1:6">
      <c r="A255" s="186" t="s">
        <v>287</v>
      </c>
      <c r="B255" s="13">
        <f>VLOOKUP(A255,Predictions!$A$1:$AK$60000,4,FALSE)</f>
        <v>2021</v>
      </c>
      <c r="C255" s="127">
        <v>152</v>
      </c>
      <c r="D255" s="108">
        <v>94</v>
      </c>
      <c r="E255" s="127">
        <v>1137</v>
      </c>
      <c r="F255" s="111">
        <v>73</v>
      </c>
    </row>
    <row r="256" spans="1:6">
      <c r="A256" s="186" t="s">
        <v>84</v>
      </c>
      <c r="B256" s="13">
        <f>VLOOKUP(A256,Predictions!$A$1:$AK$60000,4,FALSE)</f>
        <v>2020</v>
      </c>
      <c r="C256" s="127">
        <v>103</v>
      </c>
      <c r="D256" s="108">
        <v>92</v>
      </c>
      <c r="E256" s="127">
        <v>1130</v>
      </c>
      <c r="F256" s="111">
        <v>107</v>
      </c>
    </row>
    <row r="257" spans="1:6">
      <c r="A257" s="186" t="s">
        <v>88</v>
      </c>
      <c r="B257" s="13">
        <f>VLOOKUP(A257,Predictions!$A$1:$AK$60000,4,FALSE)</f>
        <v>2020</v>
      </c>
      <c r="C257" s="127">
        <v>89</v>
      </c>
      <c r="D257" s="108">
        <v>116</v>
      </c>
      <c r="E257" s="127"/>
      <c r="F257" s="111"/>
    </row>
    <row r="258" spans="1:6">
      <c r="A258" s="186" t="s">
        <v>267</v>
      </c>
      <c r="B258" s="13">
        <f>VLOOKUP(A258,Predictions!$A$1:$AK$60000,4,FALSE)</f>
        <v>2021</v>
      </c>
      <c r="C258" s="127">
        <v>297</v>
      </c>
      <c r="D258" s="108">
        <v>127</v>
      </c>
      <c r="E258" s="127">
        <v>1641</v>
      </c>
      <c r="F258" s="111">
        <v>128</v>
      </c>
    </row>
    <row r="259" spans="1:6">
      <c r="A259" s="186" t="s">
        <v>271</v>
      </c>
      <c r="B259" s="13">
        <f>VLOOKUP(A259,Predictions!$A$1:$AK$60000,4,FALSE)</f>
        <v>2021</v>
      </c>
      <c r="C259" s="127">
        <v>179</v>
      </c>
      <c r="D259" s="108">
        <v>78</v>
      </c>
      <c r="E259" s="127">
        <v>1084</v>
      </c>
      <c r="F259" s="111">
        <v>81</v>
      </c>
    </row>
    <row r="260" spans="1:6">
      <c r="A260" s="186" t="s">
        <v>276</v>
      </c>
      <c r="B260" s="13">
        <f>VLOOKUP(A260,Predictions!$A$1:$AK$60000,4,FALSE)</f>
        <v>2021</v>
      </c>
      <c r="C260" s="127">
        <v>70</v>
      </c>
      <c r="D260" s="108">
        <v>101</v>
      </c>
      <c r="E260" s="127">
        <v>1105</v>
      </c>
      <c r="F260" s="111">
        <v>50</v>
      </c>
    </row>
    <row r="261" spans="1:6">
      <c r="A261" s="186" t="s">
        <v>281</v>
      </c>
      <c r="B261" s="13">
        <f>VLOOKUP(A261,Predictions!$A$1:$AK$60000,4,FALSE)</f>
        <v>2021</v>
      </c>
      <c r="C261" s="127">
        <v>27</v>
      </c>
      <c r="D261" s="108">
        <v>46</v>
      </c>
      <c r="E261" s="127" t="s">
        <v>17</v>
      </c>
      <c r="F261" s="111" t="s">
        <v>17</v>
      </c>
    </row>
    <row r="262" spans="1:6">
      <c r="A262" s="186" t="s">
        <v>292</v>
      </c>
      <c r="B262" s="13">
        <f>VLOOKUP(A262,Predictions!$A$1:$AK$60000,4,FALSE)</f>
        <v>2021</v>
      </c>
      <c r="C262" s="127">
        <v>148</v>
      </c>
      <c r="D262" s="108">
        <v>104</v>
      </c>
      <c r="E262" s="127">
        <v>1137</v>
      </c>
      <c r="F262" s="111">
        <v>25</v>
      </c>
    </row>
    <row r="263" spans="1:6">
      <c r="A263" s="186" t="s">
        <v>296</v>
      </c>
      <c r="B263" s="13">
        <f>VLOOKUP(A263,Predictions!$A$1:$AK$60000,4,FALSE)</f>
        <v>2021</v>
      </c>
      <c r="C263" s="127">
        <v>123</v>
      </c>
      <c r="D263" s="108">
        <v>132</v>
      </c>
      <c r="E263" s="127">
        <v>1102</v>
      </c>
      <c r="F263" s="111">
        <v>50</v>
      </c>
    </row>
    <row r="264" spans="1:6">
      <c r="A264" s="186" t="s">
        <v>303</v>
      </c>
      <c r="B264" s="13">
        <f>VLOOKUP(A264,Predictions!$A$1:$AK$60000,4,FALSE)</f>
        <v>2021</v>
      </c>
      <c r="C264" s="127">
        <v>132</v>
      </c>
      <c r="D264" s="108">
        <v>96</v>
      </c>
      <c r="E264" s="127">
        <v>1151</v>
      </c>
      <c r="F264" s="111">
        <v>42</v>
      </c>
    </row>
    <row r="265" spans="1:6">
      <c r="A265" s="186" t="s">
        <v>308</v>
      </c>
      <c r="B265" s="13">
        <f>VLOOKUP(A265,Predictions!$A$1:$AK$60000,4,FALSE)</f>
        <v>2021</v>
      </c>
      <c r="C265" s="127">
        <v>131</v>
      </c>
      <c r="D265" s="108">
        <v>99</v>
      </c>
      <c r="E265" s="127">
        <v>1149</v>
      </c>
      <c r="F265" s="111">
        <v>42</v>
      </c>
    </row>
    <row r="266" spans="1:6">
      <c r="A266" s="186" t="s">
        <v>93</v>
      </c>
      <c r="B266" s="13">
        <f>VLOOKUP(A266,Predictions!$A$1:$AK$60000,4,FALSE)</f>
        <v>2020</v>
      </c>
      <c r="C266" s="127">
        <v>69</v>
      </c>
      <c r="D266" s="108">
        <v>126</v>
      </c>
      <c r="E266" s="127">
        <v>1142</v>
      </c>
      <c r="F266" s="111">
        <v>99</v>
      </c>
    </row>
    <row r="267" spans="1:6">
      <c r="A267" s="186" t="s">
        <v>100</v>
      </c>
      <c r="B267" s="13">
        <f>VLOOKUP(A267,Predictions!$A$1:$AK$60000,4,FALSE)</f>
        <v>2020</v>
      </c>
      <c r="C267" s="127">
        <v>78</v>
      </c>
      <c r="D267" s="108">
        <v>96</v>
      </c>
      <c r="E267" s="127">
        <v>1144</v>
      </c>
      <c r="F267" s="111">
        <v>42</v>
      </c>
    </row>
    <row r="268" spans="1:6">
      <c r="A268" s="186" t="s">
        <v>104</v>
      </c>
      <c r="B268" s="13">
        <f>VLOOKUP(A268,Predictions!$A$1:$AK$60000,4,FALSE)</f>
        <v>2020</v>
      </c>
      <c r="C268" s="127">
        <v>79</v>
      </c>
      <c r="D268" s="108">
        <v>98</v>
      </c>
      <c r="E268" s="127">
        <v>1153</v>
      </c>
      <c r="F268" s="111">
        <v>41</v>
      </c>
    </row>
    <row r="269" spans="1:6">
      <c r="A269" s="186" t="s">
        <v>313</v>
      </c>
      <c r="B269" s="13">
        <f>VLOOKUP(A269,Predictions!$A$1:$AK$60000,4,FALSE)</f>
        <v>2021</v>
      </c>
      <c r="C269" s="127">
        <v>138</v>
      </c>
      <c r="D269" s="108">
        <v>100</v>
      </c>
      <c r="E269" s="127">
        <v>1131</v>
      </c>
      <c r="F269" s="111">
        <v>60</v>
      </c>
    </row>
    <row r="270" spans="1:6">
      <c r="A270" s="186" t="s">
        <v>317</v>
      </c>
      <c r="B270" s="13">
        <f>VLOOKUP(A270,Predictions!$A$1:$AK$60000,4,FALSE)</f>
        <v>2021</v>
      </c>
      <c r="C270" s="127">
        <v>161</v>
      </c>
      <c r="D270" s="108">
        <v>94</v>
      </c>
      <c r="E270" s="127">
        <v>1147</v>
      </c>
      <c r="F270" s="111">
        <v>41</v>
      </c>
    </row>
    <row r="271" spans="1:6">
      <c r="A271" s="186" t="s">
        <v>321</v>
      </c>
      <c r="B271" s="13">
        <f>VLOOKUP(A271,Predictions!$A$1:$AK$60000,4,FALSE)</f>
        <v>2021</v>
      </c>
      <c r="C271" s="127">
        <v>144</v>
      </c>
      <c r="D271" s="108">
        <v>94</v>
      </c>
      <c r="E271" s="127">
        <v>1147</v>
      </c>
      <c r="F271" s="111">
        <v>69</v>
      </c>
    </row>
    <row r="272" spans="1:6">
      <c r="A272" s="186" t="s">
        <v>326</v>
      </c>
      <c r="B272" s="13">
        <f>VLOOKUP(A272,Predictions!$A$1:$AK$60000,4,FALSE)</f>
        <v>2021</v>
      </c>
      <c r="C272" s="127">
        <v>154</v>
      </c>
      <c r="D272" s="108">
        <v>107</v>
      </c>
      <c r="E272" s="127">
        <v>1113</v>
      </c>
      <c r="F272" s="111">
        <v>66</v>
      </c>
    </row>
    <row r="273" spans="1:6">
      <c r="A273" s="186" t="s">
        <v>330</v>
      </c>
      <c r="B273" s="13">
        <f>VLOOKUP(A273,Predictions!$A$1:$AK$60000,4,FALSE)</f>
        <v>2021</v>
      </c>
      <c r="C273" s="127">
        <v>146</v>
      </c>
      <c r="D273" s="108">
        <v>109</v>
      </c>
      <c r="E273" s="127">
        <v>1111</v>
      </c>
      <c r="F273" s="111">
        <v>70</v>
      </c>
    </row>
    <row r="274" spans="1:6">
      <c r="A274" s="186" t="s">
        <v>345</v>
      </c>
      <c r="B274" s="13">
        <f>VLOOKUP(A274,Predictions!$A$1:$AK$60000,4,FALSE)</f>
        <v>2021</v>
      </c>
      <c r="C274" s="127">
        <v>381</v>
      </c>
      <c r="D274" s="108">
        <v>340</v>
      </c>
      <c r="E274" s="127">
        <v>1591</v>
      </c>
      <c r="F274" s="111">
        <v>225</v>
      </c>
    </row>
    <row r="275" spans="1:6">
      <c r="A275" s="186" t="s">
        <v>351</v>
      </c>
      <c r="B275" s="13">
        <f>VLOOKUP(A275,Predictions!$A$1:$AK$60000,4,FALSE)</f>
        <v>2021</v>
      </c>
      <c r="C275" s="127">
        <v>156</v>
      </c>
      <c r="D275" s="108">
        <v>113</v>
      </c>
      <c r="E275" s="127">
        <v>1153</v>
      </c>
      <c r="F275" s="111">
        <v>88</v>
      </c>
    </row>
    <row r="276" spans="1:6">
      <c r="A276" s="186" t="s">
        <v>113</v>
      </c>
      <c r="B276" s="13">
        <f>VLOOKUP(A276,Predictions!$A$1:$AK$60000,4,FALSE)</f>
        <v>2020</v>
      </c>
      <c r="C276" s="127">
        <v>47</v>
      </c>
      <c r="D276" s="108">
        <v>85</v>
      </c>
      <c r="E276" s="127">
        <v>1159</v>
      </c>
      <c r="F276" s="111">
        <v>51</v>
      </c>
    </row>
    <row r="277" spans="1:6">
      <c r="A277" s="186" t="s">
        <v>118</v>
      </c>
      <c r="B277" s="13">
        <f>VLOOKUP(A277,Predictions!$A$1:$AK$60000,4,FALSE)</f>
        <v>2020</v>
      </c>
      <c r="C277" s="127">
        <v>50</v>
      </c>
      <c r="D277" s="108">
        <v>86</v>
      </c>
      <c r="E277" s="127">
        <v>1144</v>
      </c>
      <c r="F277" s="111">
        <v>37</v>
      </c>
    </row>
    <row r="278" spans="1:6">
      <c r="A278" s="186" t="s">
        <v>356</v>
      </c>
      <c r="B278" s="13">
        <f>VLOOKUP(A278,Predictions!$A$1:$AK$60000,4,FALSE)</f>
        <v>2021</v>
      </c>
      <c r="C278" s="127">
        <v>198</v>
      </c>
      <c r="D278" s="108">
        <v>159</v>
      </c>
      <c r="E278" s="127">
        <v>1149</v>
      </c>
      <c r="F278" s="111">
        <v>118</v>
      </c>
    </row>
    <row r="279" spans="1:6">
      <c r="A279" s="186" t="s">
        <v>361</v>
      </c>
      <c r="B279" s="13">
        <f>VLOOKUP(A279,Predictions!$A$1:$AK$60000,4,FALSE)</f>
        <v>2021</v>
      </c>
      <c r="C279" s="127">
        <v>190</v>
      </c>
      <c r="D279" s="108">
        <v>159</v>
      </c>
      <c r="E279" s="127">
        <v>1143</v>
      </c>
      <c r="F279" s="111">
        <v>122</v>
      </c>
    </row>
    <row r="280" spans="1:6">
      <c r="A280" s="186" t="s">
        <v>365</v>
      </c>
      <c r="B280" s="13">
        <f>VLOOKUP(A280,Predictions!$A$1:$AK$60000,4,FALSE)</f>
        <v>2021</v>
      </c>
      <c r="C280" s="127">
        <v>193</v>
      </c>
      <c r="D280" s="108">
        <v>158</v>
      </c>
      <c r="E280" s="127">
        <v>1153</v>
      </c>
      <c r="F280" s="111">
        <v>118</v>
      </c>
    </row>
    <row r="281" spans="1:6">
      <c r="A281" s="186" t="s">
        <v>369</v>
      </c>
      <c r="B281" s="13">
        <f>VLOOKUP(A281,Predictions!$A$1:$AK$60000,4,FALSE)</f>
        <v>2021</v>
      </c>
      <c r="C281" s="127">
        <v>202</v>
      </c>
      <c r="D281" s="108">
        <v>152</v>
      </c>
      <c r="E281" s="127">
        <v>1166</v>
      </c>
      <c r="F281" s="111">
        <v>119</v>
      </c>
    </row>
    <row r="282" spans="1:6">
      <c r="A282" s="186" t="s">
        <v>373</v>
      </c>
      <c r="B282" s="13">
        <f>VLOOKUP(A282,Predictions!$A$1:$AK$60000,4,FALSE)</f>
        <v>2021</v>
      </c>
      <c r="C282" s="127">
        <v>124</v>
      </c>
      <c r="D282" s="108">
        <v>105</v>
      </c>
      <c r="E282" s="127">
        <v>1152</v>
      </c>
      <c r="F282" s="111">
        <v>45</v>
      </c>
    </row>
    <row r="283" spans="1:6">
      <c r="A283" s="186" t="s">
        <v>378</v>
      </c>
      <c r="B283" s="13">
        <f>VLOOKUP(A283,Predictions!$A$1:$AK$60000,4,FALSE)</f>
        <v>2021</v>
      </c>
      <c r="C283" s="127">
        <v>78</v>
      </c>
      <c r="D283" s="108">
        <v>50</v>
      </c>
      <c r="E283" s="127" t="s">
        <v>17</v>
      </c>
      <c r="F283" s="111" t="s">
        <v>17</v>
      </c>
    </row>
    <row r="284" spans="1:6">
      <c r="A284" s="186" t="s">
        <v>383</v>
      </c>
      <c r="B284" s="13">
        <f>VLOOKUP(A284,Predictions!$A$1:$AK$60000,4,FALSE)</f>
        <v>2021</v>
      </c>
      <c r="C284" s="127" t="s">
        <v>17</v>
      </c>
      <c r="D284" s="108" t="s">
        <v>17</v>
      </c>
      <c r="E284" s="127">
        <v>1106</v>
      </c>
      <c r="F284" s="111">
        <v>14</v>
      </c>
    </row>
    <row r="285" spans="1:6">
      <c r="A285" s="186" t="s">
        <v>388</v>
      </c>
      <c r="B285" s="13">
        <f>VLOOKUP(A285,Predictions!$A$1:$AK$60000,4,FALSE)</f>
        <v>2021</v>
      </c>
      <c r="C285" s="127">
        <v>163</v>
      </c>
      <c r="D285" s="108">
        <v>90</v>
      </c>
      <c r="E285" s="127">
        <v>1152</v>
      </c>
      <c r="F285" s="111">
        <v>88</v>
      </c>
    </row>
    <row r="286" spans="1:6">
      <c r="A286" s="186" t="s">
        <v>393</v>
      </c>
      <c r="B286" s="13">
        <f>VLOOKUP(A286,Predictions!$A$1:$AK$60000,4,FALSE)</f>
        <v>2021</v>
      </c>
      <c r="C286" s="127">
        <v>237</v>
      </c>
      <c r="D286" s="108">
        <v>94</v>
      </c>
      <c r="E286" s="127">
        <v>1240</v>
      </c>
      <c r="F286" s="111">
        <v>80</v>
      </c>
    </row>
    <row r="287" spans="1:6">
      <c r="A287" s="186" t="s">
        <v>397</v>
      </c>
      <c r="B287" s="13">
        <f>VLOOKUP(A287,Predictions!$A$1:$AK$60000,4,FALSE)</f>
        <v>2021</v>
      </c>
      <c r="C287" s="127">
        <v>83</v>
      </c>
      <c r="D287" s="108">
        <v>78</v>
      </c>
      <c r="E287" s="127">
        <v>1113</v>
      </c>
      <c r="F287" s="111">
        <v>50</v>
      </c>
    </row>
    <row r="288" spans="1:6">
      <c r="A288" s="186" t="s">
        <v>401</v>
      </c>
      <c r="B288" s="13">
        <f>VLOOKUP(A288,Predictions!$A$1:$AK$60000,4,FALSE)</f>
        <v>2021</v>
      </c>
      <c r="C288" s="127">
        <v>55</v>
      </c>
      <c r="D288" s="108">
        <v>50</v>
      </c>
      <c r="E288" s="127">
        <v>1095</v>
      </c>
      <c r="F288" s="111">
        <v>80</v>
      </c>
    </row>
    <row r="289" spans="1:6">
      <c r="A289" s="186" t="s">
        <v>406</v>
      </c>
      <c r="B289" s="13">
        <f>VLOOKUP(A289,Predictions!$A$1:$AK$60000,4,FALSE)</f>
        <v>2021</v>
      </c>
      <c r="C289" s="127">
        <v>200</v>
      </c>
      <c r="D289" s="108">
        <v>86</v>
      </c>
      <c r="E289" s="127">
        <v>1175</v>
      </c>
      <c r="F289" s="111">
        <v>98</v>
      </c>
    </row>
    <row r="290" spans="1:6">
      <c r="A290" s="186" t="s">
        <v>410</v>
      </c>
      <c r="B290" s="13">
        <f>VLOOKUP(A290,Predictions!$A$1:$AK$60000,4,FALSE)</f>
        <v>2021</v>
      </c>
      <c r="C290" s="127">
        <v>190</v>
      </c>
      <c r="D290" s="108">
        <v>71</v>
      </c>
      <c r="E290" s="127">
        <v>1169</v>
      </c>
      <c r="F290" s="111">
        <v>91</v>
      </c>
    </row>
    <row r="291" spans="1:6">
      <c r="A291" s="186" t="s">
        <v>415</v>
      </c>
      <c r="B291" s="13">
        <f>VLOOKUP(A291,Predictions!$A$1:$AK$60000,4,FALSE)</f>
        <v>2021</v>
      </c>
      <c r="C291" s="127" t="s">
        <v>17</v>
      </c>
      <c r="D291" s="108" t="s">
        <v>17</v>
      </c>
      <c r="E291" s="127">
        <v>1069</v>
      </c>
      <c r="F291" s="111">
        <v>26</v>
      </c>
    </row>
    <row r="292" spans="1:6">
      <c r="A292" s="186" t="s">
        <v>420</v>
      </c>
      <c r="B292" s="13">
        <f>VLOOKUP(A292,Predictions!$A$1:$AK$60000,4,FALSE)</f>
        <v>2021</v>
      </c>
      <c r="C292" s="127">
        <v>158</v>
      </c>
      <c r="D292" s="108">
        <v>62</v>
      </c>
      <c r="E292" s="127">
        <v>1216</v>
      </c>
      <c r="F292" s="111">
        <v>0</v>
      </c>
    </row>
    <row r="293" spans="1:6">
      <c r="A293" s="186" t="s">
        <v>425</v>
      </c>
      <c r="B293" s="13">
        <f>VLOOKUP(A293,Predictions!$A$1:$AK$60000,4,FALSE)</f>
        <v>2021</v>
      </c>
      <c r="C293" s="127">
        <v>113</v>
      </c>
      <c r="D293" s="108">
        <v>70</v>
      </c>
      <c r="E293" s="127">
        <v>1164</v>
      </c>
      <c r="F293" s="111">
        <v>39</v>
      </c>
    </row>
    <row r="294" spans="1:6">
      <c r="A294" s="186" t="s">
        <v>430</v>
      </c>
      <c r="B294" s="13">
        <f>VLOOKUP(A294,Predictions!$A$1:$AK$60000,4,FALSE)</f>
        <v>2021</v>
      </c>
      <c r="C294" s="127">
        <v>155</v>
      </c>
      <c r="D294" s="108">
        <v>78</v>
      </c>
      <c r="E294" s="127">
        <v>1177</v>
      </c>
      <c r="F294" s="111">
        <v>73</v>
      </c>
    </row>
    <row r="295" spans="1:6">
      <c r="A295" s="186" t="s">
        <v>435</v>
      </c>
      <c r="B295" s="13">
        <f>VLOOKUP(A295,Predictions!$A$1:$AK$60000,4,FALSE)</f>
        <v>2021</v>
      </c>
      <c r="C295" s="127">
        <v>91</v>
      </c>
      <c r="D295" s="108">
        <v>83</v>
      </c>
      <c r="E295" s="127">
        <v>1095</v>
      </c>
      <c r="F295" s="111">
        <v>74</v>
      </c>
    </row>
    <row r="296" spans="1:6">
      <c r="A296" s="186" t="s">
        <v>440</v>
      </c>
      <c r="B296" s="13">
        <f>VLOOKUP(A296,Predictions!$A$1:$AK$60000,4,FALSE)</f>
        <v>2021</v>
      </c>
      <c r="C296" s="76" t="s">
        <v>17</v>
      </c>
      <c r="D296" s="13" t="s">
        <v>17</v>
      </c>
      <c r="E296" s="127">
        <v>1115</v>
      </c>
      <c r="F296" s="111">
        <v>44</v>
      </c>
    </row>
    <row r="297" spans="1:6">
      <c r="A297" s="186" t="s">
        <v>445</v>
      </c>
      <c r="B297" s="13">
        <f>VLOOKUP(A297,Predictions!$A$1:$AK$60000,4,FALSE)</f>
        <v>2021</v>
      </c>
      <c r="C297" s="127" t="s">
        <v>17</v>
      </c>
      <c r="D297" s="108" t="s">
        <v>17</v>
      </c>
      <c r="E297" s="127">
        <v>1065</v>
      </c>
      <c r="F297" s="111">
        <v>71</v>
      </c>
    </row>
    <row r="298" spans="1:6">
      <c r="A298" s="186" t="s">
        <v>449</v>
      </c>
      <c r="B298" s="13">
        <f>VLOOKUP(A298,Predictions!$A$1:$AK$60000,4,FALSE)</f>
        <v>2021</v>
      </c>
      <c r="C298" s="127">
        <v>186</v>
      </c>
      <c r="D298" s="108">
        <v>96</v>
      </c>
      <c r="E298" s="127">
        <v>1140</v>
      </c>
      <c r="F298" s="111">
        <v>73</v>
      </c>
    </row>
    <row r="299" spans="1:6">
      <c r="A299" s="186" t="s">
        <v>458</v>
      </c>
      <c r="B299" s="13">
        <f>VLOOKUP(A299,Predictions!$A$1:$AK$60000,4,FALSE)</f>
        <v>2021</v>
      </c>
      <c r="C299" s="127">
        <v>123</v>
      </c>
      <c r="D299" s="108">
        <v>97</v>
      </c>
      <c r="E299" s="127">
        <v>1109</v>
      </c>
      <c r="F299" s="111">
        <v>81</v>
      </c>
    </row>
    <row r="300" spans="1:6">
      <c r="A300" s="186" t="s">
        <v>465</v>
      </c>
      <c r="B300" s="13">
        <f>VLOOKUP(A300,Predictions!$A$1:$AK$60000,4,FALSE)</f>
        <v>2021</v>
      </c>
      <c r="C300" s="127">
        <v>141</v>
      </c>
      <c r="D300" s="108">
        <v>127</v>
      </c>
      <c r="E300" s="127">
        <v>1132</v>
      </c>
      <c r="F300" s="111">
        <v>81</v>
      </c>
    </row>
    <row r="301" spans="1:6">
      <c r="A301" s="186" t="s">
        <v>470</v>
      </c>
      <c r="B301" s="13">
        <f>VLOOKUP(A301,Predictions!$A$1:$AK$60000,4,FALSE)</f>
        <v>2021</v>
      </c>
      <c r="C301" s="127">
        <v>45</v>
      </c>
      <c r="D301" s="108">
        <v>48</v>
      </c>
      <c r="E301" s="127">
        <v>1175</v>
      </c>
      <c r="F301" s="111">
        <v>12</v>
      </c>
    </row>
    <row r="302" spans="1:6">
      <c r="A302" s="186" t="s">
        <v>478</v>
      </c>
      <c r="B302" s="13">
        <f>VLOOKUP(A302,Predictions!$A$1:$AK$60000,4,FALSE)</f>
        <v>2021</v>
      </c>
      <c r="C302" s="127">
        <v>37</v>
      </c>
      <c r="D302" s="108">
        <v>60</v>
      </c>
      <c r="E302" s="127">
        <v>1175</v>
      </c>
      <c r="F302" s="111">
        <v>22</v>
      </c>
    </row>
    <row r="303" spans="1:6">
      <c r="A303" s="186" t="s">
        <v>483</v>
      </c>
      <c r="B303" s="13">
        <f>VLOOKUP(A303,Predictions!$A$1:$AK$60000,4,FALSE)</f>
        <v>2021</v>
      </c>
      <c r="C303" s="127">
        <v>152</v>
      </c>
      <c r="D303" s="108">
        <v>84</v>
      </c>
      <c r="E303" s="127">
        <v>1152</v>
      </c>
      <c r="F303" s="111">
        <v>47</v>
      </c>
    </row>
    <row r="304" spans="1:6">
      <c r="A304" s="186" t="s">
        <v>488</v>
      </c>
      <c r="B304" s="13">
        <f>VLOOKUP(A304,Predictions!$A$1:$AK$60000,4,FALSE)</f>
        <v>2021</v>
      </c>
      <c r="C304" s="127">
        <v>109</v>
      </c>
      <c r="D304" s="108">
        <v>103</v>
      </c>
      <c r="E304" s="127">
        <v>1138</v>
      </c>
      <c r="F304" s="111">
        <v>23</v>
      </c>
    </row>
    <row r="305" spans="1:6">
      <c r="A305" s="186" t="s">
        <v>493</v>
      </c>
      <c r="B305" s="13">
        <f>VLOOKUP(A305,Predictions!$A$1:$AK$60000,4,FALSE)</f>
        <v>2021</v>
      </c>
      <c r="C305" s="127">
        <v>66</v>
      </c>
      <c r="D305" s="108">
        <v>69</v>
      </c>
      <c r="E305" s="127" t="s">
        <v>17</v>
      </c>
      <c r="F305" s="111" t="s">
        <v>17</v>
      </c>
    </row>
    <row r="306" spans="1:6">
      <c r="A306" s="186" t="s">
        <v>498</v>
      </c>
      <c r="B306" s="13">
        <f>VLOOKUP(A306,Predictions!$A$1:$AK$60000,4,FALSE)</f>
        <v>2021</v>
      </c>
      <c r="C306" s="127">
        <v>97</v>
      </c>
      <c r="D306" s="108">
        <v>32</v>
      </c>
      <c r="E306" s="127">
        <v>1120</v>
      </c>
      <c r="F306" s="111">
        <v>11</v>
      </c>
    </row>
    <row r="307" spans="1:6">
      <c r="A307" s="186" t="s">
        <v>504</v>
      </c>
      <c r="B307" s="13">
        <f>VLOOKUP(A307,Predictions!$A$1:$AK$60000,4,FALSE)</f>
        <v>2021</v>
      </c>
      <c r="C307" s="127">
        <v>136</v>
      </c>
      <c r="D307" s="108">
        <v>55</v>
      </c>
      <c r="E307" s="127">
        <v>1161</v>
      </c>
      <c r="F307" s="111">
        <v>48</v>
      </c>
    </row>
    <row r="308" spans="1:6">
      <c r="A308" s="186" t="s">
        <v>508</v>
      </c>
      <c r="B308" s="13">
        <f>VLOOKUP(A308,Predictions!$A$1:$AK$60000,4,FALSE)</f>
        <v>2021</v>
      </c>
      <c r="C308" s="127" t="s">
        <v>17</v>
      </c>
      <c r="D308" s="108" t="s">
        <v>17</v>
      </c>
      <c r="E308" s="127">
        <v>1161</v>
      </c>
      <c r="F308" s="111">
        <v>38</v>
      </c>
    </row>
    <row r="309" spans="1:6">
      <c r="A309" s="186" t="s">
        <v>512</v>
      </c>
      <c r="B309" s="13">
        <f>VLOOKUP(A309,Predictions!$A$1:$AK$60000,4,FALSE)</f>
        <v>2021</v>
      </c>
      <c r="C309" s="127" t="s">
        <v>17</v>
      </c>
      <c r="D309" s="108" t="s">
        <v>17</v>
      </c>
      <c r="E309" s="127">
        <v>1105</v>
      </c>
      <c r="F309" s="111">
        <v>28</v>
      </c>
    </row>
    <row r="310" spans="1:6">
      <c r="A310" s="186" t="s">
        <v>516</v>
      </c>
      <c r="B310" s="13">
        <f>VLOOKUP(A310,Predictions!$A$1:$AK$60000,4,FALSE)</f>
        <v>2021</v>
      </c>
      <c r="C310" s="127" t="s">
        <v>17</v>
      </c>
      <c r="D310" s="108" t="s">
        <v>17</v>
      </c>
      <c r="E310" s="127" t="s">
        <v>17</v>
      </c>
      <c r="F310" s="111" t="s">
        <v>17</v>
      </c>
    </row>
    <row r="311" spans="1:6">
      <c r="A311" s="186" t="s">
        <v>520</v>
      </c>
      <c r="B311" s="13">
        <f>VLOOKUP(A311,Predictions!$A$1:$AK$60000,4,FALSE)</f>
        <v>2021</v>
      </c>
      <c r="C311" s="127">
        <v>201</v>
      </c>
      <c r="D311" s="108">
        <v>105</v>
      </c>
      <c r="E311" s="127" t="s">
        <v>17</v>
      </c>
      <c r="F311" s="111" t="s">
        <v>17</v>
      </c>
    </row>
    <row r="312" spans="1:6">
      <c r="A312" s="186" t="s">
        <v>525</v>
      </c>
      <c r="B312" s="13">
        <f>VLOOKUP(A312,Predictions!$A$1:$AK$60000,4,FALSE)</f>
        <v>2021</v>
      </c>
      <c r="C312" s="127">
        <v>83</v>
      </c>
      <c r="D312" s="108">
        <v>73</v>
      </c>
      <c r="E312" s="127">
        <v>1143</v>
      </c>
      <c r="F312" s="111">
        <v>48</v>
      </c>
    </row>
    <row r="313" spans="1:6">
      <c r="A313" s="186" t="s">
        <v>529</v>
      </c>
      <c r="B313" s="13">
        <f>VLOOKUP(A313,Predictions!$A$1:$AK$60000,4,FALSE)</f>
        <v>2021</v>
      </c>
      <c r="C313" s="127">
        <v>124</v>
      </c>
      <c r="D313" s="108">
        <v>71</v>
      </c>
      <c r="E313" s="127">
        <v>1141</v>
      </c>
      <c r="F313" s="111">
        <v>25</v>
      </c>
    </row>
    <row r="314" spans="1:6">
      <c r="A314" s="186" t="s">
        <v>534</v>
      </c>
      <c r="B314" s="13">
        <f>VLOOKUP(A314,Predictions!$A$1:$AK$60000,4,FALSE)</f>
        <v>2021</v>
      </c>
      <c r="C314" s="127">
        <v>132</v>
      </c>
      <c r="D314" s="108">
        <v>77</v>
      </c>
      <c r="E314" s="127">
        <v>1140</v>
      </c>
      <c r="F314" s="111">
        <v>32</v>
      </c>
    </row>
    <row r="315" spans="1:6">
      <c r="A315" s="186" t="s">
        <v>539</v>
      </c>
      <c r="B315" s="13">
        <f>VLOOKUP(A315,Predictions!$A$1:$AK$60000,4,FALSE)</f>
        <v>2021</v>
      </c>
      <c r="C315" s="127">
        <v>154</v>
      </c>
      <c r="D315" s="108">
        <v>69</v>
      </c>
      <c r="E315" s="127">
        <v>1134</v>
      </c>
      <c r="F315" s="111">
        <v>66</v>
      </c>
    </row>
    <row r="316" spans="1:6">
      <c r="A316" s="186" t="s">
        <v>543</v>
      </c>
      <c r="B316" s="13">
        <f>VLOOKUP(A316,Predictions!$A$1:$AK$60000,4,FALSE)</f>
        <v>2021</v>
      </c>
      <c r="C316" s="127">
        <v>111</v>
      </c>
      <c r="D316" s="108">
        <v>97</v>
      </c>
      <c r="E316" s="127">
        <v>1092</v>
      </c>
      <c r="F316" s="111">
        <v>46</v>
      </c>
    </row>
    <row r="317" spans="1:6">
      <c r="A317" s="186" t="s">
        <v>548</v>
      </c>
      <c r="B317" s="13">
        <f>VLOOKUP(A317,Predictions!$A$1:$AK$60000,4,FALSE)</f>
        <v>2021</v>
      </c>
      <c r="C317" s="127">
        <v>111</v>
      </c>
      <c r="D317" s="108">
        <v>93</v>
      </c>
      <c r="E317" s="127">
        <v>1098</v>
      </c>
      <c r="F317" s="111">
        <v>37</v>
      </c>
    </row>
    <row r="318" spans="1:6">
      <c r="A318" s="186" t="s">
        <v>552</v>
      </c>
      <c r="B318" s="13">
        <f>VLOOKUP(A318,Predictions!$A$1:$AK$60000,4,FALSE)</f>
        <v>2021</v>
      </c>
      <c r="C318" s="127">
        <v>98</v>
      </c>
      <c r="D318" s="108">
        <v>81</v>
      </c>
      <c r="E318" s="127">
        <v>1122</v>
      </c>
      <c r="F318" s="111">
        <v>21</v>
      </c>
    </row>
    <row r="319" spans="1:6">
      <c r="A319" s="186" t="s">
        <v>556</v>
      </c>
      <c r="B319" s="13">
        <f>VLOOKUP(A319,Predictions!$A$1:$AK$60000,4,FALSE)</f>
        <v>2021</v>
      </c>
      <c r="C319" s="127">
        <v>176</v>
      </c>
      <c r="D319" s="108">
        <v>148</v>
      </c>
      <c r="E319" s="127">
        <v>1171</v>
      </c>
      <c r="F319" s="111">
        <v>69</v>
      </c>
    </row>
    <row r="320" spans="1:6">
      <c r="A320" s="186" t="s">
        <v>562</v>
      </c>
      <c r="B320" s="13">
        <f>VLOOKUP(A320,Predictions!$A$1:$AK$60000,4,FALSE)</f>
        <v>2021</v>
      </c>
      <c r="C320" s="127">
        <v>146</v>
      </c>
      <c r="D320" s="108">
        <v>86</v>
      </c>
      <c r="E320" s="127">
        <v>1155</v>
      </c>
      <c r="F320" s="111">
        <v>47</v>
      </c>
    </row>
    <row r="321" spans="1:6">
      <c r="A321" s="186" t="s">
        <v>566</v>
      </c>
      <c r="B321" s="13">
        <f>VLOOKUP(A321,Predictions!$A$1:$AK$60000,4,FALSE)</f>
        <v>2021</v>
      </c>
      <c r="C321" s="127">
        <v>90</v>
      </c>
      <c r="D321" s="108">
        <v>79</v>
      </c>
      <c r="E321" s="127">
        <v>1204</v>
      </c>
      <c r="F321" s="111">
        <v>35</v>
      </c>
    </row>
    <row r="322" spans="1:6">
      <c r="A322" s="186" t="s">
        <v>570</v>
      </c>
      <c r="B322" s="13">
        <f>VLOOKUP(A322,Predictions!$A$1:$AK$60000,4,FALSE)</f>
        <v>2021</v>
      </c>
      <c r="C322" s="127">
        <v>129</v>
      </c>
      <c r="D322" s="108">
        <v>91</v>
      </c>
      <c r="E322" s="127">
        <v>1111</v>
      </c>
      <c r="F322" s="111">
        <v>63</v>
      </c>
    </row>
    <row r="323" spans="1:6">
      <c r="A323" s="186" t="s">
        <v>576</v>
      </c>
      <c r="B323" s="13">
        <f>VLOOKUP(A323,Predictions!$A$1:$AK$60000,4,FALSE)</f>
        <v>2021</v>
      </c>
      <c r="C323" s="127">
        <v>90</v>
      </c>
      <c r="D323" s="108">
        <v>81</v>
      </c>
      <c r="E323" s="127">
        <v>1066</v>
      </c>
      <c r="F323" s="111">
        <v>89</v>
      </c>
    </row>
    <row r="324" spans="1:6">
      <c r="A324" s="186" t="s">
        <v>581</v>
      </c>
      <c r="B324" s="13">
        <f>VLOOKUP(A324,Predictions!$A$1:$AK$60000,4,FALSE)</f>
        <v>2021</v>
      </c>
      <c r="C324" s="127">
        <v>63</v>
      </c>
      <c r="D324" s="108">
        <v>72</v>
      </c>
      <c r="E324" s="127">
        <v>1040</v>
      </c>
      <c r="F324" s="111">
        <v>82</v>
      </c>
    </row>
    <row r="325" spans="1:6">
      <c r="A325" s="186" t="s">
        <v>586</v>
      </c>
      <c r="B325" s="13">
        <f>VLOOKUP(A325,Predictions!$A$1:$AK$60000,4,FALSE)</f>
        <v>2021</v>
      </c>
      <c r="C325" s="127">
        <v>195</v>
      </c>
      <c r="D325" s="108">
        <v>91</v>
      </c>
      <c r="E325" s="127">
        <v>1171</v>
      </c>
      <c r="F325" s="111">
        <v>77</v>
      </c>
    </row>
    <row r="326" spans="1:6">
      <c r="A326" s="186" t="s">
        <v>590</v>
      </c>
      <c r="B326" s="13">
        <f>VLOOKUP(A326,Predictions!$A$1:$AK$60000,4,FALSE)</f>
        <v>2021</v>
      </c>
      <c r="C326" s="127">
        <v>167</v>
      </c>
      <c r="D326" s="108">
        <v>108</v>
      </c>
      <c r="E326" s="127">
        <v>1197</v>
      </c>
      <c r="F326" s="111">
        <v>21</v>
      </c>
    </row>
    <row r="327" spans="1:6">
      <c r="A327" s="186" t="s">
        <v>594</v>
      </c>
      <c r="B327" s="13">
        <f>VLOOKUP(A327,Predictions!$A$1:$AK$60000,4,FALSE)</f>
        <v>2021</v>
      </c>
      <c r="C327" s="127">
        <v>142</v>
      </c>
      <c r="D327" s="108">
        <v>96</v>
      </c>
      <c r="E327" s="127">
        <v>1141</v>
      </c>
      <c r="F327" s="111">
        <v>69</v>
      </c>
    </row>
    <row r="328" spans="1:6">
      <c r="A328" s="186" t="s">
        <v>598</v>
      </c>
      <c r="B328" s="13">
        <f>VLOOKUP(A328,Predictions!$A$1:$AK$60000,4,FALSE)</f>
        <v>2021</v>
      </c>
      <c r="C328" s="127">
        <v>130</v>
      </c>
      <c r="D328" s="108">
        <v>101</v>
      </c>
      <c r="E328" s="127">
        <v>1127</v>
      </c>
      <c r="F328" s="111">
        <v>73</v>
      </c>
    </row>
    <row r="329" spans="1:6">
      <c r="A329" s="186" t="s">
        <v>602</v>
      </c>
      <c r="B329" s="13">
        <f>VLOOKUP(A329,Predictions!$A$1:$AK$60000,4,FALSE)</f>
        <v>2021</v>
      </c>
      <c r="C329" s="127">
        <v>158</v>
      </c>
      <c r="D329" s="108">
        <v>73</v>
      </c>
      <c r="E329" s="127">
        <v>1157</v>
      </c>
      <c r="F329" s="111">
        <v>49</v>
      </c>
    </row>
    <row r="330" spans="1:6">
      <c r="A330" s="186" t="s">
        <v>606</v>
      </c>
      <c r="B330" s="13">
        <f>VLOOKUP(A330,Predictions!$A$1:$AK$60000,4,FALSE)</f>
        <v>2021</v>
      </c>
      <c r="C330" s="127">
        <v>153</v>
      </c>
      <c r="D330" s="108">
        <v>110</v>
      </c>
      <c r="E330" s="127">
        <v>1144</v>
      </c>
      <c r="F330" s="111">
        <v>78</v>
      </c>
    </row>
    <row r="331" spans="1:6">
      <c r="A331" s="186" t="s">
        <v>611</v>
      </c>
      <c r="B331" s="13">
        <f>VLOOKUP(A331,Predictions!$A$1:$AK$60000,4,FALSE)</f>
        <v>2021</v>
      </c>
      <c r="C331" s="127"/>
      <c r="D331" s="108"/>
      <c r="E331" s="127"/>
      <c r="F331" s="111"/>
    </row>
    <row r="332" spans="1:6">
      <c r="A332" s="186" t="s">
        <v>615</v>
      </c>
      <c r="B332" s="13">
        <f>VLOOKUP(A332,Predictions!$A$1:$AK$60000,4,FALSE)</f>
        <v>2021</v>
      </c>
      <c r="C332" s="127">
        <v>137</v>
      </c>
      <c r="D332" s="108">
        <v>108</v>
      </c>
      <c r="E332" s="127">
        <v>1123</v>
      </c>
      <c r="F332" s="111">
        <v>88</v>
      </c>
    </row>
    <row r="333" spans="1:6">
      <c r="A333" s="186" t="s">
        <v>619</v>
      </c>
      <c r="B333" s="13">
        <f>VLOOKUP(A333,Predictions!$A$1:$AK$60000,4,FALSE)</f>
        <v>2021</v>
      </c>
      <c r="C333" s="127">
        <v>15</v>
      </c>
      <c r="D333" s="108">
        <v>74</v>
      </c>
      <c r="E333" s="127" t="s">
        <v>17</v>
      </c>
      <c r="F333" s="111" t="s">
        <v>17</v>
      </c>
    </row>
    <row r="334" spans="1:6">
      <c r="A334" s="186" t="s">
        <v>624</v>
      </c>
      <c r="B334" s="13">
        <f>VLOOKUP(A334,Predictions!$A$1:$AK$60000,4,FALSE)</f>
        <v>2021</v>
      </c>
      <c r="C334" s="127">
        <v>62</v>
      </c>
      <c r="D334" s="108">
        <v>54</v>
      </c>
      <c r="E334" s="127" t="s">
        <v>17</v>
      </c>
      <c r="F334" s="111" t="s">
        <v>17</v>
      </c>
    </row>
    <row r="335" spans="1:6">
      <c r="A335" s="186" t="s">
        <v>628</v>
      </c>
      <c r="B335" s="13">
        <f>VLOOKUP(A335,Predictions!$A$1:$AK$60000,4,FALSE)</f>
        <v>2021</v>
      </c>
      <c r="C335" s="127">
        <v>51</v>
      </c>
      <c r="D335" s="108">
        <v>73</v>
      </c>
      <c r="E335" s="127" t="s">
        <v>17</v>
      </c>
      <c r="F335" s="111" t="s">
        <v>17</v>
      </c>
    </row>
    <row r="336" spans="1:6">
      <c r="A336" s="186" t="s">
        <v>632</v>
      </c>
      <c r="B336" s="13">
        <f>VLOOKUP(A336,Predictions!$A$1:$AK$60000,4,FALSE)</f>
        <v>2021</v>
      </c>
      <c r="C336" s="127">
        <v>28</v>
      </c>
      <c r="D336" s="108">
        <v>60</v>
      </c>
      <c r="E336" s="127">
        <v>1154</v>
      </c>
      <c r="F336" s="111">
        <v>18</v>
      </c>
    </row>
    <row r="337" spans="1:6">
      <c r="A337" s="186" t="s">
        <v>636</v>
      </c>
      <c r="B337" s="13">
        <f>VLOOKUP(A337,Predictions!$A$1:$AK$60000,4,FALSE)</f>
        <v>2021</v>
      </c>
      <c r="C337" s="127" t="s">
        <v>17</v>
      </c>
      <c r="D337" s="108" t="s">
        <v>17</v>
      </c>
      <c r="E337" s="127">
        <v>3071</v>
      </c>
      <c r="F337" s="111">
        <v>419</v>
      </c>
    </row>
    <row r="338" spans="1:6">
      <c r="A338" s="186" t="s">
        <v>642</v>
      </c>
      <c r="B338" s="13">
        <f>VLOOKUP(A338,Predictions!$A$1:$AK$60000,4,FALSE)</f>
        <v>2021</v>
      </c>
      <c r="C338" s="127">
        <v>548</v>
      </c>
      <c r="D338" s="108">
        <v>486</v>
      </c>
      <c r="E338" s="127">
        <v>3113</v>
      </c>
      <c r="F338" s="111">
        <v>369</v>
      </c>
    </row>
    <row r="339" spans="1:6">
      <c r="A339" s="186" t="s">
        <v>646</v>
      </c>
      <c r="B339" s="13">
        <f>VLOOKUP(A339,Predictions!$A$1:$AK$60000,4,FALSE)</f>
        <v>2021</v>
      </c>
      <c r="C339" s="127">
        <v>54</v>
      </c>
      <c r="D339" s="108">
        <v>84</v>
      </c>
      <c r="E339" s="127">
        <v>1082</v>
      </c>
      <c r="F339" s="111">
        <v>67</v>
      </c>
    </row>
    <row r="340" spans="1:6">
      <c r="A340" s="186" t="s">
        <v>652</v>
      </c>
      <c r="B340" s="13">
        <f>VLOOKUP(A340,Predictions!$A$1:$AK$60000,4,FALSE)</f>
        <v>2021</v>
      </c>
      <c r="C340" s="76">
        <v>126</v>
      </c>
      <c r="D340" s="13">
        <v>93</v>
      </c>
      <c r="E340" s="76">
        <v>1156</v>
      </c>
      <c r="F340" s="77">
        <v>55</v>
      </c>
    </row>
    <row r="341" spans="1:6">
      <c r="A341" s="186" t="s">
        <v>656</v>
      </c>
      <c r="B341" s="13">
        <f>VLOOKUP(A341,Predictions!$A$1:$AK$60000,4,FALSE)</f>
        <v>2021</v>
      </c>
      <c r="C341" s="127">
        <v>143</v>
      </c>
      <c r="D341" s="108">
        <v>78</v>
      </c>
      <c r="E341" s="127">
        <v>1214</v>
      </c>
      <c r="F341" s="111">
        <v>31</v>
      </c>
    </row>
    <row r="342" spans="1:6">
      <c r="A342" s="186" t="s">
        <v>660</v>
      </c>
      <c r="B342" s="13">
        <f>VLOOKUP(A342,Predictions!$A$1:$AK$60000,4,FALSE)</f>
        <v>2021</v>
      </c>
      <c r="C342" s="127">
        <v>140</v>
      </c>
      <c r="D342" s="108">
        <v>60</v>
      </c>
      <c r="E342" s="127">
        <v>1219</v>
      </c>
      <c r="F342" s="111">
        <v>10</v>
      </c>
    </row>
    <row r="343" spans="1:6">
      <c r="A343" s="186" t="s">
        <v>664</v>
      </c>
      <c r="B343" s="13">
        <f>VLOOKUP(A343,Predictions!$A$1:$AK$60000,4,FALSE)</f>
        <v>2021</v>
      </c>
      <c r="C343" s="127">
        <v>240</v>
      </c>
      <c r="D343" s="108">
        <v>87</v>
      </c>
      <c r="E343" s="127">
        <v>1227</v>
      </c>
      <c r="F343" s="111">
        <v>38</v>
      </c>
    </row>
    <row r="344" spans="1:6">
      <c r="A344" s="186" t="s">
        <v>668</v>
      </c>
      <c r="B344" s="13">
        <f>VLOOKUP(A344,Predictions!$A$1:$AK$60000,4,FALSE)</f>
        <v>2021</v>
      </c>
      <c r="C344" s="127">
        <v>140</v>
      </c>
      <c r="D344" s="108">
        <v>88</v>
      </c>
      <c r="E344" s="127">
        <v>1110</v>
      </c>
      <c r="F344" s="111">
        <v>64</v>
      </c>
    </row>
    <row r="345" spans="1:6">
      <c r="A345" s="186" t="s">
        <v>673</v>
      </c>
      <c r="B345" s="13">
        <f>VLOOKUP(A345,Predictions!$A$1:$AK$60000,4,FALSE)</f>
        <v>2021</v>
      </c>
      <c r="C345" s="127">
        <v>147</v>
      </c>
      <c r="D345" s="108">
        <v>92</v>
      </c>
      <c r="E345" s="127">
        <v>1113</v>
      </c>
      <c r="F345" s="111">
        <v>69</v>
      </c>
    </row>
    <row r="346" spans="1:6">
      <c r="A346" s="186" t="s">
        <v>677</v>
      </c>
      <c r="B346" s="13">
        <f>VLOOKUP(A346,Predictions!$A$1:$AK$60000,4,FALSE)</f>
        <v>2021</v>
      </c>
      <c r="C346" s="127">
        <v>175</v>
      </c>
      <c r="D346" s="108">
        <v>74</v>
      </c>
      <c r="E346" s="127">
        <v>1164</v>
      </c>
      <c r="F346" s="111">
        <v>47</v>
      </c>
    </row>
    <row r="347" spans="1:6">
      <c r="A347" s="186" t="s">
        <v>681</v>
      </c>
      <c r="B347" s="13">
        <f>VLOOKUP(A347,Predictions!$A$1:$AK$60000,4,FALSE)</f>
        <v>2021</v>
      </c>
      <c r="C347" s="127">
        <v>172</v>
      </c>
      <c r="D347" s="108">
        <v>71</v>
      </c>
      <c r="E347" s="127">
        <v>1155</v>
      </c>
      <c r="F347" s="111">
        <v>55</v>
      </c>
    </row>
    <row r="348" spans="1:6">
      <c r="A348" s="186" t="s">
        <v>685</v>
      </c>
      <c r="B348" s="13">
        <f>VLOOKUP(A348,Predictions!$A$1:$AK$60000,4,FALSE)</f>
        <v>2021</v>
      </c>
      <c r="C348" s="127">
        <v>18</v>
      </c>
      <c r="D348" s="108">
        <v>57</v>
      </c>
      <c r="E348" s="127">
        <v>1144</v>
      </c>
      <c r="F348" s="111">
        <v>37</v>
      </c>
    </row>
    <row r="349" spans="1:6">
      <c r="A349" s="186" t="s">
        <v>689</v>
      </c>
      <c r="B349" s="13">
        <f>VLOOKUP(A349,Predictions!$A$1:$AK$60000,4,FALSE)</f>
        <v>2021</v>
      </c>
      <c r="C349" s="127" t="s">
        <v>17</v>
      </c>
      <c r="D349" s="108" t="s">
        <v>17</v>
      </c>
      <c r="E349" s="127" t="s">
        <v>17</v>
      </c>
      <c r="F349" s="111" t="s">
        <v>17</v>
      </c>
    </row>
    <row r="350" spans="1:6">
      <c r="A350" s="186" t="s">
        <v>697</v>
      </c>
      <c r="B350" s="13">
        <f>VLOOKUP(A350,Predictions!$A$1:$AK$60000,4,FALSE)</f>
        <v>2021</v>
      </c>
      <c r="C350" s="127">
        <v>155</v>
      </c>
      <c r="D350" s="108">
        <v>54</v>
      </c>
      <c r="E350" s="127">
        <v>1103</v>
      </c>
      <c r="F350" s="111">
        <v>83</v>
      </c>
    </row>
    <row r="351" spans="1:6">
      <c r="A351" s="186" t="s">
        <v>701</v>
      </c>
      <c r="B351" s="13">
        <f>VLOOKUP(A351,Predictions!$A$1:$AK$60000,4,FALSE)</f>
        <v>2021</v>
      </c>
      <c r="C351" s="127">
        <v>145</v>
      </c>
      <c r="D351" s="108">
        <v>120</v>
      </c>
      <c r="E351" s="127">
        <v>1202</v>
      </c>
      <c r="F351" s="111">
        <v>82</v>
      </c>
    </row>
    <row r="352" spans="1:6">
      <c r="A352" s="186" t="s">
        <v>705</v>
      </c>
      <c r="B352" s="13">
        <f>VLOOKUP(A352,Predictions!$A$1:$AK$60000,4,FALSE)</f>
        <v>2021</v>
      </c>
      <c r="C352" s="127" t="s">
        <v>17</v>
      </c>
      <c r="D352" s="108" t="s">
        <v>17</v>
      </c>
      <c r="E352" s="127" t="s">
        <v>17</v>
      </c>
      <c r="F352" s="111" t="s">
        <v>17</v>
      </c>
    </row>
    <row r="353" spans="1:6">
      <c r="A353" s="186" t="s">
        <v>709</v>
      </c>
      <c r="B353" s="13">
        <f>VLOOKUP(A353,Predictions!$A$1:$AK$60000,4,FALSE)</f>
        <v>2021</v>
      </c>
      <c r="C353" s="127">
        <v>89</v>
      </c>
      <c r="D353" s="108">
        <v>72</v>
      </c>
      <c r="E353" s="127">
        <v>1125</v>
      </c>
      <c r="F353" s="111">
        <v>17</v>
      </c>
    </row>
    <row r="354" spans="1:6">
      <c r="A354" s="186" t="s">
        <v>715</v>
      </c>
      <c r="B354" s="13">
        <f>VLOOKUP(A354,Predictions!$A$1:$AK$60000,4,FALSE)</f>
        <v>2021</v>
      </c>
      <c r="C354" s="127">
        <v>119</v>
      </c>
      <c r="D354" s="108">
        <v>70</v>
      </c>
      <c r="E354" s="127">
        <v>1145</v>
      </c>
      <c r="F354" s="111">
        <v>20</v>
      </c>
    </row>
    <row r="355" spans="1:6">
      <c r="A355" s="186" t="s">
        <v>720</v>
      </c>
      <c r="B355" s="13">
        <f>VLOOKUP(A355,Predictions!$A$1:$AK$60000,4,FALSE)</f>
        <v>2021</v>
      </c>
      <c r="C355" s="127">
        <v>82</v>
      </c>
      <c r="D355" s="108">
        <v>54</v>
      </c>
      <c r="E355" s="127">
        <v>1160</v>
      </c>
      <c r="F355" s="111">
        <v>2</v>
      </c>
    </row>
    <row r="356" spans="1:6">
      <c r="A356" s="186" t="s">
        <v>725</v>
      </c>
      <c r="B356" s="13">
        <f>VLOOKUP(A356,Predictions!$A$1:$AK$60000,4,FALSE)</f>
        <v>2021</v>
      </c>
      <c r="C356" s="127">
        <v>192</v>
      </c>
      <c r="D356" s="108">
        <v>68</v>
      </c>
      <c r="E356" s="127">
        <v>1134</v>
      </c>
      <c r="F356" s="111">
        <v>83</v>
      </c>
    </row>
    <row r="357" spans="1:6">
      <c r="A357" s="186" t="s">
        <v>871</v>
      </c>
      <c r="B357" s="13">
        <f>VLOOKUP(A357,Predictions!$A$1:$AK$60000,4,FALSE)</f>
        <v>2023</v>
      </c>
      <c r="D357" s="13"/>
      <c r="E357" s="76"/>
    </row>
    <row r="358" spans="1:6">
      <c r="A358" s="186" t="s">
        <v>738</v>
      </c>
      <c r="B358" s="13">
        <f>VLOOKUP(A358,Predictions!$A$1:$AK$60000,4,FALSE)</f>
        <v>2023</v>
      </c>
      <c r="C358" s="127">
        <v>180</v>
      </c>
      <c r="D358" s="108">
        <v>91</v>
      </c>
      <c r="E358" s="127">
        <v>1173</v>
      </c>
      <c r="F358" s="111">
        <v>90</v>
      </c>
    </row>
    <row r="359" spans="1:6">
      <c r="A359" s="186" t="s">
        <v>746</v>
      </c>
      <c r="B359" s="13">
        <f>VLOOKUP(A359,Predictions!$A$1:$AK$60000,4,FALSE)</f>
        <v>2023</v>
      </c>
      <c r="C359" s="127">
        <v>172</v>
      </c>
      <c r="D359" s="108">
        <v>63</v>
      </c>
      <c r="E359" s="127">
        <v>1187</v>
      </c>
      <c r="F359" s="111">
        <v>79</v>
      </c>
    </row>
    <row r="360" spans="1:6">
      <c r="A360" s="186" t="s">
        <v>754</v>
      </c>
      <c r="B360" s="13">
        <f>VLOOKUP(A360,Predictions!$A$1:$AK$60000,4,FALSE)</f>
        <v>2023</v>
      </c>
      <c r="C360" s="127">
        <v>127</v>
      </c>
      <c r="D360" s="108">
        <v>101</v>
      </c>
      <c r="E360" s="127">
        <v>1106</v>
      </c>
      <c r="F360" s="111">
        <v>78</v>
      </c>
    </row>
    <row r="361" spans="1:6">
      <c r="A361" s="186" t="s">
        <v>758</v>
      </c>
      <c r="B361" s="13">
        <f>VLOOKUP(A361,Predictions!$A$1:$AK$60000,4,FALSE)</f>
        <v>2023</v>
      </c>
      <c r="C361" s="127">
        <v>125</v>
      </c>
      <c r="D361" s="108">
        <v>95</v>
      </c>
      <c r="E361" s="127"/>
      <c r="F361" s="111"/>
    </row>
    <row r="362" spans="1:6">
      <c r="A362" s="186" t="s">
        <v>768</v>
      </c>
      <c r="B362" s="13">
        <f>VLOOKUP(A362,Predictions!$A$1:$AK$60000,4,FALSE)</f>
        <v>2023</v>
      </c>
      <c r="C362" s="127">
        <v>167</v>
      </c>
      <c r="D362" s="108">
        <v>112</v>
      </c>
      <c r="E362" s="127">
        <v>1160</v>
      </c>
      <c r="F362" s="111">
        <v>84</v>
      </c>
    </row>
    <row r="363" spans="1:6">
      <c r="A363" s="186" t="s">
        <v>778</v>
      </c>
      <c r="B363" s="13">
        <f>VLOOKUP(A363,Predictions!$A$1:$AK$60000,4,FALSE)</f>
        <v>2023</v>
      </c>
      <c r="C363" s="127">
        <v>138</v>
      </c>
      <c r="D363" s="108">
        <v>81</v>
      </c>
      <c r="E363" s="127">
        <v>1139</v>
      </c>
      <c r="F363" s="111">
        <v>57</v>
      </c>
    </row>
    <row r="364" spans="1:6">
      <c r="A364" s="186" t="s">
        <v>782</v>
      </c>
      <c r="B364" s="13">
        <f>VLOOKUP(A364,Predictions!$A$1:$AK$60000,4,FALSE)</f>
        <v>2023</v>
      </c>
      <c r="C364" s="127">
        <v>167</v>
      </c>
      <c r="D364" s="108">
        <v>103</v>
      </c>
      <c r="E364" s="127">
        <v>1184</v>
      </c>
      <c r="F364" s="111">
        <v>78</v>
      </c>
    </row>
    <row r="365" spans="1:6">
      <c r="A365" s="186" t="s">
        <v>795</v>
      </c>
      <c r="B365" s="13">
        <f>VLOOKUP(A365,Predictions!$A$1:$AK$60000,4,FALSE)</f>
        <v>2023</v>
      </c>
      <c r="C365" s="127">
        <v>148</v>
      </c>
      <c r="D365" s="108">
        <v>99</v>
      </c>
      <c r="E365" s="127">
        <v>1131</v>
      </c>
      <c r="F365" s="111">
        <v>79</v>
      </c>
    </row>
    <row r="366" spans="1:6">
      <c r="A366" s="186" t="s">
        <v>799</v>
      </c>
      <c r="B366" s="13">
        <f>VLOOKUP(A366,Predictions!$A$1:$AK$60000,4,FALSE)</f>
        <v>2023</v>
      </c>
      <c r="C366" s="127">
        <v>163</v>
      </c>
      <c r="D366" s="108">
        <v>112</v>
      </c>
      <c r="E366" s="127">
        <v>1144</v>
      </c>
      <c r="F366" s="111">
        <v>90</v>
      </c>
    </row>
    <row r="367" spans="1:6">
      <c r="A367" s="186" t="s">
        <v>804</v>
      </c>
      <c r="B367" s="13">
        <f>VLOOKUP(A367,Predictions!$A$1:$AK$60000,4,FALSE)</f>
        <v>2023</v>
      </c>
      <c r="C367" s="127">
        <v>146</v>
      </c>
      <c r="D367" s="108">
        <v>110</v>
      </c>
      <c r="E367" s="127">
        <v>1107</v>
      </c>
      <c r="F367" s="111">
        <v>88</v>
      </c>
    </row>
    <row r="368" spans="1:6">
      <c r="A368" s="226" t="s">
        <v>819</v>
      </c>
      <c r="B368" s="13">
        <f>VLOOKUP(A368,Predictions!$A$1:$AK$60000,4,FALSE)</f>
        <v>2023</v>
      </c>
      <c r="C368" s="127">
        <v>155</v>
      </c>
      <c r="D368" s="108">
        <v>108</v>
      </c>
      <c r="E368" s="127">
        <v>1153</v>
      </c>
      <c r="F368" s="111">
        <v>74</v>
      </c>
    </row>
    <row r="369" spans="1:6">
      <c r="A369" s="186" t="s">
        <v>824</v>
      </c>
      <c r="B369" s="13">
        <f>VLOOKUP(A369,Predictions!$A$1:$AK$60000,4,FALSE)</f>
        <v>2023</v>
      </c>
      <c r="C369" s="127">
        <v>135</v>
      </c>
      <c r="D369" s="108">
        <v>112</v>
      </c>
      <c r="E369" s="127">
        <v>1135</v>
      </c>
      <c r="F369" s="111">
        <v>98</v>
      </c>
    </row>
    <row r="370" spans="1:6">
      <c r="A370" s="187" t="s">
        <v>828</v>
      </c>
      <c r="B370" s="13">
        <f>VLOOKUP(A370,Predictions!$A$1:$AK$60000,4,FALSE)</f>
        <v>2023</v>
      </c>
      <c r="C370" s="127">
        <v>71</v>
      </c>
      <c r="D370" s="108">
        <v>62</v>
      </c>
      <c r="E370" s="127">
        <v>1181</v>
      </c>
      <c r="F370" s="111">
        <v>45</v>
      </c>
    </row>
    <row r="371" spans="1:6">
      <c r="A371" s="186" t="s">
        <v>832</v>
      </c>
      <c r="B371" s="13">
        <f>VLOOKUP(A371,Predictions!$A$1:$AK$60000,4,FALSE)</f>
        <v>2023</v>
      </c>
      <c r="C371" s="127" t="s">
        <v>17</v>
      </c>
      <c r="D371" s="108" t="s">
        <v>17</v>
      </c>
      <c r="E371" s="127">
        <v>1132</v>
      </c>
      <c r="F371" s="111">
        <v>60</v>
      </c>
    </row>
    <row r="372" spans="1:6">
      <c r="A372" s="186" t="s">
        <v>841</v>
      </c>
      <c r="B372" s="13">
        <f>VLOOKUP(A372,Predictions!$A$1:$AK$60000,4,FALSE)</f>
        <v>2023</v>
      </c>
      <c r="C372" s="127">
        <v>134</v>
      </c>
      <c r="D372" s="108">
        <v>98</v>
      </c>
      <c r="E372" s="127">
        <v>1139</v>
      </c>
      <c r="F372" s="111">
        <v>73</v>
      </c>
    </row>
    <row r="373" spans="1:6">
      <c r="A373" s="186" t="s">
        <v>849</v>
      </c>
      <c r="B373" s="13">
        <f>VLOOKUP(A373,Predictions!$A$1:$AK$60000,4,FALSE)</f>
        <v>2023</v>
      </c>
      <c r="C373" s="127">
        <v>157</v>
      </c>
      <c r="D373" s="108">
        <v>70</v>
      </c>
      <c r="E373" s="127">
        <v>1150</v>
      </c>
      <c r="F373" s="111">
        <v>60</v>
      </c>
    </row>
    <row r="374" spans="1:6">
      <c r="A374" s="187" t="s">
        <v>858</v>
      </c>
      <c r="B374" s="13">
        <f>VLOOKUP(A374,Predictions!$A$1:$AK$60000,4,FALSE)</f>
        <v>2023</v>
      </c>
      <c r="C374" s="127">
        <v>163</v>
      </c>
      <c r="D374" s="108">
        <v>108</v>
      </c>
      <c r="E374" s="127">
        <v>1142</v>
      </c>
      <c r="F374" s="111">
        <v>89</v>
      </c>
    </row>
    <row r="375" spans="1:6">
      <c r="A375" s="187" t="s">
        <v>862</v>
      </c>
      <c r="B375" s="13">
        <f>VLOOKUP(A375,Predictions!$A$1:$AK$60000,4,FALSE)</f>
        <v>2023</v>
      </c>
      <c r="C375" s="127">
        <v>203</v>
      </c>
      <c r="D375" s="108">
        <v>118</v>
      </c>
      <c r="E375" s="127">
        <v>1152</v>
      </c>
      <c r="F375" s="111">
        <v>148</v>
      </c>
    </row>
    <row r="376" spans="1:6">
      <c r="A376" s="130" t="s">
        <v>869</v>
      </c>
      <c r="B376" s="13">
        <f>VLOOKUP(A376,Predictions!$A$1:$AK$60000,4,FALSE)</f>
        <v>2023</v>
      </c>
      <c r="D376" s="13"/>
      <c r="E376" s="76"/>
    </row>
    <row r="377" spans="1:6">
      <c r="A377" s="130" t="s">
        <v>115</v>
      </c>
      <c r="B377" s="13">
        <f>VLOOKUP(A377,Predictions!$A$1:$AK$60000,4,FALSE)</f>
        <v>2020</v>
      </c>
      <c r="C377" s="131" t="s">
        <v>17</v>
      </c>
      <c r="D377" s="107" t="s">
        <v>17</v>
      </c>
      <c r="E377" s="131">
        <v>1086</v>
      </c>
      <c r="F377" s="110">
        <v>50</v>
      </c>
    </row>
    <row r="378" spans="1:6">
      <c r="A378" s="130" t="s">
        <v>514</v>
      </c>
      <c r="B378" s="13">
        <f>VLOOKUP(A378,Predictions!$A$1:$AK$60000,4,FALSE)</f>
        <v>2021</v>
      </c>
      <c r="C378" s="131"/>
      <c r="D378" s="107"/>
      <c r="E378" s="131"/>
      <c r="F378" s="110"/>
    </row>
    <row r="379" spans="1:6">
      <c r="A379" s="130" t="s">
        <v>120</v>
      </c>
      <c r="B379" s="13">
        <f>VLOOKUP(A379,Predictions!$A$1:$AK$60000,4,FALSE)</f>
        <v>2021</v>
      </c>
      <c r="C379" s="131"/>
      <c r="D379" s="107"/>
      <c r="E379" s="131"/>
      <c r="F379" s="110"/>
    </row>
    <row r="380" spans="1:6">
      <c r="A380" s="130" t="s">
        <v>127</v>
      </c>
      <c r="B380" s="13">
        <f>VLOOKUP(A380,Predictions!$A$1:$AK$60000,4,FALSE)</f>
        <v>2021</v>
      </c>
      <c r="C380" s="131"/>
      <c r="D380" s="107"/>
      <c r="E380" s="131"/>
      <c r="F380" s="110"/>
    </row>
    <row r="381" spans="1:6">
      <c r="A381" s="130" t="s">
        <v>132</v>
      </c>
      <c r="B381" s="13">
        <f>VLOOKUP(A381,Predictions!$A$1:$AK$60000,4,FALSE)</f>
        <v>2021</v>
      </c>
      <c r="C381" s="131"/>
      <c r="D381" s="107"/>
      <c r="E381" s="131"/>
      <c r="F381" s="110"/>
    </row>
    <row r="382" spans="1:6">
      <c r="A382" s="130" t="s">
        <v>136</v>
      </c>
      <c r="B382" s="13">
        <f>VLOOKUP(A382,Predictions!$A$1:$AK$60000,4,FALSE)</f>
        <v>2021</v>
      </c>
      <c r="C382" s="131"/>
      <c r="D382" s="107"/>
      <c r="E382" s="131"/>
      <c r="F382" s="110"/>
    </row>
    <row r="383" spans="1:6">
      <c r="A383" s="130" t="s">
        <v>15</v>
      </c>
      <c r="B383" s="13">
        <f>VLOOKUP(A383,Predictions!$A$1:$AK$60000,4,FALSE)</f>
        <v>2020</v>
      </c>
      <c r="C383" s="131"/>
      <c r="D383" s="107"/>
      <c r="E383" s="131"/>
      <c r="F383" s="110"/>
    </row>
    <row r="384" spans="1:6">
      <c r="A384" s="130" t="s">
        <v>141</v>
      </c>
      <c r="B384" s="13">
        <f>VLOOKUP(A384,Predictions!$A$1:$AK$60000,4,FALSE)</f>
        <v>2021</v>
      </c>
      <c r="C384" s="131"/>
      <c r="D384" s="107"/>
      <c r="E384" s="131"/>
      <c r="F384" s="110"/>
    </row>
    <row r="385" spans="1:6">
      <c r="A385" s="130" t="s">
        <v>145</v>
      </c>
      <c r="B385" s="13">
        <f>VLOOKUP(A385,Predictions!$A$1:$AK$60000,4,FALSE)</f>
        <v>2021</v>
      </c>
      <c r="C385" s="131"/>
      <c r="D385" s="107"/>
      <c r="E385" s="131"/>
      <c r="F385" s="110"/>
    </row>
    <row r="386" spans="1:6">
      <c r="A386" s="130" t="s">
        <v>150</v>
      </c>
      <c r="B386" s="13">
        <f>VLOOKUP(A386,Predictions!$A$1:$AK$60000,4,FALSE)</f>
        <v>2021</v>
      </c>
      <c r="C386" s="131"/>
      <c r="D386" s="107"/>
      <c r="E386" s="131"/>
      <c r="F386" s="110"/>
    </row>
    <row r="387" spans="1:6">
      <c r="A387" s="130" t="s">
        <v>22</v>
      </c>
      <c r="B387" s="13">
        <f>VLOOKUP(A387,Predictions!$A$1:$AK$60000,4,FALSE)</f>
        <v>2020</v>
      </c>
      <c r="C387" s="131"/>
      <c r="D387" s="107"/>
      <c r="E387" s="131"/>
      <c r="F387" s="110"/>
    </row>
    <row r="388" spans="1:6">
      <c r="A388" s="130" t="s">
        <v>27</v>
      </c>
      <c r="B388" s="13">
        <f>VLOOKUP(A388,Predictions!$A$1:$AK$60000,4,FALSE)</f>
        <v>2020</v>
      </c>
      <c r="C388" s="131"/>
      <c r="D388" s="107"/>
      <c r="E388" s="131"/>
      <c r="F388" s="110"/>
    </row>
    <row r="389" spans="1:6">
      <c r="A389" s="130" t="s">
        <v>172</v>
      </c>
      <c r="B389" s="13">
        <f>VLOOKUP(A389,Predictions!$A$1:$AK$60000,4,FALSE)</f>
        <v>2021</v>
      </c>
      <c r="C389" s="131">
        <v>208</v>
      </c>
      <c r="D389" s="107">
        <v>91</v>
      </c>
      <c r="E389" s="131" t="s">
        <v>17</v>
      </c>
      <c r="F389" s="110" t="s">
        <v>17</v>
      </c>
    </row>
    <row r="390" spans="1:6">
      <c r="A390" s="130" t="s">
        <v>154</v>
      </c>
      <c r="B390" s="13">
        <f>VLOOKUP(A390,Predictions!$A$1:$AK$60000,4,FALSE)</f>
        <v>2021</v>
      </c>
      <c r="C390" s="131"/>
      <c r="D390" s="107"/>
      <c r="E390" s="131"/>
      <c r="F390" s="110"/>
    </row>
    <row r="391" spans="1:6">
      <c r="A391" s="130" t="s">
        <v>158</v>
      </c>
      <c r="B391" s="13">
        <f>VLOOKUP(A391,Predictions!$A$1:$AK$60000,4,FALSE)</f>
        <v>2021</v>
      </c>
      <c r="C391" s="131"/>
      <c r="D391" s="107"/>
      <c r="E391" s="131"/>
      <c r="F391" s="110"/>
    </row>
    <row r="392" spans="1:6">
      <c r="A392" s="130" t="s">
        <v>163</v>
      </c>
      <c r="B392" s="13">
        <f>VLOOKUP(A392,Predictions!$A$1:$AK$60000,4,FALSE)</f>
        <v>2021</v>
      </c>
      <c r="C392" s="131"/>
      <c r="D392" s="107"/>
      <c r="E392" s="131"/>
      <c r="F392" s="110"/>
    </row>
    <row r="393" spans="1:6">
      <c r="A393" s="130" t="s">
        <v>167</v>
      </c>
      <c r="B393" s="13">
        <f>VLOOKUP(A393,Predictions!$A$1:$AK$60000,4,FALSE)</f>
        <v>2021</v>
      </c>
      <c r="C393" s="131"/>
      <c r="D393" s="107"/>
      <c r="E393" s="131"/>
      <c r="F393" s="110"/>
    </row>
    <row r="394" spans="1:6">
      <c r="A394" s="130" t="s">
        <v>177</v>
      </c>
      <c r="B394" s="13">
        <f>VLOOKUP(A394,Predictions!$A$1:$AK$60000,4,FALSE)</f>
        <v>2021</v>
      </c>
      <c r="C394" s="131"/>
      <c r="D394" s="107"/>
      <c r="E394" s="131"/>
      <c r="F394" s="110"/>
    </row>
    <row r="395" spans="1:6">
      <c r="A395" s="130" t="s">
        <v>181</v>
      </c>
      <c r="B395" s="13">
        <f>VLOOKUP(A395,Predictions!$A$1:$AK$60000,4,FALSE)</f>
        <v>2021</v>
      </c>
      <c r="C395" s="131"/>
      <c r="D395" s="107"/>
      <c r="E395" s="131"/>
      <c r="F395" s="110"/>
    </row>
    <row r="396" spans="1:6">
      <c r="A396" s="130" t="s">
        <v>188</v>
      </c>
      <c r="B396" s="13">
        <f>VLOOKUP(A396,Predictions!$A$1:$AK$60000,4,FALSE)</f>
        <v>2021</v>
      </c>
      <c r="C396" s="131"/>
      <c r="D396" s="107"/>
      <c r="E396" s="131"/>
      <c r="F396" s="110"/>
    </row>
    <row r="397" spans="1:6">
      <c r="A397" s="130" t="s">
        <v>192</v>
      </c>
      <c r="B397" s="13">
        <f>VLOOKUP(A397,Predictions!$A$1:$AK$60000,4,FALSE)</f>
        <v>2021</v>
      </c>
      <c r="C397" s="131"/>
      <c r="D397" s="107"/>
      <c r="E397" s="131"/>
      <c r="F397" s="110"/>
    </row>
    <row r="398" spans="1:6">
      <c r="A398" s="130" t="s">
        <v>197</v>
      </c>
      <c r="B398" s="13">
        <f>VLOOKUP(A398,Predictions!$A$1:$AK$60000,4,FALSE)</f>
        <v>2021</v>
      </c>
      <c r="C398" s="131"/>
      <c r="D398" s="107"/>
      <c r="E398" s="131"/>
      <c r="F398" s="110"/>
    </row>
    <row r="399" spans="1:6">
      <c r="A399" s="130" t="s">
        <v>201</v>
      </c>
      <c r="B399" s="13">
        <f>VLOOKUP(A399,Predictions!$A$1:$AK$60000,4,FALSE)</f>
        <v>2021</v>
      </c>
      <c r="C399" s="131"/>
      <c r="D399" s="107"/>
      <c r="E399" s="131"/>
      <c r="F399" s="110"/>
    </row>
    <row r="400" spans="1:6">
      <c r="A400" s="130" t="s">
        <v>31</v>
      </c>
      <c r="B400" s="13">
        <f>VLOOKUP(A400,Predictions!$A$1:$AK$60000,4,FALSE)</f>
        <v>2020</v>
      </c>
      <c r="C400" s="131"/>
      <c r="D400" s="107"/>
      <c r="E400" s="131"/>
      <c r="F400" s="110"/>
    </row>
    <row r="401" spans="1:6">
      <c r="A401" s="130" t="s">
        <v>206</v>
      </c>
      <c r="B401" s="13">
        <f>VLOOKUP(A401,Predictions!$A$1:$AK$60000,4,FALSE)</f>
        <v>2021</v>
      </c>
      <c r="C401" s="131"/>
      <c r="D401" s="107"/>
      <c r="E401" s="131"/>
      <c r="F401" s="110"/>
    </row>
    <row r="402" spans="1:6">
      <c r="A402" s="130" t="s">
        <v>210</v>
      </c>
      <c r="B402" s="13">
        <f>VLOOKUP(A402,Predictions!$A$1:$AK$60000,4,FALSE)</f>
        <v>2021</v>
      </c>
      <c r="C402" s="131"/>
      <c r="D402" s="107"/>
      <c r="E402" s="131"/>
      <c r="F402" s="110"/>
    </row>
    <row r="403" spans="1:6">
      <c r="A403" s="130" t="s">
        <v>39</v>
      </c>
      <c r="B403" s="13">
        <f>VLOOKUP(A403,Predictions!$A$1:$AK$60000,4,FALSE)</f>
        <v>2020</v>
      </c>
      <c r="C403" s="131"/>
      <c r="D403" s="107"/>
      <c r="E403" s="131"/>
      <c r="F403" s="110"/>
    </row>
    <row r="404" spans="1:6">
      <c r="A404" s="130" t="s">
        <v>44</v>
      </c>
      <c r="B404" s="13">
        <f>VLOOKUP(A404,Predictions!$A$1:$AK$60000,4,FALSE)</f>
        <v>2020</v>
      </c>
      <c r="C404" s="131"/>
      <c r="D404" s="107"/>
      <c r="E404" s="131"/>
      <c r="F404" s="110"/>
    </row>
    <row r="405" spans="1:6">
      <c r="A405" s="130" t="s">
        <v>51</v>
      </c>
      <c r="B405" s="13">
        <f>VLOOKUP(A405,Predictions!$A$1:$AK$60000,4,FALSE)</f>
        <v>2020</v>
      </c>
      <c r="C405" s="131"/>
      <c r="D405" s="107"/>
      <c r="E405" s="131"/>
      <c r="F405" s="110"/>
    </row>
    <row r="406" spans="1:6">
      <c r="A406" s="130" t="s">
        <v>214</v>
      </c>
      <c r="B406" s="13">
        <f>VLOOKUP(A406,Predictions!$A$1:$AK$60000,4,FALSE)</f>
        <v>2021</v>
      </c>
      <c r="C406" s="131"/>
      <c r="D406" s="107"/>
      <c r="E406" s="131"/>
      <c r="F406" s="110"/>
    </row>
    <row r="407" spans="1:6">
      <c r="A407" s="130" t="s">
        <v>218</v>
      </c>
      <c r="B407" s="13">
        <f>VLOOKUP(A407,Predictions!$A$1:$AK$60000,4,FALSE)</f>
        <v>2021</v>
      </c>
      <c r="C407" s="131"/>
      <c r="D407" s="107"/>
      <c r="E407" s="131"/>
      <c r="F407" s="110"/>
    </row>
    <row r="408" spans="1:6">
      <c r="A408" s="130" t="s">
        <v>72</v>
      </c>
      <c r="B408" s="13">
        <f>VLOOKUP(A408,Predictions!$A$1:$AK$60000,4,FALSE)</f>
        <v>2020</v>
      </c>
      <c r="C408" s="131">
        <v>46</v>
      </c>
      <c r="D408" s="107">
        <v>120</v>
      </c>
      <c r="E408" s="131" t="s">
        <v>17</v>
      </c>
      <c r="F408" s="110" t="s">
        <v>17</v>
      </c>
    </row>
    <row r="409" spans="1:6">
      <c r="A409" s="130" t="s">
        <v>55</v>
      </c>
      <c r="B409" s="13">
        <f>VLOOKUP(A409,Predictions!$A$1:$AK$60000,4,FALSE)</f>
        <v>2020</v>
      </c>
      <c r="C409" s="131"/>
      <c r="D409" s="107"/>
      <c r="E409" s="131"/>
      <c r="F409" s="110"/>
    </row>
    <row r="410" spans="1:6">
      <c r="A410" s="130" t="s">
        <v>59</v>
      </c>
      <c r="B410" s="13">
        <f>VLOOKUP(A410,Predictions!$A$1:$AK$60000,4,FALSE)</f>
        <v>2020</v>
      </c>
      <c r="C410" s="131"/>
      <c r="D410" s="107"/>
      <c r="E410" s="131"/>
      <c r="F410" s="110"/>
    </row>
    <row r="411" spans="1:6">
      <c r="A411" s="130" t="s">
        <v>63</v>
      </c>
      <c r="B411" s="13">
        <f>VLOOKUP(A411,Predictions!$A$1:$AK$60000,4,FALSE)</f>
        <v>2020</v>
      </c>
      <c r="C411" s="131"/>
      <c r="D411" s="107"/>
      <c r="E411" s="131"/>
      <c r="F411" s="110"/>
    </row>
    <row r="412" spans="1:6">
      <c r="A412" s="130" t="s">
        <v>68</v>
      </c>
      <c r="B412" s="13">
        <f>VLOOKUP(A412,Predictions!$A$1:$AK$60000,4,FALSE)</f>
        <v>2020</v>
      </c>
      <c r="C412" s="131"/>
      <c r="D412" s="107"/>
      <c r="E412" s="131"/>
      <c r="F412" s="110"/>
    </row>
    <row r="413" spans="1:6">
      <c r="A413" s="130" t="s">
        <v>77</v>
      </c>
      <c r="B413" s="13">
        <f>VLOOKUP(A413,Predictions!$A$1:$AK$60000,4,FALSE)</f>
        <v>2020</v>
      </c>
      <c r="C413" s="131"/>
      <c r="D413" s="107"/>
      <c r="E413" s="131"/>
      <c r="F413" s="110"/>
    </row>
    <row r="414" spans="1:6">
      <c r="A414" s="130" t="s">
        <v>223</v>
      </c>
      <c r="B414" s="13">
        <f>VLOOKUP(A414,Predictions!$A$1:$AK$60000,4,FALSE)</f>
        <v>2021</v>
      </c>
      <c r="C414" s="131"/>
      <c r="D414" s="107"/>
      <c r="E414" s="131"/>
      <c r="F414" s="110"/>
    </row>
    <row r="415" spans="1:6">
      <c r="A415" s="130" t="s">
        <v>228</v>
      </c>
      <c r="B415" s="13">
        <f>VLOOKUP(A415,Predictions!$A$1:$AK$60000,4,FALSE)</f>
        <v>2021</v>
      </c>
      <c r="C415" s="131"/>
      <c r="D415" s="107"/>
      <c r="E415" s="131"/>
      <c r="F415" s="110"/>
    </row>
    <row r="416" spans="1:6">
      <c r="A416" s="130" t="s">
        <v>233</v>
      </c>
      <c r="B416" s="13">
        <f>VLOOKUP(A416,Predictions!$A$1:$AK$60000,4,FALSE)</f>
        <v>2021</v>
      </c>
      <c r="C416" s="131"/>
      <c r="D416" s="107"/>
      <c r="E416" s="131"/>
      <c r="F416" s="110"/>
    </row>
    <row r="417" spans="1:6">
      <c r="A417" s="130" t="s">
        <v>239</v>
      </c>
      <c r="B417" s="13">
        <f>VLOOKUP(A417,Predictions!$A$1:$AK$60000,4,FALSE)</f>
        <v>2021</v>
      </c>
      <c r="C417" s="131"/>
      <c r="D417" s="107"/>
      <c r="E417" s="131"/>
      <c r="F417" s="110"/>
    </row>
    <row r="418" spans="1:6">
      <c r="A418" s="130" t="s">
        <v>243</v>
      </c>
      <c r="B418" s="13">
        <f>VLOOKUP(A418,Predictions!$A$1:$AK$60000,4,FALSE)</f>
        <v>2021</v>
      </c>
      <c r="C418" s="131"/>
      <c r="D418" s="107"/>
      <c r="E418" s="131"/>
      <c r="F418" s="110"/>
    </row>
    <row r="419" spans="1:6">
      <c r="A419" s="130" t="s">
        <v>247</v>
      </c>
      <c r="B419" s="13">
        <f>VLOOKUP(A419,Predictions!$A$1:$AK$60000,4,FALSE)</f>
        <v>2021</v>
      </c>
      <c r="C419" s="131"/>
      <c r="D419" s="107"/>
      <c r="E419" s="131"/>
      <c r="F419" s="110"/>
    </row>
    <row r="420" spans="1:6">
      <c r="A420" s="130" t="s">
        <v>252</v>
      </c>
      <c r="B420" s="13">
        <f>VLOOKUP(A420,Predictions!$A$1:$AK$60000,4,FALSE)</f>
        <v>2021</v>
      </c>
      <c r="C420" s="131"/>
      <c r="D420" s="107"/>
      <c r="E420" s="131"/>
      <c r="F420" s="110"/>
    </row>
    <row r="421" spans="1:6">
      <c r="A421" s="130" t="s">
        <v>256</v>
      </c>
      <c r="B421" s="13">
        <f>VLOOKUP(A421,Predictions!$A$1:$AK$60000,4,FALSE)</f>
        <v>2021</v>
      </c>
      <c r="C421" s="131"/>
      <c r="D421" s="107"/>
      <c r="E421" s="131"/>
      <c r="F421" s="110"/>
    </row>
    <row r="422" spans="1:6">
      <c r="A422" s="130" t="s">
        <v>269</v>
      </c>
      <c r="B422" s="13">
        <f>VLOOKUP(A422,Predictions!$A$1:$AK$60000,4,FALSE)</f>
        <v>2021</v>
      </c>
      <c r="C422" s="131">
        <v>186</v>
      </c>
      <c r="D422" s="107">
        <v>81</v>
      </c>
      <c r="E422" s="131">
        <v>187</v>
      </c>
      <c r="F422" s="110">
        <v>87</v>
      </c>
    </row>
    <row r="423" spans="1:6">
      <c r="A423" s="130" t="s">
        <v>260</v>
      </c>
      <c r="B423" s="13">
        <f>VLOOKUP(A423,Predictions!$A$1:$AK$60000,4,FALSE)</f>
        <v>2021</v>
      </c>
      <c r="C423" s="131"/>
      <c r="D423" s="107"/>
      <c r="E423" s="131"/>
      <c r="F423" s="110"/>
    </row>
    <row r="424" spans="1:6">
      <c r="A424" s="130" t="s">
        <v>81</v>
      </c>
      <c r="B424" s="13">
        <f>VLOOKUP(A424,Predictions!$A$1:$AK$60000,4,FALSE)</f>
        <v>2020</v>
      </c>
      <c r="C424" s="131"/>
      <c r="D424" s="107"/>
      <c r="E424" s="131"/>
      <c r="F424" s="110"/>
    </row>
    <row r="425" spans="1:6">
      <c r="A425" s="130" t="s">
        <v>86</v>
      </c>
      <c r="B425" s="13">
        <f>VLOOKUP(A425,Predictions!$A$1:$AK$60000,4,FALSE)</f>
        <v>2020</v>
      </c>
      <c r="C425" s="131"/>
      <c r="D425" s="107"/>
      <c r="E425" s="131"/>
      <c r="F425" s="110"/>
    </row>
    <row r="426" spans="1:6">
      <c r="A426" s="130" t="s">
        <v>289</v>
      </c>
      <c r="B426" s="13">
        <f>VLOOKUP(A426,Predictions!$A$1:$AK$60000,4,FALSE)</f>
        <v>2021</v>
      </c>
      <c r="C426" s="131">
        <v>158</v>
      </c>
      <c r="D426" s="107">
        <v>116</v>
      </c>
      <c r="E426" s="131">
        <v>1140</v>
      </c>
      <c r="F426" s="110">
        <v>19</v>
      </c>
    </row>
    <row r="427" spans="1:6">
      <c r="A427" s="130" t="s">
        <v>265</v>
      </c>
      <c r="B427" s="13">
        <f>VLOOKUP(A427,Predictions!$A$1:$AK$60000,4,FALSE)</f>
        <v>2021</v>
      </c>
      <c r="C427" s="131"/>
      <c r="D427" s="107"/>
      <c r="E427" s="131"/>
      <c r="F427" s="110"/>
    </row>
    <row r="428" spans="1:6">
      <c r="A428" s="130" t="s">
        <v>273</v>
      </c>
      <c r="B428" s="13">
        <f>VLOOKUP(A428,Predictions!$A$1:$AK$60000,4,FALSE)</f>
        <v>2021</v>
      </c>
      <c r="C428" s="131"/>
      <c r="D428" s="107"/>
      <c r="E428" s="131"/>
      <c r="F428" s="110"/>
    </row>
    <row r="429" spans="1:6">
      <c r="A429" s="130" t="s">
        <v>279</v>
      </c>
      <c r="B429" s="13">
        <f>VLOOKUP(A429,Predictions!$A$1:$AK$60000,4,FALSE)</f>
        <v>2021</v>
      </c>
      <c r="C429" s="131"/>
      <c r="D429" s="107"/>
      <c r="E429" s="131"/>
      <c r="F429" s="110"/>
    </row>
    <row r="430" spans="1:6">
      <c r="A430" s="130" t="s">
        <v>284</v>
      </c>
      <c r="B430" s="13">
        <f>VLOOKUP(A430,Predictions!$A$1:$AK$60000,4,FALSE)</f>
        <v>2021</v>
      </c>
      <c r="C430" s="131"/>
      <c r="D430" s="107"/>
      <c r="E430" s="131"/>
      <c r="F430" s="110"/>
    </row>
    <row r="431" spans="1:6">
      <c r="A431" s="130" t="s">
        <v>294</v>
      </c>
      <c r="B431" s="13">
        <f>VLOOKUP(A431,Predictions!$A$1:$AK$60000,4,FALSE)</f>
        <v>2021</v>
      </c>
      <c r="C431" s="131"/>
      <c r="D431" s="107"/>
      <c r="E431" s="131"/>
      <c r="F431" s="110"/>
    </row>
    <row r="432" spans="1:6">
      <c r="A432" s="130" t="s">
        <v>301</v>
      </c>
      <c r="B432" s="13">
        <f>VLOOKUP(A432,Predictions!$A$1:$AK$60000,4,FALSE)</f>
        <v>2021</v>
      </c>
      <c r="C432" s="131"/>
      <c r="D432" s="107"/>
      <c r="E432" s="131"/>
      <c r="F432" s="110"/>
    </row>
    <row r="433" spans="1:6">
      <c r="A433" s="130" t="s">
        <v>305</v>
      </c>
      <c r="B433" s="13">
        <f>VLOOKUP(A433,Predictions!$A$1:$AK$60000,4,FALSE)</f>
        <v>2021</v>
      </c>
      <c r="C433" s="131"/>
      <c r="D433" s="107"/>
      <c r="E433" s="131"/>
      <c r="F433" s="110"/>
    </row>
    <row r="434" spans="1:6">
      <c r="A434" s="130" t="s">
        <v>91</v>
      </c>
      <c r="B434" s="13">
        <f>VLOOKUP(A434,Predictions!$A$1:$AK$60000,4,FALSE)</f>
        <v>2020</v>
      </c>
      <c r="C434" s="131"/>
      <c r="D434" s="107"/>
      <c r="E434" s="131"/>
      <c r="F434" s="110"/>
    </row>
    <row r="435" spans="1:6">
      <c r="A435" s="130" t="s">
        <v>98</v>
      </c>
      <c r="B435" s="13">
        <f>VLOOKUP(A435,Predictions!$A$1:$AK$60000,4,FALSE)</f>
        <v>2020</v>
      </c>
      <c r="C435" s="131"/>
      <c r="D435" s="107"/>
      <c r="E435" s="131"/>
      <c r="F435" s="110"/>
    </row>
    <row r="436" spans="1:6">
      <c r="A436" s="130" t="s">
        <v>102</v>
      </c>
      <c r="B436" s="13">
        <f>VLOOKUP(A436,Predictions!$A$1:$AK$60000,4,FALSE)</f>
        <v>2020</v>
      </c>
      <c r="C436" s="131"/>
      <c r="D436" s="107"/>
      <c r="E436" s="131"/>
      <c r="F436" s="110"/>
    </row>
    <row r="437" spans="1:6">
      <c r="A437" s="130" t="s">
        <v>310</v>
      </c>
      <c r="B437" s="13">
        <f>VLOOKUP(A437,Predictions!$A$1:$AK$60000,4,FALSE)</f>
        <v>2021</v>
      </c>
      <c r="C437" s="131"/>
      <c r="D437" s="107"/>
      <c r="E437" s="131"/>
      <c r="F437" s="110"/>
    </row>
    <row r="438" spans="1:6">
      <c r="A438" s="130" t="s">
        <v>315</v>
      </c>
      <c r="B438" s="13">
        <f>VLOOKUP(A438,Predictions!$A$1:$AK$60000,4,FALSE)</f>
        <v>2021</v>
      </c>
      <c r="C438" s="131"/>
      <c r="D438" s="107"/>
      <c r="E438" s="131"/>
      <c r="F438" s="110"/>
    </row>
    <row r="439" spans="1:6">
      <c r="A439" s="130" t="s">
        <v>319</v>
      </c>
      <c r="B439" s="13">
        <f>VLOOKUP(A439,Predictions!$A$1:$AK$60000,4,FALSE)</f>
        <v>2021</v>
      </c>
      <c r="C439" s="131"/>
      <c r="D439" s="107"/>
      <c r="E439" s="131"/>
      <c r="F439" s="110"/>
    </row>
    <row r="440" spans="1:6">
      <c r="A440" s="130" t="s">
        <v>323</v>
      </c>
      <c r="B440" s="13">
        <f>VLOOKUP(A440,Predictions!$A$1:$AK$60000,4,FALSE)</f>
        <v>2021</v>
      </c>
      <c r="C440" s="131"/>
      <c r="D440" s="107"/>
      <c r="E440" s="131"/>
      <c r="F440" s="110"/>
    </row>
    <row r="441" spans="1:6">
      <c r="A441" s="130" t="s">
        <v>328</v>
      </c>
      <c r="B441" s="13">
        <f>VLOOKUP(A441,Predictions!$A$1:$AK$60000,4,FALSE)</f>
        <v>2021</v>
      </c>
      <c r="C441" s="131"/>
      <c r="D441" s="107"/>
      <c r="E441" s="131"/>
      <c r="F441" s="110"/>
    </row>
    <row r="442" spans="1:6">
      <c r="A442" s="130" t="s">
        <v>332</v>
      </c>
      <c r="B442" s="13">
        <f>VLOOKUP(A442,Predictions!$A$1:$AK$60000,4,FALSE)</f>
        <v>2021</v>
      </c>
      <c r="C442" s="131"/>
      <c r="D442" s="107"/>
      <c r="E442" s="131"/>
      <c r="F442" s="110"/>
    </row>
    <row r="443" spans="1:6">
      <c r="A443" s="130" t="s">
        <v>342</v>
      </c>
      <c r="B443" s="13">
        <f>VLOOKUP(A443,Predictions!$A$1:$AK$60000,4,FALSE)</f>
        <v>2021</v>
      </c>
      <c r="C443" s="131"/>
      <c r="D443" s="107"/>
      <c r="E443" s="131"/>
      <c r="F443" s="110"/>
    </row>
    <row r="444" spans="1:6">
      <c r="A444" s="130" t="s">
        <v>348</v>
      </c>
      <c r="B444" s="13">
        <f>VLOOKUP(A444,Predictions!$A$1:$AK$60000,4,FALSE)</f>
        <v>2021</v>
      </c>
      <c r="C444" s="131"/>
      <c r="D444" s="107"/>
      <c r="E444" s="131"/>
      <c r="F444" s="110"/>
    </row>
    <row r="445" spans="1:6">
      <c r="A445" s="130" t="s">
        <v>106</v>
      </c>
      <c r="B445" s="13">
        <f>VLOOKUP(A445,Predictions!$A$1:$AK$60000,4,FALSE)</f>
        <v>2020</v>
      </c>
      <c r="C445" s="131"/>
      <c r="D445" s="107"/>
      <c r="E445" s="131"/>
      <c r="F445" s="110"/>
    </row>
    <row r="446" spans="1:6">
      <c r="A446" s="130" t="s">
        <v>110</v>
      </c>
      <c r="B446" s="13">
        <f>VLOOKUP(A446,Predictions!$A$1:$AK$60000,4,FALSE)</f>
        <v>2020</v>
      </c>
      <c r="C446" s="131"/>
      <c r="D446" s="107"/>
      <c r="E446" s="131"/>
      <c r="F446" s="110"/>
    </row>
    <row r="447" spans="1:6">
      <c r="A447" s="130" t="s">
        <v>353</v>
      </c>
      <c r="B447" s="13">
        <f>VLOOKUP(A447,Predictions!$A$1:$AK$60000,4,FALSE)</f>
        <v>2021</v>
      </c>
      <c r="C447" s="131"/>
      <c r="D447" s="107"/>
      <c r="E447" s="131"/>
      <c r="F447" s="110"/>
    </row>
    <row r="448" spans="1:6">
      <c r="A448" s="130" t="s">
        <v>358</v>
      </c>
      <c r="B448" s="13">
        <f>VLOOKUP(A448,Predictions!$A$1:$AK$60000,4,FALSE)</f>
        <v>2021</v>
      </c>
      <c r="C448" s="131"/>
      <c r="D448" s="107"/>
      <c r="E448" s="131"/>
      <c r="F448" s="110"/>
    </row>
    <row r="449" spans="1:6">
      <c r="A449" s="130" t="s">
        <v>363</v>
      </c>
      <c r="B449" s="13">
        <f>VLOOKUP(A449,Predictions!$A$1:$AK$60000,4,FALSE)</f>
        <v>2021</v>
      </c>
      <c r="C449" s="131"/>
      <c r="D449" s="107"/>
      <c r="E449" s="131"/>
      <c r="F449" s="110"/>
    </row>
    <row r="450" spans="1:6">
      <c r="A450" s="130" t="s">
        <v>367</v>
      </c>
      <c r="B450" s="13">
        <f>VLOOKUP(A450,Predictions!$A$1:$AK$60000,4,FALSE)</f>
        <v>2021</v>
      </c>
      <c r="C450" s="131"/>
      <c r="D450" s="107"/>
      <c r="E450" s="131"/>
      <c r="F450" s="110"/>
    </row>
    <row r="451" spans="1:6">
      <c r="A451" s="130" t="s">
        <v>371</v>
      </c>
      <c r="B451" s="13">
        <f>VLOOKUP(A451,Predictions!$A$1:$AK$60000,4,FALSE)</f>
        <v>2021</v>
      </c>
      <c r="C451" s="131"/>
      <c r="D451" s="107"/>
      <c r="E451" s="131"/>
      <c r="F451" s="110"/>
    </row>
    <row r="452" spans="1:6">
      <c r="A452" s="130" t="s">
        <v>376</v>
      </c>
      <c r="B452" s="13">
        <f>VLOOKUP(A452,Predictions!$A$1:$AK$60000,4,FALSE)</f>
        <v>2021</v>
      </c>
      <c r="C452" s="131"/>
      <c r="D452" s="107"/>
      <c r="E452" s="131"/>
      <c r="F452" s="110"/>
    </row>
    <row r="453" spans="1:6">
      <c r="A453" s="130" t="s">
        <v>380</v>
      </c>
      <c r="B453" s="13">
        <f>VLOOKUP(A453,Predictions!$A$1:$AK$60000,4,FALSE)</f>
        <v>2021</v>
      </c>
      <c r="C453" s="131"/>
      <c r="D453" s="107"/>
      <c r="E453" s="131"/>
      <c r="F453" s="110"/>
    </row>
    <row r="454" spans="1:6">
      <c r="A454" s="130" t="s">
        <v>386</v>
      </c>
      <c r="B454" s="13">
        <f>VLOOKUP(A454,Predictions!$A$1:$AK$60000,4,FALSE)</f>
        <v>2021</v>
      </c>
      <c r="C454" s="131"/>
      <c r="D454" s="107"/>
      <c r="E454" s="131"/>
      <c r="F454" s="110"/>
    </row>
    <row r="455" spans="1:6">
      <c r="A455" s="130" t="s">
        <v>390</v>
      </c>
      <c r="B455" s="13">
        <f>VLOOKUP(A455,Predictions!$A$1:$AK$60000,4,FALSE)</f>
        <v>2021</v>
      </c>
      <c r="C455" s="131"/>
      <c r="D455" s="107"/>
      <c r="E455" s="131"/>
      <c r="F455" s="110"/>
    </row>
    <row r="456" spans="1:6">
      <c r="A456" s="130" t="s">
        <v>395</v>
      </c>
      <c r="B456" s="13">
        <f>VLOOKUP(A456,Predictions!$A$1:$AK$60000,4,FALSE)</f>
        <v>2021</v>
      </c>
      <c r="C456" s="131"/>
      <c r="D456" s="107"/>
      <c r="E456" s="131"/>
      <c r="F456" s="110"/>
    </row>
    <row r="457" spans="1:6">
      <c r="A457" s="130" t="s">
        <v>399</v>
      </c>
      <c r="B457" s="13">
        <f>VLOOKUP(A457,Predictions!$A$1:$AK$60000,4,FALSE)</f>
        <v>2021</v>
      </c>
      <c r="C457" s="131"/>
      <c r="D457" s="107"/>
      <c r="E457" s="131"/>
      <c r="F457" s="110"/>
    </row>
    <row r="458" spans="1:6">
      <c r="A458" s="130" t="s">
        <v>403</v>
      </c>
      <c r="B458" s="13">
        <f>VLOOKUP(A458,Predictions!$A$1:$AK$60000,4,FALSE)</f>
        <v>2021</v>
      </c>
      <c r="C458" s="131"/>
      <c r="D458" s="107"/>
      <c r="E458" s="131"/>
      <c r="F458" s="110"/>
    </row>
    <row r="459" spans="1:6">
      <c r="A459" s="130" t="s">
        <v>408</v>
      </c>
      <c r="B459" s="13">
        <f>VLOOKUP(A459,Predictions!$A$1:$AK$60000,4,FALSE)</f>
        <v>2021</v>
      </c>
      <c r="C459" s="131"/>
      <c r="D459" s="107"/>
      <c r="E459" s="131"/>
      <c r="F459" s="110"/>
    </row>
    <row r="460" spans="1:6">
      <c r="A460" s="130" t="s">
        <v>412</v>
      </c>
      <c r="B460" s="13">
        <f>VLOOKUP(A460,Predictions!$A$1:$AK$60000,4,FALSE)</f>
        <v>2021</v>
      </c>
      <c r="C460" s="131"/>
      <c r="D460" s="107"/>
      <c r="E460" s="131"/>
      <c r="F460" s="110"/>
    </row>
    <row r="461" spans="1:6">
      <c r="A461" s="130" t="s">
        <v>418</v>
      </c>
      <c r="B461" s="13">
        <f>VLOOKUP(A461,Predictions!$A$1:$AK$60000,4,FALSE)</f>
        <v>2021</v>
      </c>
      <c r="C461" s="131"/>
      <c r="D461" s="107"/>
      <c r="E461" s="131"/>
      <c r="F461" s="110"/>
    </row>
    <row r="462" spans="1:6">
      <c r="A462" s="130" t="s">
        <v>422</v>
      </c>
      <c r="B462" s="13">
        <f>VLOOKUP(A462,Predictions!$A$1:$AK$60000,4,FALSE)</f>
        <v>2021</v>
      </c>
      <c r="C462" s="131"/>
      <c r="D462" s="107"/>
      <c r="E462" s="131"/>
      <c r="F462" s="110"/>
    </row>
    <row r="463" spans="1:6">
      <c r="A463" s="130" t="s">
        <v>427</v>
      </c>
      <c r="B463" s="13">
        <f>VLOOKUP(A463,Predictions!$A$1:$AK$60000,4,FALSE)</f>
        <v>2021</v>
      </c>
      <c r="C463" s="131"/>
      <c r="D463" s="107"/>
      <c r="E463" s="131"/>
      <c r="F463" s="110"/>
    </row>
    <row r="464" spans="1:6">
      <c r="A464" s="130" t="s">
        <v>433</v>
      </c>
      <c r="B464" s="13">
        <f>VLOOKUP(A464,Predictions!$A$1:$AK$60000,4,FALSE)</f>
        <v>2021</v>
      </c>
      <c r="C464" s="131"/>
      <c r="D464" s="107"/>
      <c r="E464" s="131"/>
      <c r="F464" s="110"/>
    </row>
    <row r="465" spans="1:6">
      <c r="A465" s="130" t="s">
        <v>456</v>
      </c>
      <c r="B465" s="13">
        <f>VLOOKUP(A465,Predictions!$A$1:$AK$60000,4,FALSE)</f>
        <v>2021</v>
      </c>
      <c r="C465" s="131">
        <v>39</v>
      </c>
      <c r="D465" s="107">
        <v>45</v>
      </c>
      <c r="E465" s="131">
        <v>1046</v>
      </c>
      <c r="F465" s="110">
        <v>80</v>
      </c>
    </row>
    <row r="466" spans="1:6">
      <c r="A466" s="130" t="s">
        <v>438</v>
      </c>
      <c r="B466" s="13">
        <f>VLOOKUP(A466,Predictions!$A$1:$AK$60000,4,FALSE)</f>
        <v>2021</v>
      </c>
      <c r="C466" s="131"/>
      <c r="D466" s="107"/>
      <c r="E466" s="131"/>
      <c r="F466" s="110"/>
    </row>
    <row r="467" spans="1:6">
      <c r="A467" s="130" t="s">
        <v>467</v>
      </c>
      <c r="B467" s="13">
        <f>VLOOKUP(A467,Predictions!$A$1:$AK$60000,4,FALSE)</f>
        <v>2021</v>
      </c>
      <c r="C467" s="131">
        <v>135</v>
      </c>
      <c r="D467" s="107">
        <v>61</v>
      </c>
      <c r="E467" s="131">
        <v>1180</v>
      </c>
      <c r="F467" s="110">
        <v>44</v>
      </c>
    </row>
    <row r="468" spans="1:6">
      <c r="A468" s="130" t="s">
        <v>442</v>
      </c>
      <c r="B468" s="13">
        <f>VLOOKUP(A468,Predictions!$A$1:$AK$60000,4,FALSE)</f>
        <v>2021</v>
      </c>
      <c r="C468" s="131"/>
      <c r="D468" s="107"/>
      <c r="E468" s="131"/>
      <c r="F468" s="110"/>
    </row>
    <row r="469" spans="1:6">
      <c r="A469" s="130" t="s">
        <v>447</v>
      </c>
      <c r="B469" s="13">
        <f>VLOOKUP(A469,Predictions!$A$1:$AK$60000,4,FALSE)</f>
        <v>2021</v>
      </c>
      <c r="C469" s="131"/>
      <c r="D469" s="107"/>
      <c r="E469" s="131"/>
      <c r="F469" s="110"/>
    </row>
    <row r="470" spans="1:6">
      <c r="A470" s="130" t="s">
        <v>451</v>
      </c>
      <c r="B470" s="13">
        <f>VLOOKUP(A470,Predictions!$A$1:$AK$60000,4,FALSE)</f>
        <v>2021</v>
      </c>
      <c r="C470" s="131"/>
      <c r="D470" s="107"/>
      <c r="E470" s="131"/>
      <c r="F470" s="110"/>
    </row>
    <row r="471" spans="1:6">
      <c r="A471" s="130" t="s">
        <v>463</v>
      </c>
      <c r="B471" s="13">
        <f>VLOOKUP(A471,Predictions!$A$1:$AK$60000,4,FALSE)</f>
        <v>2021</v>
      </c>
      <c r="C471" s="131"/>
      <c r="D471" s="107"/>
      <c r="E471" s="131"/>
      <c r="F471" s="110"/>
    </row>
    <row r="472" spans="1:6">
      <c r="A472" s="130" t="s">
        <v>476</v>
      </c>
      <c r="B472" s="13">
        <f>VLOOKUP(A472,Predictions!$A$1:$AK$60000,4,FALSE)</f>
        <v>2021</v>
      </c>
      <c r="C472" s="131"/>
      <c r="D472" s="107"/>
      <c r="E472" s="131"/>
      <c r="F472" s="110"/>
    </row>
    <row r="473" spans="1:6">
      <c r="A473" s="130" t="s">
        <v>481</v>
      </c>
      <c r="B473" s="13">
        <f>VLOOKUP(A473,Predictions!$A$1:$AK$60000,4,FALSE)</f>
        <v>2021</v>
      </c>
      <c r="C473" s="131"/>
      <c r="D473" s="107"/>
      <c r="E473" s="131"/>
      <c r="F473" s="110"/>
    </row>
    <row r="474" spans="1:6">
      <c r="A474" s="130" t="s">
        <v>485</v>
      </c>
      <c r="B474" s="13">
        <f>VLOOKUP(A474,Predictions!$A$1:$AK$60000,4,FALSE)</f>
        <v>2021</v>
      </c>
      <c r="C474" s="131"/>
      <c r="D474" s="107"/>
      <c r="E474" s="131"/>
      <c r="F474" s="110"/>
    </row>
    <row r="475" spans="1:6">
      <c r="A475" s="130" t="s">
        <v>490</v>
      </c>
      <c r="B475" s="13">
        <f>VLOOKUP(A475,Predictions!$A$1:$AK$60000,4,FALSE)</f>
        <v>2021</v>
      </c>
      <c r="C475" s="131"/>
      <c r="D475" s="107"/>
      <c r="E475" s="131"/>
      <c r="F475" s="110"/>
    </row>
    <row r="476" spans="1:6">
      <c r="A476" s="130" t="s">
        <v>495</v>
      </c>
      <c r="B476" s="13">
        <f>VLOOKUP(A476,Predictions!$A$1:$AK$60000,4,FALSE)</f>
        <v>2021</v>
      </c>
      <c r="C476" s="131"/>
      <c r="D476" s="107"/>
      <c r="E476" s="131"/>
      <c r="F476" s="110"/>
    </row>
    <row r="477" spans="1:6">
      <c r="A477" s="130" t="s">
        <v>501</v>
      </c>
      <c r="B477" s="13">
        <f>VLOOKUP(A477,Predictions!$A$1:$AK$60000,4,FALSE)</f>
        <v>2021</v>
      </c>
      <c r="C477" s="131"/>
      <c r="D477" s="107"/>
      <c r="E477" s="131"/>
      <c r="F477" s="110"/>
    </row>
    <row r="478" spans="1:6">
      <c r="A478" s="130" t="s">
        <v>506</v>
      </c>
      <c r="B478" s="13">
        <f>VLOOKUP(A478,Predictions!$A$1:$AK$60000,4,FALSE)</f>
        <v>2021</v>
      </c>
      <c r="C478" s="131"/>
      <c r="D478" s="107"/>
      <c r="E478" s="131"/>
      <c r="F478" s="110"/>
    </row>
    <row r="479" spans="1:6">
      <c r="A479" s="130" t="s">
        <v>510</v>
      </c>
      <c r="B479" s="13">
        <f>VLOOKUP(A479,Predictions!$A$1:$AK$60000,4,FALSE)</f>
        <v>2021</v>
      </c>
      <c r="C479" s="131"/>
      <c r="D479" s="107"/>
      <c r="E479" s="131"/>
      <c r="F479" s="110"/>
    </row>
    <row r="480" spans="1:6">
      <c r="A480" s="130" t="s">
        <v>536</v>
      </c>
      <c r="B480" s="13">
        <f>VLOOKUP(A480,Predictions!$A$1:$AK$60000,4,FALSE)</f>
        <v>2021</v>
      </c>
      <c r="C480" s="131">
        <v>136</v>
      </c>
      <c r="D480" s="107">
        <v>81</v>
      </c>
      <c r="E480" s="131">
        <v>1144</v>
      </c>
      <c r="F480" s="110">
        <v>35</v>
      </c>
    </row>
    <row r="481" spans="1:6">
      <c r="A481" s="130" t="s">
        <v>518</v>
      </c>
      <c r="B481" s="13">
        <f>VLOOKUP(A481,Predictions!$A$1:$AK$60000,4,FALSE)</f>
        <v>2021</v>
      </c>
      <c r="C481" s="131"/>
      <c r="D481" s="107"/>
      <c r="E481" s="131"/>
      <c r="F481" s="110"/>
    </row>
    <row r="482" spans="1:6">
      <c r="A482" s="130" t="s">
        <v>523</v>
      </c>
      <c r="B482" s="13">
        <f>VLOOKUP(A482,Predictions!$A$1:$AK$60000,4,FALSE)</f>
        <v>2021</v>
      </c>
      <c r="C482" s="131"/>
      <c r="D482" s="107"/>
      <c r="E482" s="131"/>
      <c r="F482" s="110"/>
    </row>
    <row r="483" spans="1:6">
      <c r="A483" s="130" t="s">
        <v>527</v>
      </c>
      <c r="B483" s="13">
        <f>VLOOKUP(A483,Predictions!$A$1:$AK$60000,4,FALSE)</f>
        <v>2021</v>
      </c>
      <c r="C483" s="131"/>
      <c r="D483" s="107"/>
      <c r="E483" s="131"/>
      <c r="F483" s="110"/>
    </row>
    <row r="484" spans="1:6">
      <c r="A484" s="130" t="s">
        <v>532</v>
      </c>
      <c r="B484" s="13">
        <f>VLOOKUP(A484,Predictions!$A$1:$AK$60000,4,FALSE)</f>
        <v>2021</v>
      </c>
      <c r="C484" s="131"/>
      <c r="D484" s="107"/>
      <c r="E484" s="131"/>
      <c r="F484" s="110"/>
    </row>
    <row r="485" spans="1:6">
      <c r="A485" s="130" t="s">
        <v>559</v>
      </c>
      <c r="B485" s="13">
        <f>VLOOKUP(A485,Predictions!$A$1:$AK$60000,4,FALSE)</f>
        <v>2021</v>
      </c>
      <c r="C485" s="131">
        <v>26</v>
      </c>
      <c r="D485" s="107">
        <v>79</v>
      </c>
      <c r="E485" s="131">
        <v>997</v>
      </c>
      <c r="F485" s="110">
        <v>83</v>
      </c>
    </row>
    <row r="486" spans="1:6">
      <c r="A486" s="130" t="s">
        <v>541</v>
      </c>
      <c r="B486" s="13">
        <f>VLOOKUP(A486,Predictions!$A$1:$AK$60000,4,FALSE)</f>
        <v>2021</v>
      </c>
      <c r="C486" s="131"/>
      <c r="D486" s="107"/>
      <c r="E486" s="131"/>
      <c r="F486" s="110"/>
    </row>
    <row r="487" spans="1:6">
      <c r="A487" s="130" t="s">
        <v>545</v>
      </c>
      <c r="B487" s="13">
        <f>VLOOKUP(A487,Predictions!$A$1:$AK$60000,4,FALSE)</f>
        <v>2021</v>
      </c>
      <c r="C487" s="131"/>
      <c r="D487" s="107"/>
      <c r="E487" s="131"/>
      <c r="F487" s="110"/>
    </row>
    <row r="488" spans="1:6">
      <c r="A488" s="130" t="s">
        <v>550</v>
      </c>
      <c r="B488" s="13">
        <f>VLOOKUP(A488,Predictions!$A$1:$AK$60000,4,FALSE)</f>
        <v>2021</v>
      </c>
      <c r="C488" s="131"/>
      <c r="D488" s="107"/>
      <c r="E488" s="131"/>
      <c r="F488" s="110"/>
    </row>
    <row r="489" spans="1:6">
      <c r="A489" s="130" t="s">
        <v>554</v>
      </c>
      <c r="B489" s="13">
        <f>VLOOKUP(A489,Predictions!$A$1:$AK$60000,4,FALSE)</f>
        <v>2021</v>
      </c>
      <c r="C489" s="131"/>
      <c r="D489" s="107"/>
      <c r="E489" s="131"/>
      <c r="F489" s="110"/>
    </row>
    <row r="490" spans="1:6">
      <c r="A490" s="130" t="s">
        <v>564</v>
      </c>
      <c r="B490" s="13">
        <f>VLOOKUP(A490,Predictions!$A$1:$AK$60000,4,FALSE)</f>
        <v>2021</v>
      </c>
      <c r="C490" s="131"/>
      <c r="D490" s="107"/>
      <c r="E490" s="131"/>
      <c r="F490" s="110"/>
    </row>
    <row r="491" spans="1:6">
      <c r="A491" s="130" t="s">
        <v>568</v>
      </c>
      <c r="B491" s="13">
        <f>VLOOKUP(A491,Predictions!$A$1:$AK$60000,4,FALSE)</f>
        <v>2021</v>
      </c>
      <c r="C491" s="131"/>
      <c r="D491" s="107"/>
      <c r="E491" s="131"/>
      <c r="F491" s="110"/>
    </row>
    <row r="492" spans="1:6">
      <c r="A492" s="130" t="s">
        <v>573</v>
      </c>
      <c r="B492" s="13">
        <f>VLOOKUP(A492,Predictions!$A$1:$AK$60000,4,FALSE)</f>
        <v>2021</v>
      </c>
      <c r="C492" s="131"/>
      <c r="D492" s="107"/>
      <c r="E492" s="131"/>
      <c r="F492" s="110"/>
    </row>
    <row r="493" spans="1:6">
      <c r="A493" s="130" t="s">
        <v>578</v>
      </c>
      <c r="B493" s="13">
        <f>VLOOKUP(A493,Predictions!$A$1:$AK$60000,4,FALSE)</f>
        <v>2021</v>
      </c>
      <c r="C493" s="131"/>
      <c r="D493" s="107"/>
      <c r="E493" s="131"/>
      <c r="F493" s="110"/>
    </row>
    <row r="494" spans="1:6">
      <c r="A494" s="130" t="s">
        <v>583</v>
      </c>
      <c r="B494" s="13">
        <f>VLOOKUP(A494,Predictions!$A$1:$AK$60000,4,FALSE)</f>
        <v>2021</v>
      </c>
      <c r="C494" s="131"/>
      <c r="D494" s="107"/>
      <c r="E494" s="131"/>
      <c r="F494" s="110"/>
    </row>
    <row r="495" spans="1:6">
      <c r="A495" s="130" t="s">
        <v>588</v>
      </c>
      <c r="B495" s="13">
        <f>VLOOKUP(A495,Predictions!$A$1:$AK$60000,4,FALSE)</f>
        <v>2021</v>
      </c>
      <c r="C495" s="131"/>
      <c r="D495" s="107"/>
      <c r="E495" s="131"/>
      <c r="F495" s="110"/>
    </row>
    <row r="496" spans="1:6">
      <c r="A496" s="130" t="s">
        <v>592</v>
      </c>
      <c r="B496" s="13">
        <f>VLOOKUP(A496,Predictions!$A$1:$AK$60000,4,FALSE)</f>
        <v>2021</v>
      </c>
      <c r="C496" s="131"/>
      <c r="D496" s="107"/>
      <c r="E496" s="131"/>
      <c r="F496" s="110"/>
    </row>
    <row r="497" spans="1:6">
      <c r="A497" s="130" t="s">
        <v>596</v>
      </c>
      <c r="B497" s="13">
        <f>VLOOKUP(A497,Predictions!$A$1:$AK$60000,4,FALSE)</f>
        <v>2021</v>
      </c>
      <c r="C497" s="131"/>
      <c r="D497" s="107"/>
      <c r="E497" s="131"/>
      <c r="F497" s="110"/>
    </row>
    <row r="498" spans="1:6">
      <c r="A498" s="130" t="s">
        <v>600</v>
      </c>
      <c r="B498" s="13">
        <f>VLOOKUP(A498,Predictions!$A$1:$AK$60000,4,FALSE)</f>
        <v>2021</v>
      </c>
      <c r="C498" s="131"/>
      <c r="D498" s="107"/>
      <c r="E498" s="131"/>
      <c r="F498" s="110"/>
    </row>
    <row r="499" spans="1:6">
      <c r="A499" s="130" t="s">
        <v>604</v>
      </c>
      <c r="B499" s="13">
        <f>VLOOKUP(A499,Predictions!$A$1:$AK$60000,4,FALSE)</f>
        <v>2021</v>
      </c>
      <c r="C499" s="131"/>
      <c r="D499" s="107"/>
      <c r="E499" s="131"/>
      <c r="F499" s="110"/>
    </row>
    <row r="500" spans="1:6">
      <c r="A500" s="130" t="s">
        <v>608</v>
      </c>
      <c r="B500" s="13">
        <f>VLOOKUP(A500,Predictions!$A$1:$AK$60000,4,FALSE)</f>
        <v>2021</v>
      </c>
      <c r="C500" s="131"/>
      <c r="D500" s="107"/>
      <c r="E500" s="131"/>
      <c r="F500" s="110"/>
    </row>
    <row r="501" spans="1:6">
      <c r="A501" s="130" t="s">
        <v>613</v>
      </c>
      <c r="B501" s="13">
        <f>VLOOKUP(A501,Predictions!$A$1:$AK$60000,4,FALSE)</f>
        <v>2021</v>
      </c>
      <c r="C501" s="131"/>
      <c r="D501" s="107"/>
      <c r="E501" s="131"/>
      <c r="F501" s="110"/>
    </row>
    <row r="502" spans="1:6">
      <c r="A502" s="130" t="s">
        <v>617</v>
      </c>
      <c r="B502" s="13">
        <f>VLOOKUP(A502,Predictions!$A$1:$AK$60000,4,FALSE)</f>
        <v>2021</v>
      </c>
      <c r="C502" s="131"/>
      <c r="D502" s="107"/>
      <c r="E502" s="131"/>
      <c r="F502" s="110"/>
    </row>
    <row r="503" spans="1:6">
      <c r="A503" s="130" t="s">
        <v>644</v>
      </c>
      <c r="B503" s="13">
        <f>VLOOKUP(A503,Predictions!$A$1:$AK$60000,4,FALSE)</f>
        <v>2021</v>
      </c>
      <c r="C503" s="131">
        <v>78</v>
      </c>
      <c r="D503" s="107">
        <v>69</v>
      </c>
      <c r="E503" s="131">
        <v>1107</v>
      </c>
      <c r="F503" s="110">
        <v>61</v>
      </c>
    </row>
    <row r="504" spans="1:6">
      <c r="A504" s="130" t="s">
        <v>621</v>
      </c>
      <c r="B504" s="13">
        <f>VLOOKUP(A504,Predictions!$A$1:$AK$60000,4,FALSE)</f>
        <v>2021</v>
      </c>
      <c r="C504" s="131"/>
      <c r="D504" s="107"/>
      <c r="E504" s="131"/>
      <c r="F504" s="110"/>
    </row>
    <row r="505" spans="1:6">
      <c r="A505" s="130" t="s">
        <v>626</v>
      </c>
      <c r="B505" s="13">
        <f>VLOOKUP(A505,Predictions!$A$1:$AK$60000,4,FALSE)</f>
        <v>2021</v>
      </c>
      <c r="C505" s="131"/>
      <c r="D505" s="107"/>
      <c r="E505" s="131"/>
      <c r="F505" s="110"/>
    </row>
    <row r="506" spans="1:6">
      <c r="A506" s="130" t="s">
        <v>630</v>
      </c>
      <c r="B506" s="13">
        <f>VLOOKUP(A506,Predictions!$A$1:$AK$60000,4,FALSE)</f>
        <v>2021</v>
      </c>
      <c r="C506" s="131"/>
      <c r="D506" s="107"/>
      <c r="E506" s="131"/>
      <c r="F506" s="110"/>
    </row>
    <row r="507" spans="1:6">
      <c r="A507" s="130" t="s">
        <v>634</v>
      </c>
      <c r="B507" s="13">
        <f>VLOOKUP(A507,Predictions!$A$1:$AK$60000,4,FALSE)</f>
        <v>2021</v>
      </c>
      <c r="C507" s="131"/>
      <c r="D507" s="107"/>
      <c r="E507" s="131"/>
      <c r="F507" s="110"/>
    </row>
    <row r="508" spans="1:6">
      <c r="A508" s="130" t="s">
        <v>649</v>
      </c>
      <c r="B508" s="13">
        <f>VLOOKUP(A508,Predictions!$A$1:$AK$60000,4,FALSE)</f>
        <v>2021</v>
      </c>
      <c r="C508" s="131"/>
      <c r="D508" s="107"/>
      <c r="E508" s="131"/>
      <c r="F508" s="110"/>
    </row>
    <row r="509" spans="1:6">
      <c r="A509" s="130" t="s">
        <v>654</v>
      </c>
      <c r="B509" s="13">
        <f>VLOOKUP(A509,Predictions!$A$1:$AK$60000,4,FALSE)</f>
        <v>2021</v>
      </c>
      <c r="C509" s="131"/>
      <c r="D509" s="107"/>
      <c r="E509" s="131"/>
      <c r="F509" s="110"/>
    </row>
    <row r="510" spans="1:6">
      <c r="A510" s="130" t="s">
        <v>658</v>
      </c>
      <c r="B510" s="13">
        <f>VLOOKUP(A510,Predictions!$A$1:$AK$60000,4,FALSE)</f>
        <v>2021</v>
      </c>
      <c r="C510" s="131"/>
      <c r="D510" s="107"/>
      <c r="E510" s="131"/>
      <c r="F510" s="110"/>
    </row>
    <row r="511" spans="1:6">
      <c r="A511" s="199" t="s">
        <v>662</v>
      </c>
      <c r="B511" s="13">
        <f>VLOOKUP(A511,Predictions!$A$1:$AK$60000,4,FALSE)</f>
        <v>2021</v>
      </c>
      <c r="C511" s="131"/>
      <c r="D511" s="110"/>
      <c r="E511" s="107"/>
      <c r="F511" s="110"/>
    </row>
    <row r="512" spans="1:6">
      <c r="A512" s="199" t="s">
        <v>666</v>
      </c>
      <c r="B512" s="13">
        <f>VLOOKUP(A512,Predictions!$A$1:$AK$60000,4,FALSE)</f>
        <v>2021</v>
      </c>
      <c r="C512" s="131"/>
      <c r="D512" s="110"/>
      <c r="E512" s="107"/>
      <c r="F512" s="110"/>
    </row>
    <row r="513" spans="1:6">
      <c r="A513" s="199" t="s">
        <v>670</v>
      </c>
      <c r="B513" s="13">
        <f>VLOOKUP(A513,Predictions!$A$1:$AK$60000,4,FALSE)</f>
        <v>2021</v>
      </c>
      <c r="C513" s="131"/>
      <c r="D513" s="110"/>
      <c r="E513" s="107"/>
      <c r="F513" s="110"/>
    </row>
    <row r="514" spans="1:6">
      <c r="A514" s="199" t="s">
        <v>675</v>
      </c>
      <c r="B514" s="13">
        <f>VLOOKUP(A514,Predictions!$A$1:$AK$60000,4,FALSE)</f>
        <v>2021</v>
      </c>
      <c r="C514" s="131"/>
      <c r="D514" s="110"/>
      <c r="E514" s="107"/>
      <c r="F514" s="110"/>
    </row>
    <row r="515" spans="1:6">
      <c r="A515" s="199" t="s">
        <v>679</v>
      </c>
      <c r="B515" s="13">
        <f>VLOOKUP(A515,Predictions!$A$1:$AK$60000,4,FALSE)</f>
        <v>2021</v>
      </c>
      <c r="C515" s="131"/>
      <c r="D515" s="110"/>
      <c r="E515" s="107"/>
      <c r="F515" s="110"/>
    </row>
    <row r="516" spans="1:6">
      <c r="A516" s="199" t="s">
        <v>683</v>
      </c>
      <c r="B516" s="13">
        <f>VLOOKUP(A516,Predictions!$A$1:$AK$60000,4,FALSE)</f>
        <v>2021</v>
      </c>
      <c r="C516" s="131"/>
      <c r="D516" s="110"/>
      <c r="E516" s="107"/>
      <c r="F516" s="110"/>
    </row>
    <row r="517" spans="1:6">
      <c r="A517" s="199" t="s">
        <v>687</v>
      </c>
      <c r="B517" s="13">
        <f>VLOOKUP(A517,Predictions!$A$1:$AK$60000,4,FALSE)</f>
        <v>2021</v>
      </c>
      <c r="C517" s="131"/>
      <c r="D517" s="110"/>
      <c r="E517" s="107"/>
      <c r="F517" s="110"/>
    </row>
    <row r="518" spans="1:6">
      <c r="A518" s="199" t="s">
        <v>695</v>
      </c>
      <c r="B518" s="13">
        <f>VLOOKUP(A518,Predictions!$A$1:$AK$60000,4,FALSE)</f>
        <v>2021</v>
      </c>
      <c r="C518" s="131"/>
      <c r="D518" s="110"/>
      <c r="E518" s="107"/>
      <c r="F518" s="110"/>
    </row>
    <row r="519" spans="1:6">
      <c r="A519" s="199" t="s">
        <v>699</v>
      </c>
      <c r="B519" s="13">
        <f>VLOOKUP(A519,Predictions!$A$1:$AK$60000,4,FALSE)</f>
        <v>2021</v>
      </c>
      <c r="C519" s="131"/>
      <c r="D519" s="110"/>
      <c r="E519" s="107"/>
      <c r="F519" s="110"/>
    </row>
    <row r="520" spans="1:6">
      <c r="A520" s="199" t="s">
        <v>703</v>
      </c>
      <c r="B520" s="13">
        <f>VLOOKUP(A520,Predictions!$A$1:$AK$60000,4,FALSE)</f>
        <v>2021</v>
      </c>
      <c r="C520" s="131"/>
      <c r="D520" s="110"/>
      <c r="E520" s="107"/>
      <c r="F520" s="110"/>
    </row>
    <row r="521" spans="1:6">
      <c r="A521" s="199" t="s">
        <v>707</v>
      </c>
      <c r="B521" s="13">
        <f>VLOOKUP(A521,Predictions!$A$1:$AK$60000,4,FALSE)</f>
        <v>2021</v>
      </c>
      <c r="C521" s="131"/>
      <c r="D521" s="110"/>
      <c r="E521" s="107"/>
      <c r="F521" s="110"/>
    </row>
    <row r="522" spans="1:6">
      <c r="A522" s="199" t="s">
        <v>712</v>
      </c>
      <c r="B522" s="13">
        <f>VLOOKUP(A522,Predictions!$A$1:$AK$60000,4,FALSE)</f>
        <v>2021</v>
      </c>
      <c r="C522" s="131"/>
      <c r="D522" s="110"/>
      <c r="E522" s="107"/>
      <c r="F522" s="110"/>
    </row>
    <row r="523" spans="1:6">
      <c r="A523" s="199" t="s">
        <v>718</v>
      </c>
      <c r="B523" s="13">
        <f>VLOOKUP(A523,Predictions!$A$1:$AK$60000,4,FALSE)</f>
        <v>2021</v>
      </c>
      <c r="C523" s="131"/>
      <c r="D523" s="110"/>
      <c r="E523" s="107"/>
      <c r="F523" s="110"/>
    </row>
    <row r="524" spans="1:6">
      <c r="A524" s="199" t="s">
        <v>723</v>
      </c>
      <c r="B524" s="13">
        <f>VLOOKUP(A524,Predictions!$A$1:$AK$60000,4,FALSE)</f>
        <v>2021</v>
      </c>
      <c r="C524" s="131"/>
      <c r="D524" s="110"/>
      <c r="E524" s="107"/>
      <c r="F524" s="110"/>
    </row>
    <row r="525" spans="1:6">
      <c r="A525" s="199" t="s">
        <v>639</v>
      </c>
      <c r="B525" s="13">
        <f>VLOOKUP(A525,Predictions!$A$1:$AK$60000,4,FALSE)</f>
        <v>2021</v>
      </c>
      <c r="C525" s="131"/>
      <c r="D525" s="110"/>
      <c r="E525" s="107"/>
      <c r="F525" s="110"/>
    </row>
    <row r="526" spans="1:6">
      <c r="A526" s="227" t="s">
        <v>275</v>
      </c>
      <c r="B526" s="13">
        <f>VLOOKUP(A526,Predictions!$A$1:$AK$60000,4,FALSE)</f>
        <v>2021</v>
      </c>
      <c r="C526" s="178"/>
      <c r="D526" s="93"/>
      <c r="E526" s="28"/>
      <c r="F526" s="93"/>
    </row>
    <row r="527" spans="1:6">
      <c r="A527" s="188" t="s">
        <v>122</v>
      </c>
      <c r="B527" s="13">
        <f>VLOOKUP(A527,Predictions!$A$1:$AK$60000,4,FALSE)</f>
        <v>2021</v>
      </c>
      <c r="C527" s="178"/>
      <c r="D527" s="93"/>
      <c r="E527" s="28"/>
      <c r="F527" s="93"/>
    </row>
    <row r="528" spans="1:6">
      <c r="A528" s="188" t="s">
        <v>129</v>
      </c>
      <c r="B528" s="13">
        <f>VLOOKUP(A528,Predictions!$A$1:$AK$60000,4,FALSE)</f>
        <v>2021</v>
      </c>
      <c r="C528" s="178"/>
      <c r="D528" s="93"/>
      <c r="E528" s="28"/>
      <c r="F528" s="93"/>
    </row>
    <row r="529" spans="1:6">
      <c r="A529" s="188" t="s">
        <v>138</v>
      </c>
      <c r="B529" s="13">
        <f>VLOOKUP(A529,Predictions!$A$1:$AK$60000,4,FALSE)</f>
        <v>2021</v>
      </c>
      <c r="C529" s="178"/>
      <c r="D529" s="93"/>
      <c r="E529" s="28"/>
      <c r="F529" s="93"/>
    </row>
    <row r="530" spans="1:6">
      <c r="A530" s="188" t="s">
        <v>147</v>
      </c>
      <c r="B530" s="13">
        <f>VLOOKUP(A530,Predictions!$A$1:$AK$60000,4,FALSE)</f>
        <v>2021</v>
      </c>
      <c r="C530" s="178"/>
      <c r="D530" s="93"/>
      <c r="E530" s="28"/>
      <c r="F530" s="93"/>
    </row>
    <row r="531" spans="1:6">
      <c r="A531" s="188" t="s">
        <v>24</v>
      </c>
      <c r="B531" s="13">
        <f>VLOOKUP(A531,Predictions!$A$1:$AK$60000,4,FALSE)</f>
        <v>2020</v>
      </c>
      <c r="C531" s="178"/>
      <c r="D531" s="93"/>
      <c r="E531" s="28"/>
      <c r="F531" s="93"/>
    </row>
    <row r="532" spans="1:6">
      <c r="A532" s="188" t="s">
        <v>169</v>
      </c>
      <c r="B532" s="13">
        <f>VLOOKUP(A532,Predictions!$A$1:$AK$60000,4,FALSE)</f>
        <v>2021</v>
      </c>
      <c r="C532" s="178"/>
      <c r="D532" s="93"/>
      <c r="E532" s="28"/>
      <c r="F532" s="93"/>
    </row>
    <row r="533" spans="1:6">
      <c r="A533" s="188" t="s">
        <v>33</v>
      </c>
      <c r="B533" s="13">
        <f>VLOOKUP(A533,Predictions!$A$1:$AK$60000,4,FALSE)</f>
        <v>2020</v>
      </c>
      <c r="C533" s="132">
        <v>186</v>
      </c>
      <c r="D533" s="112">
        <v>143</v>
      </c>
      <c r="E533" s="133">
        <v>1117</v>
      </c>
      <c r="F533" s="112">
        <v>93</v>
      </c>
    </row>
    <row r="534" spans="1:6">
      <c r="A534" s="188" t="s">
        <v>174</v>
      </c>
      <c r="B534" s="13">
        <f>VLOOKUP(A534,Predictions!$A$1:$AK$60000,4,FALSE)</f>
        <v>2021</v>
      </c>
      <c r="C534" s="178"/>
      <c r="D534" s="93"/>
      <c r="E534" s="28"/>
      <c r="F534" s="93"/>
    </row>
    <row r="535" spans="1:6">
      <c r="A535" s="188" t="s">
        <v>183</v>
      </c>
      <c r="B535" s="13">
        <f>VLOOKUP(A535,Predictions!$A$1:$AK$60000,4,FALSE)</f>
        <v>2021</v>
      </c>
      <c r="C535" s="178"/>
      <c r="D535" s="93"/>
      <c r="E535" s="28"/>
      <c r="F535" s="93"/>
    </row>
    <row r="536" spans="1:6">
      <c r="A536" s="188" t="s">
        <v>194</v>
      </c>
      <c r="B536" s="13">
        <f>VLOOKUP(A536,Predictions!$A$1:$AK$60000,4,FALSE)</f>
        <v>2021</v>
      </c>
      <c r="C536" s="178"/>
      <c r="D536" s="93"/>
      <c r="E536" s="28"/>
      <c r="F536" s="93"/>
    </row>
    <row r="537" spans="1:6">
      <c r="A537" s="188" t="s">
        <v>203</v>
      </c>
      <c r="B537" s="13">
        <f>VLOOKUP(A537,Predictions!$A$1:$AK$60000,4,FALSE)</f>
        <v>2021</v>
      </c>
      <c r="C537" s="178"/>
      <c r="D537" s="93"/>
      <c r="E537" s="28"/>
      <c r="F537" s="93"/>
    </row>
    <row r="538" spans="1:6">
      <c r="A538" s="188" t="s">
        <v>41</v>
      </c>
      <c r="B538" s="13">
        <f>VLOOKUP(A538,Predictions!$A$1:$AK$60000,4,FALSE)</f>
        <v>2020</v>
      </c>
      <c r="C538" s="178"/>
      <c r="D538" s="93"/>
      <c r="E538" s="28"/>
      <c r="F538" s="93"/>
    </row>
    <row r="539" spans="1:6">
      <c r="A539" s="188" t="s">
        <v>46</v>
      </c>
      <c r="B539" s="13">
        <f>VLOOKUP(A539,Predictions!$A$1:$AK$60000,4,FALSE)</f>
        <v>2020</v>
      </c>
      <c r="C539" s="178"/>
      <c r="D539" s="93"/>
      <c r="E539" s="28"/>
      <c r="F539" s="93"/>
    </row>
    <row r="540" spans="1:6">
      <c r="A540" s="227" t="s">
        <v>230</v>
      </c>
      <c r="B540" s="13">
        <f>VLOOKUP(A540,Predictions!$A$1:$AK$60000,4,FALSE)</f>
        <v>2021</v>
      </c>
      <c r="C540" s="132">
        <v>140</v>
      </c>
      <c r="D540" s="112">
        <v>104</v>
      </c>
      <c r="E540" s="133">
        <v>1168</v>
      </c>
      <c r="F540" s="112">
        <v>90</v>
      </c>
    </row>
    <row r="541" spans="1:6">
      <c r="A541" s="227" t="s">
        <v>220</v>
      </c>
      <c r="B541" s="13">
        <f>VLOOKUP(A541,Predictions!$A$1:$AK$60000,4,FALSE)</f>
        <v>2021</v>
      </c>
      <c r="C541" s="178"/>
      <c r="D541" s="93"/>
      <c r="E541" s="28"/>
      <c r="F541" s="93"/>
    </row>
    <row r="542" spans="1:6">
      <c r="A542" s="227" t="s">
        <v>65</v>
      </c>
      <c r="B542" s="13">
        <f>VLOOKUP(A542,Predictions!$A$1:$AK$60000,4,FALSE)</f>
        <v>2020</v>
      </c>
      <c r="C542" s="178"/>
      <c r="D542" s="93"/>
      <c r="E542" s="28"/>
      <c r="F542" s="93"/>
    </row>
    <row r="543" spans="1:6">
      <c r="A543" s="211" t="s">
        <v>74</v>
      </c>
      <c r="B543" s="13">
        <f>VLOOKUP(A543,Predictions!$A$1:$AK$60000,4,FALSE)</f>
        <v>2020</v>
      </c>
      <c r="C543" s="178"/>
      <c r="D543" s="93"/>
      <c r="E543" s="28"/>
      <c r="F543" s="93"/>
    </row>
    <row r="544" spans="1:6">
      <c r="A544" s="211" t="s">
        <v>225</v>
      </c>
      <c r="B544" s="13">
        <f>VLOOKUP(A544,Predictions!$A$1:$AK$60000,4,FALSE)</f>
        <v>2021</v>
      </c>
      <c r="C544" s="178"/>
      <c r="D544" s="93"/>
      <c r="E544" s="28"/>
      <c r="F544" s="93"/>
    </row>
    <row r="545" spans="1:6">
      <c r="A545" s="211" t="s">
        <v>235</v>
      </c>
      <c r="B545" s="13">
        <f>VLOOKUP(A545,Predictions!$A$1:$AK$60000,4,FALSE)</f>
        <v>2021</v>
      </c>
      <c r="C545" s="178"/>
      <c r="D545" s="93"/>
      <c r="E545" s="28"/>
      <c r="F545" s="93"/>
    </row>
    <row r="546" spans="1:6">
      <c r="A546" s="211" t="s">
        <v>249</v>
      </c>
      <c r="B546" s="13">
        <f>VLOOKUP(A546,Predictions!$A$1:$AK$60000,4,FALSE)</f>
        <v>2021</v>
      </c>
      <c r="C546" s="178"/>
      <c r="D546" s="93"/>
      <c r="E546" s="28"/>
      <c r="F546" s="93"/>
    </row>
    <row r="547" spans="1:6">
      <c r="A547" s="211" t="s">
        <v>262</v>
      </c>
      <c r="B547" s="13">
        <f>VLOOKUP(A547,Predictions!$A$1:$AK$60000,4,FALSE)</f>
        <v>2021</v>
      </c>
      <c r="C547" s="178"/>
      <c r="D547" s="93"/>
      <c r="E547" s="28"/>
      <c r="F547" s="93"/>
    </row>
    <row r="548" spans="1:6">
      <c r="A548" s="211" t="s">
        <v>83</v>
      </c>
      <c r="B548" s="13">
        <f>VLOOKUP(A548,Predictions!$A$1:$AK$60000,4,FALSE)</f>
        <v>2021</v>
      </c>
      <c r="C548" s="178"/>
      <c r="D548" s="93"/>
      <c r="E548" s="28"/>
      <c r="F548" s="93"/>
    </row>
    <row r="549" spans="1:6">
      <c r="A549" s="211" t="s">
        <v>83</v>
      </c>
      <c r="B549" s="13">
        <f>VLOOKUP(A549,Predictions!$A$1:$AK$60000,4,FALSE)</f>
        <v>2021</v>
      </c>
      <c r="C549" s="178"/>
      <c r="D549" s="93"/>
      <c r="E549" s="28"/>
      <c r="F549" s="93"/>
    </row>
    <row r="550" spans="1:6">
      <c r="A550" s="211" t="s">
        <v>307</v>
      </c>
      <c r="B550" s="13">
        <f>VLOOKUP(A550,Predictions!$A$1:$AK$60000,4,FALSE)</f>
        <v>2021</v>
      </c>
      <c r="C550" s="178"/>
      <c r="D550" s="93"/>
      <c r="E550" s="28"/>
      <c r="F550" s="93"/>
    </row>
    <row r="551" spans="1:6">
      <c r="A551" s="211" t="s">
        <v>312</v>
      </c>
      <c r="B551" s="13">
        <f>VLOOKUP(A551,Predictions!$A$1:$AK$60000,4,FALSE)</f>
        <v>2021</v>
      </c>
      <c r="C551" s="178"/>
      <c r="D551" s="93"/>
      <c r="E551" s="28"/>
      <c r="F551" s="93"/>
    </row>
    <row r="552" spans="1:6">
      <c r="A552" s="211" t="s">
        <v>325</v>
      </c>
      <c r="B552" s="13">
        <f>VLOOKUP(A552,Predictions!$A$1:$AK$60000,4,FALSE)</f>
        <v>2021</v>
      </c>
      <c r="C552" s="178"/>
      <c r="D552" s="93"/>
      <c r="E552" s="28"/>
      <c r="F552" s="93"/>
    </row>
    <row r="553" spans="1:6">
      <c r="A553" s="211" t="s">
        <v>334</v>
      </c>
      <c r="B553" s="13">
        <f>VLOOKUP(A553,Predictions!$A$1:$AK$60000,4,FALSE)</f>
        <v>2021</v>
      </c>
      <c r="C553" s="178"/>
      <c r="D553" s="93"/>
      <c r="E553" s="28"/>
      <c r="F553" s="93"/>
    </row>
    <row r="554" spans="1:6">
      <c r="A554" s="211" t="s">
        <v>344</v>
      </c>
      <c r="B554" s="13">
        <f>VLOOKUP(A554,Predictions!$A$1:$AK$60000,4,FALSE)</f>
        <v>2021</v>
      </c>
      <c r="C554" s="178"/>
      <c r="D554" s="93"/>
      <c r="E554" s="28"/>
      <c r="F554" s="93"/>
    </row>
    <row r="555" spans="1:6">
      <c r="A555" s="211" t="s">
        <v>350</v>
      </c>
      <c r="B555" s="13">
        <f>VLOOKUP(A555,Predictions!$A$1:$AK$60000,4,FALSE)</f>
        <v>2021</v>
      </c>
      <c r="C555" s="178"/>
      <c r="D555" s="93"/>
      <c r="E555" s="28"/>
      <c r="F555" s="93"/>
    </row>
    <row r="556" spans="1:6">
      <c r="A556" s="211" t="s">
        <v>112</v>
      </c>
      <c r="B556" s="13">
        <f>VLOOKUP(A556,Predictions!$A$1:$AK$60000,4,FALSE)</f>
        <v>2020</v>
      </c>
      <c r="C556" s="178"/>
      <c r="D556" s="93"/>
      <c r="E556" s="28"/>
      <c r="F556" s="93"/>
    </row>
    <row r="557" spans="1:6">
      <c r="A557" s="211" t="s">
        <v>117</v>
      </c>
      <c r="B557" s="13">
        <f>VLOOKUP(A557,Predictions!$A$1:$AK$60000,4,FALSE)</f>
        <v>2020</v>
      </c>
      <c r="C557" s="178"/>
      <c r="D557" s="93"/>
      <c r="E557" s="28"/>
      <c r="F557" s="93"/>
    </row>
    <row r="558" spans="1:6">
      <c r="A558" s="211" t="s">
        <v>355</v>
      </c>
      <c r="B558" s="13">
        <f>VLOOKUP(A558,Predictions!$A$1:$AK$60000,4,FALSE)</f>
        <v>2021</v>
      </c>
      <c r="C558" s="178"/>
      <c r="D558" s="93"/>
      <c r="E558" s="28"/>
      <c r="F558" s="93"/>
    </row>
    <row r="559" spans="1:6">
      <c r="A559" s="211" t="s">
        <v>360</v>
      </c>
      <c r="B559" s="13">
        <f>VLOOKUP(A559,Predictions!$A$1:$AK$60000,4,FALSE)</f>
        <v>2021</v>
      </c>
      <c r="C559" s="178"/>
      <c r="D559" s="93"/>
      <c r="E559" s="28"/>
      <c r="F559" s="93"/>
    </row>
    <row r="560" spans="1:6">
      <c r="A560" s="211" t="s">
        <v>382</v>
      </c>
      <c r="B560" s="13">
        <f>VLOOKUP(A560,Predictions!$A$1:$AK$60000,4,FALSE)</f>
        <v>2021</v>
      </c>
      <c r="C560" s="178"/>
      <c r="D560" s="93"/>
      <c r="E560" s="28"/>
      <c r="F560" s="93"/>
    </row>
    <row r="561" spans="1:6">
      <c r="A561" s="211" t="s">
        <v>392</v>
      </c>
      <c r="B561" s="13">
        <f>VLOOKUP(A561,Predictions!$A$1:$AK$60000,4,FALSE)</f>
        <v>2021</v>
      </c>
      <c r="C561" s="178"/>
      <c r="D561" s="93"/>
      <c r="E561" s="28"/>
      <c r="F561" s="93"/>
    </row>
    <row r="562" spans="1:6">
      <c r="A562" s="211" t="s">
        <v>405</v>
      </c>
      <c r="B562" s="13">
        <f>VLOOKUP(A562,Predictions!$A$1:$AK$60000,4,FALSE)</f>
        <v>2021</v>
      </c>
      <c r="C562" s="178"/>
      <c r="D562" s="93"/>
      <c r="E562" s="28"/>
      <c r="F562" s="93"/>
    </row>
    <row r="563" spans="1:6">
      <c r="A563" s="211" t="s">
        <v>414</v>
      </c>
      <c r="B563" s="13">
        <f>VLOOKUP(A563,Predictions!$A$1:$AK$60000,4,FALSE)</f>
        <v>2021</v>
      </c>
      <c r="C563" s="178"/>
      <c r="D563" s="93"/>
      <c r="E563" s="28"/>
      <c r="F563" s="93"/>
    </row>
    <row r="564" spans="1:6">
      <c r="A564" s="211" t="s">
        <v>424</v>
      </c>
      <c r="B564" s="13">
        <f>VLOOKUP(A564,Predictions!$A$1:$AK$60000,4,FALSE)</f>
        <v>2021</v>
      </c>
      <c r="C564" s="178"/>
      <c r="D564" s="93"/>
      <c r="E564" s="28"/>
      <c r="F564" s="93"/>
    </row>
    <row r="565" spans="1:6">
      <c r="A565" s="211" t="s">
        <v>429</v>
      </c>
      <c r="B565" s="13">
        <f>VLOOKUP(A565,Predictions!$A$1:$AK$60000,4,FALSE)</f>
        <v>2021</v>
      </c>
      <c r="C565" s="178"/>
      <c r="D565" s="93"/>
      <c r="E565" s="28"/>
      <c r="F565" s="93"/>
    </row>
    <row r="566" spans="1:6">
      <c r="A566" s="211" t="s">
        <v>492</v>
      </c>
      <c r="B566" s="13">
        <f>VLOOKUP(A566,Predictions!$A$1:$AK$60000,4,FALSE)</f>
        <v>2021</v>
      </c>
      <c r="C566" s="132">
        <v>111</v>
      </c>
      <c r="D566" s="112">
        <v>73</v>
      </c>
      <c r="E566" s="133">
        <v>1164</v>
      </c>
      <c r="F566" s="112">
        <v>3</v>
      </c>
    </row>
    <row r="567" spans="1:6">
      <c r="A567" s="211" t="s">
        <v>444</v>
      </c>
      <c r="B567" s="13">
        <f>VLOOKUP(A567,Predictions!$A$1:$AK$60000,4,FALSE)</f>
        <v>2021</v>
      </c>
      <c r="C567" s="178"/>
      <c r="D567" s="93"/>
      <c r="E567" s="28"/>
      <c r="F567" s="93"/>
    </row>
    <row r="568" spans="1:6">
      <c r="A568" s="211" t="s">
        <v>453</v>
      </c>
      <c r="B568" s="13">
        <f>VLOOKUP(A568,Predictions!$A$1:$AK$60000,4,FALSE)</f>
        <v>2021</v>
      </c>
      <c r="C568" s="178"/>
      <c r="D568" s="93"/>
      <c r="E568" s="28"/>
      <c r="F568" s="93"/>
    </row>
    <row r="569" spans="1:6">
      <c r="A569" s="211" t="s">
        <v>469</v>
      </c>
      <c r="B569" s="13">
        <f>VLOOKUP(A569,Predictions!$A$1:$AK$60000,4,FALSE)</f>
        <v>2021</v>
      </c>
      <c r="C569" s="178"/>
      <c r="D569" s="93"/>
      <c r="E569" s="28"/>
      <c r="F569" s="93"/>
    </row>
    <row r="570" spans="1:6">
      <c r="A570" s="211" t="s">
        <v>487</v>
      </c>
      <c r="B570" s="13">
        <f>VLOOKUP(A570,Predictions!$A$1:$AK$60000,4,FALSE)</f>
        <v>2021</v>
      </c>
      <c r="C570" s="178"/>
      <c r="D570" s="93"/>
      <c r="E570" s="28"/>
      <c r="F570" s="93"/>
    </row>
    <row r="571" spans="1:6">
      <c r="A571" s="211" t="s">
        <v>497</v>
      </c>
      <c r="B571" s="13">
        <f>VLOOKUP(A571,Predictions!$A$1:$AK$60000,4,FALSE)</f>
        <v>2021</v>
      </c>
      <c r="C571" s="178"/>
      <c r="D571" s="93"/>
      <c r="E571" s="28"/>
      <c r="F571" s="93"/>
    </row>
    <row r="572" spans="1:6">
      <c r="A572" s="227" t="s">
        <v>503</v>
      </c>
      <c r="B572" s="13">
        <f>VLOOKUP(A572,Predictions!$A$1:$AK$60000,4,FALSE)</f>
        <v>2021</v>
      </c>
      <c r="C572" s="178"/>
      <c r="D572" s="93"/>
      <c r="E572" s="28"/>
      <c r="F572" s="93"/>
    </row>
    <row r="573" spans="1:6">
      <c r="A573" s="227" t="s">
        <v>538</v>
      </c>
      <c r="B573" s="13">
        <f>VLOOKUP(A573,Predictions!$A$1:$AK$60000,4,FALSE)</f>
        <v>2021</v>
      </c>
      <c r="C573" s="178"/>
      <c r="D573" s="93"/>
      <c r="E573" s="28"/>
      <c r="F573" s="93"/>
    </row>
    <row r="574" spans="1:6">
      <c r="A574" s="227" t="s">
        <v>547</v>
      </c>
      <c r="B574" s="13">
        <f>VLOOKUP(A574,Predictions!$A$1:$AK$60000,4,FALSE)</f>
        <v>2021</v>
      </c>
      <c r="C574" s="178"/>
      <c r="D574" s="93"/>
      <c r="E574" s="28"/>
      <c r="F574" s="93"/>
    </row>
    <row r="575" spans="1:6">
      <c r="A575" s="188" t="s">
        <v>561</v>
      </c>
      <c r="B575" s="13">
        <f>VLOOKUP(A575,Predictions!$A$1:$AK$60000,4,FALSE)</f>
        <v>2021</v>
      </c>
      <c r="C575" s="178"/>
      <c r="D575" s="93"/>
      <c r="E575" s="28"/>
      <c r="F575" s="93"/>
    </row>
    <row r="576" spans="1:6">
      <c r="A576" s="188" t="s">
        <v>575</v>
      </c>
      <c r="B576" s="13">
        <f>VLOOKUP(A576,Predictions!$A$1:$AK$60000,4,FALSE)</f>
        <v>2021</v>
      </c>
      <c r="C576" s="178"/>
      <c r="D576" s="93"/>
      <c r="E576" s="28"/>
      <c r="F576" s="93"/>
    </row>
    <row r="577" spans="1:6">
      <c r="A577" s="188" t="s">
        <v>580</v>
      </c>
      <c r="B577" s="13">
        <f>VLOOKUP(A577,Predictions!$A$1:$AK$60000,4,FALSE)</f>
        <v>2021</v>
      </c>
      <c r="C577" s="178"/>
      <c r="D577" s="93"/>
      <c r="E577" s="28"/>
      <c r="F577" s="93"/>
    </row>
    <row r="578" spans="1:6">
      <c r="A578" s="188" t="s">
        <v>585</v>
      </c>
      <c r="B578" s="13">
        <f>VLOOKUP(A578,Predictions!$A$1:$AK$60000,4,FALSE)</f>
        <v>2021</v>
      </c>
      <c r="C578" s="178"/>
      <c r="D578" s="93"/>
      <c r="E578" s="28"/>
      <c r="F578" s="93"/>
    </row>
    <row r="579" spans="1:6">
      <c r="A579" s="188" t="s">
        <v>672</v>
      </c>
      <c r="B579" s="13">
        <f>VLOOKUP(A579,Predictions!$A$1:$AK$60000,4,FALSE)</f>
        <v>2021</v>
      </c>
      <c r="C579" s="132">
        <v>115</v>
      </c>
      <c r="D579" s="112">
        <v>87</v>
      </c>
      <c r="E579" s="133">
        <v>1090</v>
      </c>
      <c r="F579" s="112">
        <v>65</v>
      </c>
    </row>
    <row r="580" spans="1:6">
      <c r="A580" s="188" t="s">
        <v>610</v>
      </c>
      <c r="B580" s="13">
        <f>VLOOKUP(A580,Predictions!$A$1:$AK$60000,4,FALSE)</f>
        <v>2021</v>
      </c>
      <c r="C580" s="178"/>
      <c r="D580" s="93"/>
      <c r="E580" s="28"/>
      <c r="F580" s="93"/>
    </row>
    <row r="581" spans="1:6">
      <c r="A581" s="188" t="s">
        <v>623</v>
      </c>
      <c r="B581" s="13">
        <f>VLOOKUP(A581,Predictions!$A$1:$AK$60000,4,FALSE)</f>
        <v>2021</v>
      </c>
      <c r="C581" s="178"/>
      <c r="D581" s="93"/>
      <c r="E581" s="28"/>
      <c r="F581" s="93"/>
    </row>
    <row r="582" spans="1:6">
      <c r="A582" s="188" t="s">
        <v>651</v>
      </c>
      <c r="B582" s="13">
        <f>VLOOKUP(A582,Predictions!$A$1:$AK$60000,4,FALSE)</f>
        <v>2021</v>
      </c>
      <c r="C582" s="178"/>
      <c r="D582" s="93"/>
      <c r="E582" s="28"/>
      <c r="F582" s="93"/>
    </row>
    <row r="583" spans="1:6">
      <c r="A583" s="227" t="s">
        <v>275</v>
      </c>
      <c r="B583" s="13">
        <f>VLOOKUP(A583,Predictions!$A$1:$AK$60000,4,FALSE)</f>
        <v>2021</v>
      </c>
      <c r="C583" s="178"/>
      <c r="D583" s="93"/>
      <c r="E583" s="28"/>
      <c r="F583" s="93"/>
    </row>
    <row r="584" spans="1:6">
      <c r="A584" s="188" t="s">
        <v>286</v>
      </c>
      <c r="B584" s="13">
        <f>VLOOKUP(A584,Predictions!$A$1:$AK$60000,4,FALSE)</f>
        <v>2021</v>
      </c>
      <c r="C584" s="178"/>
      <c r="D584" s="93"/>
      <c r="E584" s="28"/>
      <c r="F584" s="93"/>
    </row>
    <row r="585" spans="1:6">
      <c r="A585" s="188" t="s">
        <v>286</v>
      </c>
      <c r="B585" s="13">
        <f>VLOOKUP(A585,Predictions!$A$1:$AK$60000,4,FALSE)</f>
        <v>2021</v>
      </c>
      <c r="C585" s="178"/>
      <c r="D585" s="93"/>
      <c r="E585" s="28"/>
      <c r="F585" s="93"/>
    </row>
    <row r="586" spans="1:6">
      <c r="A586" s="188" t="s">
        <v>291</v>
      </c>
      <c r="B586" s="13">
        <f>VLOOKUP(A586,Predictions!$A$1:$AK$60000,4,FALSE)</f>
        <v>2021</v>
      </c>
      <c r="C586" s="178"/>
      <c r="D586" s="93"/>
      <c r="E586" s="28"/>
      <c r="F586" s="93"/>
    </row>
    <row r="587" spans="1:6">
      <c r="A587" s="188" t="s">
        <v>291</v>
      </c>
      <c r="B587" s="13">
        <f>VLOOKUP(A587,Predictions!$A$1:$AK$60000,4,FALSE)</f>
        <v>2021</v>
      </c>
      <c r="C587" s="178"/>
      <c r="D587" s="93"/>
      <c r="E587" s="28"/>
      <c r="F587" s="93"/>
    </row>
    <row r="588" spans="1:6">
      <c r="A588" s="188" t="s">
        <v>714</v>
      </c>
      <c r="B588" s="13">
        <f>VLOOKUP(A588,Predictions!$A$1:$AK$60000,4,FALSE)</f>
        <v>2021</v>
      </c>
      <c r="C588" s="178"/>
      <c r="D588" s="93"/>
      <c r="E588" s="28"/>
      <c r="F588" s="93"/>
    </row>
    <row r="589" spans="1:6">
      <c r="A589" s="188" t="s">
        <v>641</v>
      </c>
      <c r="B589" s="13">
        <f>VLOOKUP(A589,Predictions!$A$1:$AK$60000,4,FALSE)</f>
        <v>2021</v>
      </c>
      <c r="C589" s="178"/>
      <c r="D589" s="93"/>
      <c r="E589" s="28"/>
      <c r="F589" s="93"/>
    </row>
    <row r="590" spans="1:6">
      <c r="A590" s="199" t="s">
        <v>730</v>
      </c>
      <c r="B590" s="13">
        <f>VLOOKUP(A590,Predictions!$A$1:$AK$60000,4,FALSE)</f>
        <v>2023</v>
      </c>
      <c r="C590" s="131"/>
      <c r="D590" s="110"/>
      <c r="E590" s="107"/>
      <c r="F590" s="110"/>
    </row>
    <row r="591" spans="1:6">
      <c r="A591" s="199" t="s">
        <v>735</v>
      </c>
      <c r="B591" s="13">
        <f>VLOOKUP(A591,Predictions!$A$1:$AK$60000,4,FALSE)</f>
        <v>2023</v>
      </c>
      <c r="C591" s="131"/>
      <c r="D591" s="110"/>
      <c r="E591" s="107"/>
      <c r="F591" s="110"/>
    </row>
    <row r="592" spans="1:6">
      <c r="A592" s="199" t="s">
        <v>740</v>
      </c>
      <c r="B592" s="13">
        <f>VLOOKUP(A592,Predictions!$A$1:$AK$60000,4,FALSE)</f>
        <v>2023</v>
      </c>
      <c r="C592" s="131"/>
      <c r="D592" s="110"/>
      <c r="E592" s="107"/>
      <c r="F592" s="110"/>
    </row>
    <row r="593" spans="1:6">
      <c r="A593" s="199" t="s">
        <v>744</v>
      </c>
      <c r="B593" s="13">
        <f>VLOOKUP(A593,Predictions!$A$1:$AK$60000,4,FALSE)</f>
        <v>2023</v>
      </c>
      <c r="C593" s="131"/>
      <c r="D593" s="110"/>
      <c r="E593" s="107"/>
      <c r="F593" s="110"/>
    </row>
    <row r="594" spans="1:6">
      <c r="A594" s="199" t="s">
        <v>748</v>
      </c>
      <c r="B594" s="13">
        <f>VLOOKUP(A594,Predictions!$A$1:$AK$60000,4,FALSE)</f>
        <v>2023</v>
      </c>
      <c r="C594" s="131"/>
      <c r="D594" s="110"/>
      <c r="E594" s="107"/>
      <c r="F594" s="110"/>
    </row>
    <row r="595" spans="1:6">
      <c r="A595" s="130" t="s">
        <v>752</v>
      </c>
      <c r="B595" s="13">
        <f>VLOOKUP(A595,Predictions!$A$1:$AK$60000,4,FALSE)</f>
        <v>2023</v>
      </c>
      <c r="C595" s="131"/>
      <c r="D595" s="110"/>
      <c r="E595" s="107"/>
      <c r="F595" s="110"/>
    </row>
    <row r="596" spans="1:6">
      <c r="A596" s="199" t="s">
        <v>756</v>
      </c>
      <c r="B596" s="13">
        <f>VLOOKUP(A596,Predictions!$A$1:$AK$60000,4,FALSE)</f>
        <v>2023</v>
      </c>
      <c r="C596" s="131"/>
      <c r="D596" s="110"/>
      <c r="E596" s="107"/>
      <c r="F596" s="110"/>
    </row>
    <row r="597" spans="1:6">
      <c r="A597" s="199" t="s">
        <v>760</v>
      </c>
      <c r="B597" s="13">
        <f>VLOOKUP(A597,Predictions!$A$1:$AK$60000,4,FALSE)</f>
        <v>2023</v>
      </c>
      <c r="C597" s="131"/>
      <c r="D597" s="110"/>
      <c r="E597" s="107"/>
      <c r="F597" s="110"/>
    </row>
    <row r="598" spans="1:6">
      <c r="A598" s="199" t="s">
        <v>765</v>
      </c>
      <c r="B598" s="13">
        <f>VLOOKUP(A598,Predictions!$A$1:$AK$60000,4,FALSE)</f>
        <v>2023</v>
      </c>
      <c r="C598" s="131"/>
      <c r="D598" s="110"/>
      <c r="E598" s="107"/>
      <c r="F598" s="110"/>
    </row>
    <row r="599" spans="1:6">
      <c r="A599" s="199" t="s">
        <v>770</v>
      </c>
      <c r="B599" s="13">
        <f>VLOOKUP(A599,Predictions!$A$1:$AK$60000,4,FALSE)</f>
        <v>2023</v>
      </c>
      <c r="C599" s="131"/>
      <c r="D599" s="110"/>
      <c r="E599" s="107"/>
      <c r="F599" s="110"/>
    </row>
    <row r="600" spans="1:6">
      <c r="A600" s="199" t="s">
        <v>775</v>
      </c>
      <c r="B600" s="13">
        <f>VLOOKUP(A600,Predictions!$A$1:$AK$60000,4,FALSE)</f>
        <v>2023</v>
      </c>
      <c r="C600" s="131"/>
      <c r="D600" s="110"/>
      <c r="E600" s="107"/>
      <c r="F600" s="110"/>
    </row>
    <row r="601" spans="1:6">
      <c r="A601" s="199" t="s">
        <v>780</v>
      </c>
      <c r="B601" s="13">
        <f>VLOOKUP(A601,Predictions!$A$1:$AK$60000,4,FALSE)</f>
        <v>2023</v>
      </c>
      <c r="C601" s="131"/>
      <c r="D601" s="110"/>
      <c r="E601" s="107"/>
      <c r="F601" s="110"/>
    </row>
    <row r="602" spans="1:6">
      <c r="A602" s="130" t="s">
        <v>784</v>
      </c>
      <c r="B602" s="13">
        <f>VLOOKUP(A602,Predictions!$A$1:$AK$60000,4,FALSE)</f>
        <v>2023</v>
      </c>
      <c r="C602" s="131"/>
      <c r="D602" s="110"/>
      <c r="E602" s="107"/>
      <c r="F602" s="110"/>
    </row>
    <row r="603" spans="1:6">
      <c r="A603" s="130" t="s">
        <v>788</v>
      </c>
      <c r="B603" s="13">
        <f>VLOOKUP(A603,Predictions!$A$1:$AK$60000,4,FALSE)</f>
        <v>2023</v>
      </c>
      <c r="C603" s="131"/>
      <c r="D603" s="110"/>
      <c r="E603" s="107"/>
      <c r="F603" s="110"/>
    </row>
    <row r="604" spans="1:6">
      <c r="A604" s="130" t="s">
        <v>792</v>
      </c>
      <c r="B604" s="13">
        <f>VLOOKUP(A604,Predictions!$A$1:$AK$60000,4,FALSE)</f>
        <v>2023</v>
      </c>
      <c r="C604" s="131"/>
      <c r="D604" s="110"/>
      <c r="E604" s="107"/>
      <c r="F604" s="110"/>
    </row>
    <row r="605" spans="1:6">
      <c r="A605" s="199" t="s">
        <v>797</v>
      </c>
      <c r="B605" s="13">
        <f>VLOOKUP(A605,Predictions!$A$1:$AK$60000,4,FALSE)</f>
        <v>2023</v>
      </c>
      <c r="C605" s="131"/>
      <c r="D605" s="110"/>
      <c r="E605" s="107"/>
      <c r="F605" s="110"/>
    </row>
    <row r="606" spans="1:6">
      <c r="A606" s="199" t="s">
        <v>801</v>
      </c>
      <c r="B606" s="13">
        <f>VLOOKUP(A606,Predictions!$A$1:$AK$60000,4,FALSE)</f>
        <v>2023</v>
      </c>
      <c r="C606" s="131"/>
      <c r="D606" s="110"/>
      <c r="E606" s="107"/>
      <c r="F606" s="110"/>
    </row>
    <row r="607" spans="1:6">
      <c r="A607" s="199" t="s">
        <v>807</v>
      </c>
      <c r="B607" s="13">
        <f>VLOOKUP(A607,Predictions!$A$1:$AK$60000,4,FALSE)</f>
        <v>2023</v>
      </c>
      <c r="C607" s="131"/>
      <c r="D607" s="110"/>
      <c r="E607" s="107"/>
      <c r="F607" s="110"/>
    </row>
    <row r="608" spans="1:6">
      <c r="A608" s="199" t="s">
        <v>811</v>
      </c>
      <c r="B608" s="13">
        <f>VLOOKUP(A608,Predictions!$A$1:$AK$60000,4,FALSE)</f>
        <v>2023</v>
      </c>
      <c r="C608" s="131"/>
      <c r="D608" s="110"/>
      <c r="E608" s="107"/>
      <c r="F608" s="110"/>
    </row>
    <row r="609" spans="1:6">
      <c r="A609" s="199" t="s">
        <v>816</v>
      </c>
      <c r="B609" s="13">
        <f>VLOOKUP(A609,Predictions!$A$1:$AK$60000,4,FALSE)</f>
        <v>2023</v>
      </c>
      <c r="C609" s="131"/>
      <c r="D609" s="110"/>
      <c r="E609" s="107"/>
      <c r="F609" s="110"/>
    </row>
    <row r="610" spans="1:6">
      <c r="A610" s="199" t="s">
        <v>821</v>
      </c>
      <c r="B610" s="13">
        <f>VLOOKUP(A610,Predictions!$A$1:$AK$60000,4,FALSE)</f>
        <v>2023</v>
      </c>
      <c r="C610" s="131"/>
      <c r="D610" s="110"/>
      <c r="E610" s="107"/>
      <c r="F610" s="110"/>
    </row>
    <row r="611" spans="1:6">
      <c r="A611" s="200" t="s">
        <v>826</v>
      </c>
      <c r="B611" s="13">
        <f>VLOOKUP(A611,Predictions!$A$1:$AK$60000,4,FALSE)</f>
        <v>2023</v>
      </c>
      <c r="C611" s="131"/>
      <c r="D611" s="110"/>
      <c r="E611" s="107"/>
      <c r="F611" s="110"/>
    </row>
    <row r="612" spans="1:6">
      <c r="A612" s="199" t="s">
        <v>830</v>
      </c>
      <c r="B612" s="13">
        <f>VLOOKUP(A612,Predictions!$A$1:$AK$60000,4,FALSE)</f>
        <v>2023</v>
      </c>
      <c r="C612" s="131"/>
      <c r="D612" s="110"/>
      <c r="E612" s="107"/>
      <c r="F612" s="110"/>
    </row>
    <row r="613" spans="1:6">
      <c r="A613" s="199" t="s">
        <v>834</v>
      </c>
      <c r="B613" s="13">
        <f>VLOOKUP(A613,Predictions!$A$1:$AK$60000,4,FALSE)</f>
        <v>2023</v>
      </c>
      <c r="C613" s="131"/>
      <c r="D613" s="110"/>
      <c r="E613" s="107"/>
      <c r="F613" s="110"/>
    </row>
    <row r="614" spans="1:6">
      <c r="A614" s="199" t="s">
        <v>838</v>
      </c>
      <c r="B614" s="13">
        <f>VLOOKUP(A614,Predictions!$A$1:$AK$60000,4,FALSE)</f>
        <v>2023</v>
      </c>
      <c r="C614" s="131"/>
      <c r="D614" s="110"/>
      <c r="E614" s="107"/>
      <c r="F614" s="110"/>
    </row>
    <row r="615" spans="1:6">
      <c r="A615" s="199" t="s">
        <v>847</v>
      </c>
      <c r="B615" s="13">
        <f>VLOOKUP(A615,Predictions!$A$1:$AK$60000,4,FALSE)</f>
        <v>2023</v>
      </c>
      <c r="C615" s="131"/>
      <c r="D615" s="110"/>
      <c r="E615" s="107"/>
      <c r="F615" s="110"/>
    </row>
    <row r="616" spans="1:6">
      <c r="A616" s="199" t="s">
        <v>851</v>
      </c>
      <c r="B616" s="13">
        <f>VLOOKUP(A616,Predictions!$A$1:$AK$60000,4,FALSE)</f>
        <v>2023</v>
      </c>
      <c r="C616" s="131"/>
      <c r="D616" s="110"/>
      <c r="E616" s="107"/>
      <c r="F616" s="110"/>
    </row>
    <row r="617" spans="1:6">
      <c r="A617" s="200" t="s">
        <v>856</v>
      </c>
      <c r="B617" s="13">
        <f>VLOOKUP(A617,Predictions!$A$1:$AK$60000,4,FALSE)</f>
        <v>2023</v>
      </c>
      <c r="C617" s="131"/>
      <c r="D617" s="110"/>
      <c r="E617" s="107"/>
      <c r="F617" s="110"/>
    </row>
    <row r="618" spans="1:6">
      <c r="A618" s="292" t="s">
        <v>860</v>
      </c>
      <c r="B618" s="13">
        <f>VLOOKUP(A618,Predictions!$A$1:$AK$60000,4,FALSE)</f>
        <v>2023</v>
      </c>
      <c r="C618" s="131"/>
      <c r="D618" s="110"/>
      <c r="E618" s="107"/>
      <c r="F618" s="110"/>
    </row>
    <row r="619" spans="1:6" ht="15" customHeight="1">
      <c r="A619" s="130" t="s">
        <v>864</v>
      </c>
      <c r="B619" s="13">
        <f>VLOOKUP(A619,Predictions!$A$1:$AK$60000,4,FALSE)</f>
        <v>2023</v>
      </c>
      <c r="C619" s="131"/>
      <c r="D619" s="110"/>
      <c r="E619" s="107"/>
      <c r="F619" s="110"/>
    </row>
    <row r="620" spans="1:6" ht="15" customHeight="1">
      <c r="A620" s="227" t="s">
        <v>732</v>
      </c>
      <c r="B620" s="13">
        <f>VLOOKUP(A620,Predictions!$A$1:$AK$60000,4,FALSE)</f>
        <v>2023</v>
      </c>
      <c r="C620" s="178"/>
      <c r="D620" s="93"/>
      <c r="E620" s="28"/>
      <c r="F620" s="93"/>
    </row>
    <row r="621" spans="1:6" ht="15" customHeight="1">
      <c r="A621" s="227" t="s">
        <v>737</v>
      </c>
      <c r="B621" s="13">
        <f>VLOOKUP(A621,Predictions!$A$1:$AK$60000,4,FALSE)</f>
        <v>2023</v>
      </c>
      <c r="C621" s="178"/>
      <c r="D621" s="93"/>
      <c r="E621" s="28"/>
      <c r="F621" s="93"/>
    </row>
    <row r="622" spans="1:6" ht="15" customHeight="1">
      <c r="A622" s="227" t="s">
        <v>762</v>
      </c>
      <c r="B622" s="13">
        <f>VLOOKUP(A622,Predictions!$A$1:$AK$60000,4,FALSE)</f>
        <v>2023</v>
      </c>
      <c r="C622" s="178"/>
      <c r="D622" s="93"/>
      <c r="E622" s="28"/>
      <c r="F622" s="93"/>
    </row>
    <row r="623" spans="1:6" ht="15" customHeight="1">
      <c r="A623" s="227" t="s">
        <v>767</v>
      </c>
      <c r="B623" s="13">
        <f>VLOOKUP(A623,Predictions!$A$1:$AK$60000,4,FALSE)</f>
        <v>2023</v>
      </c>
      <c r="C623" s="178"/>
      <c r="D623" s="93"/>
      <c r="E623" s="28"/>
      <c r="F623" s="93"/>
    </row>
    <row r="624" spans="1:6" ht="15" customHeight="1">
      <c r="A624" s="227" t="s">
        <v>777</v>
      </c>
      <c r="B624" s="13">
        <f>VLOOKUP(A624,Predictions!$A$1:$AK$60000,4,FALSE)</f>
        <v>2023</v>
      </c>
      <c r="C624" s="178"/>
      <c r="D624" s="93"/>
      <c r="E624" s="28"/>
      <c r="F624" s="93"/>
    </row>
    <row r="625" spans="1:6" ht="15" customHeight="1">
      <c r="A625" s="227" t="s">
        <v>794</v>
      </c>
      <c r="B625" s="13">
        <f>VLOOKUP(A625,Predictions!$A$1:$AK$60000,4,FALSE)</f>
        <v>2023</v>
      </c>
      <c r="C625" s="178"/>
      <c r="D625" s="93"/>
      <c r="E625" s="28"/>
      <c r="F625" s="93"/>
    </row>
    <row r="626" spans="1:6" ht="15" customHeight="1">
      <c r="A626" s="227" t="s">
        <v>803</v>
      </c>
      <c r="B626" s="13">
        <f>VLOOKUP(A626,Predictions!$A$1:$AK$60000,4,FALSE)</f>
        <v>2023</v>
      </c>
      <c r="C626" s="178"/>
      <c r="D626" s="93"/>
      <c r="E626" s="28"/>
      <c r="F626" s="93"/>
    </row>
    <row r="627" spans="1:6" ht="15" customHeight="1">
      <c r="A627" s="227" t="s">
        <v>813</v>
      </c>
      <c r="B627" s="13">
        <f>VLOOKUP(A627,Predictions!$A$1:$AK$60000,4,FALSE)</f>
        <v>2023</v>
      </c>
      <c r="C627" s="178"/>
      <c r="D627" s="93"/>
      <c r="E627" s="28"/>
      <c r="F627" s="93"/>
    </row>
    <row r="628" spans="1:6" ht="15" customHeight="1">
      <c r="A628" s="288" t="s">
        <v>818</v>
      </c>
      <c r="B628" s="13">
        <f>VLOOKUP(A628,Predictions!$A$1:$AK$60000,4,FALSE)</f>
        <v>2023</v>
      </c>
      <c r="C628" s="178"/>
      <c r="D628" s="93"/>
      <c r="E628" s="28"/>
      <c r="F628" s="93"/>
    </row>
    <row r="629" spans="1:6" ht="15" customHeight="1">
      <c r="A629" s="282" t="s">
        <v>823</v>
      </c>
      <c r="B629" s="13">
        <f>VLOOKUP(A629,Predictions!$A$1:$AK$60000,4,FALSE)</f>
        <v>2023</v>
      </c>
      <c r="C629" s="178"/>
      <c r="D629" s="93"/>
      <c r="E629" s="28"/>
      <c r="F629" s="93"/>
    </row>
    <row r="630" spans="1:6" ht="15" customHeight="1">
      <c r="A630" s="227" t="s">
        <v>840</v>
      </c>
      <c r="B630" s="13">
        <f>VLOOKUP(A630,Predictions!$A$1:$AK$60000,4,FALSE)</f>
        <v>2023</v>
      </c>
      <c r="C630" s="178"/>
      <c r="D630" s="93"/>
      <c r="E630" s="28"/>
      <c r="F630" s="93"/>
    </row>
    <row r="631" spans="1:6" ht="15" customHeight="1">
      <c r="A631" s="227" t="s">
        <v>853</v>
      </c>
      <c r="B631" s="13">
        <f>VLOOKUP(A631,Predictions!$A$1:$AK$60000,4,FALSE)</f>
        <v>2023</v>
      </c>
      <c r="C631" s="178"/>
      <c r="D631" s="93"/>
      <c r="E631" s="28"/>
      <c r="F631" s="93"/>
    </row>
    <row r="632" spans="1:6" ht="15" customHeight="1">
      <c r="A632" s="227" t="s">
        <v>866</v>
      </c>
      <c r="B632" s="13">
        <f>VLOOKUP(A632,Predictions!$A$1:$AK$60000,4,FALSE)</f>
        <v>2023</v>
      </c>
      <c r="C632" s="178"/>
      <c r="D632" s="93"/>
      <c r="E632" s="28"/>
      <c r="F632" s="93"/>
    </row>
    <row r="633" spans="1:6" ht="15" customHeight="1">
      <c r="A633" s="293" t="s">
        <v>843</v>
      </c>
      <c r="B633" s="13">
        <f>VLOOKUP(A633,Predictions!$A$1:$AK$60000,4,FALSE)</f>
        <v>2023</v>
      </c>
      <c r="C633" s="131"/>
      <c r="D633" s="110"/>
      <c r="E633" s="107"/>
      <c r="F633" s="110"/>
    </row>
    <row r="634" spans="1:6" ht="15" customHeight="1">
      <c r="A634" s="295" t="s">
        <v>845</v>
      </c>
      <c r="B634" s="13">
        <f>VLOOKUP(A634,Predictions!$A$1:$AK$60000,4,FALSE)</f>
        <v>2023</v>
      </c>
      <c r="C634" s="127"/>
      <c r="D634" s="111"/>
      <c r="E634" s="108"/>
      <c r="F634" s="111"/>
    </row>
  </sheetData>
  <autoFilter ref="A1:F627" xr:uid="{D886D222-CF75-4382-8759-583FCEB4D17E}">
    <sortState xmlns:xlrd2="http://schemas.microsoft.com/office/spreadsheetml/2017/richdata2" ref="A2:F634">
      <sortCondition sortBy="cellColor" ref="A1" dxfId="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05FCC-9622-4ED2-B635-20885451B754}">
  <dimension ref="A2:P53"/>
  <sheetViews>
    <sheetView topLeftCell="A27" zoomScale="61" workbookViewId="0">
      <selection activeCell="A13" sqref="A13"/>
    </sheetView>
  </sheetViews>
  <sheetFormatPr defaultRowHeight="14.45"/>
  <cols>
    <col min="1" max="1" width="56.42578125" bestFit="1" customWidth="1"/>
    <col min="5" max="5" width="24" bestFit="1" customWidth="1"/>
    <col min="6" max="6" width="10.5703125" customWidth="1"/>
    <col min="7" max="7" width="18.140625" bestFit="1" customWidth="1"/>
    <col min="8" max="8" width="34" customWidth="1"/>
    <col min="9" max="9" width="21.42578125" bestFit="1" customWidth="1"/>
    <col min="10" max="10" width="20.42578125" bestFit="1" customWidth="1"/>
    <col min="11" max="11" width="16" bestFit="1" customWidth="1"/>
    <col min="12" max="12" width="34.85546875" customWidth="1"/>
    <col min="13" max="13" width="35.140625" bestFit="1" customWidth="1"/>
    <col min="14" max="14" width="17" bestFit="1" customWidth="1"/>
    <col min="15" max="15" width="30.85546875" bestFit="1" customWidth="1"/>
    <col min="16" max="16" width="21.42578125" bestFit="1" customWidth="1"/>
  </cols>
  <sheetData>
    <row r="2" spans="1:16" ht="26.45" thickBot="1">
      <c r="A2" s="74" t="s">
        <v>1761</v>
      </c>
    </row>
    <row r="3" spans="1:16" ht="15.6" thickTop="1" thickBot="1">
      <c r="G3" s="6" t="s">
        <v>1762</v>
      </c>
      <c r="H3" s="7"/>
      <c r="I3" s="7"/>
      <c r="J3" s="8"/>
      <c r="L3" s="61" t="s">
        <v>1763</v>
      </c>
      <c r="M3" s="62"/>
      <c r="N3" s="62"/>
      <c r="O3" s="62"/>
      <c r="P3" s="63"/>
    </row>
    <row r="4" spans="1:16" ht="15" thickTop="1">
      <c r="A4" s="1" t="s">
        <v>0</v>
      </c>
      <c r="G4" s="9" t="s">
        <v>1764</v>
      </c>
      <c r="H4" s="10" t="s">
        <v>10</v>
      </c>
      <c r="I4" s="49" t="s">
        <v>1765</v>
      </c>
      <c r="J4" s="11" t="s">
        <v>1766</v>
      </c>
      <c r="L4" s="64"/>
      <c r="P4" s="65"/>
    </row>
    <row r="5" spans="1:16" ht="15">
      <c r="A5" t="s">
        <v>1767</v>
      </c>
      <c r="G5" s="12"/>
      <c r="H5" s="13"/>
      <c r="I5" s="13"/>
      <c r="J5" s="14"/>
      <c r="L5" s="71" t="s">
        <v>1768</v>
      </c>
      <c r="M5" s="72" t="s">
        <v>1769</v>
      </c>
      <c r="N5" s="83" t="s">
        <v>1770</v>
      </c>
      <c r="O5" s="10" t="s">
        <v>1771</v>
      </c>
      <c r="P5" s="81" t="s">
        <v>1765</v>
      </c>
    </row>
    <row r="6" spans="1:16" ht="15">
      <c r="A6" s="236" t="s">
        <v>1772</v>
      </c>
      <c r="G6" s="12"/>
      <c r="H6" s="13"/>
      <c r="I6" s="13"/>
      <c r="J6" s="14"/>
      <c r="L6" s="71"/>
      <c r="M6" s="72"/>
      <c r="N6" s="83"/>
      <c r="O6" s="10"/>
      <c r="P6" s="81"/>
    </row>
    <row r="7" spans="1:16" ht="15">
      <c r="A7" s="236" t="s">
        <v>1773</v>
      </c>
      <c r="G7" s="12"/>
      <c r="H7" s="13"/>
      <c r="I7" s="13"/>
      <c r="J7" s="14"/>
      <c r="L7" s="71"/>
      <c r="M7" s="72"/>
      <c r="N7" s="83"/>
      <c r="O7" s="10"/>
      <c r="P7" s="81"/>
    </row>
    <row r="8" spans="1:16" ht="15">
      <c r="G8" s="19" t="s">
        <v>298</v>
      </c>
      <c r="H8" s="15" t="s">
        <v>299</v>
      </c>
      <c r="I8" s="48" t="s">
        <v>37</v>
      </c>
      <c r="J8" s="100" t="s">
        <v>298</v>
      </c>
      <c r="L8" s="66" t="s">
        <v>1774</v>
      </c>
      <c r="M8" s="67" t="s">
        <v>1775</v>
      </c>
      <c r="N8" s="68" t="s">
        <v>1776</v>
      </c>
      <c r="O8" s="15" t="s">
        <v>1777</v>
      </c>
      <c r="P8" s="82" t="s">
        <v>1778</v>
      </c>
    </row>
    <row r="9" spans="1:16">
      <c r="A9" s="1" t="s">
        <v>1</v>
      </c>
      <c r="G9" s="20" t="s">
        <v>48</v>
      </c>
      <c r="H9" s="16" t="s">
        <v>277</v>
      </c>
      <c r="I9" s="46" t="s">
        <v>37</v>
      </c>
      <c r="J9" s="101" t="s">
        <v>1779</v>
      </c>
      <c r="L9" s="64"/>
      <c r="P9" s="65"/>
    </row>
    <row r="10" spans="1:16">
      <c r="A10" t="s">
        <v>1780</v>
      </c>
      <c r="G10" s="21" t="s">
        <v>95</v>
      </c>
      <c r="H10" s="17" t="s">
        <v>96</v>
      </c>
      <c r="I10" s="47" t="s">
        <v>37</v>
      </c>
      <c r="J10" s="102" t="s">
        <v>1781</v>
      </c>
      <c r="L10" s="64" t="s">
        <v>1782</v>
      </c>
      <c r="P10" s="65"/>
    </row>
    <row r="11" spans="1:16">
      <c r="G11" s="22" t="s">
        <v>1783</v>
      </c>
      <c r="H11" s="18" t="s">
        <v>1784</v>
      </c>
      <c r="I11" s="45" t="s">
        <v>37</v>
      </c>
      <c r="J11" s="103" t="s">
        <v>1785</v>
      </c>
      <c r="L11" s="73" t="s">
        <v>1786</v>
      </c>
      <c r="M11" s="69"/>
      <c r="N11" s="69"/>
      <c r="O11" s="69"/>
      <c r="P11" s="70"/>
    </row>
    <row r="12" spans="1:16" ht="15" thickBot="1">
      <c r="A12" s="1" t="s">
        <v>2</v>
      </c>
      <c r="G12" s="58" t="s">
        <v>35</v>
      </c>
      <c r="H12" s="104" t="s">
        <v>36</v>
      </c>
      <c r="I12" s="98" t="s">
        <v>1787</v>
      </c>
      <c r="J12" s="99" t="s">
        <v>1788</v>
      </c>
      <c r="K12" s="4"/>
    </row>
    <row r="13" spans="1:16" ht="15.6" thickTop="1" thickBot="1">
      <c r="A13" t="s">
        <v>1789</v>
      </c>
    </row>
    <row r="14" spans="1:16" ht="15" thickTop="1">
      <c r="A14" t="s">
        <v>1790</v>
      </c>
      <c r="E14" s="23" t="s">
        <v>1791</v>
      </c>
      <c r="F14" s="59" t="s">
        <v>1792</v>
      </c>
      <c r="G14" s="59" t="s">
        <v>1793</v>
      </c>
      <c r="H14" s="60" t="s">
        <v>1794</v>
      </c>
      <c r="I14" s="96" t="s">
        <v>1765</v>
      </c>
      <c r="J14" s="94" t="s">
        <v>1795</v>
      </c>
    </row>
    <row r="15" spans="1:16">
      <c r="A15" t="s">
        <v>1796</v>
      </c>
      <c r="E15" s="361" t="s">
        <v>48</v>
      </c>
      <c r="F15" s="50" t="s">
        <v>1797</v>
      </c>
      <c r="G15" s="50">
        <v>404</v>
      </c>
      <c r="H15" s="345">
        <v>5</v>
      </c>
      <c r="I15" s="345" t="s">
        <v>37</v>
      </c>
      <c r="J15" s="355" t="s">
        <v>14</v>
      </c>
    </row>
    <row r="16" spans="1:16">
      <c r="A16" t="s">
        <v>1798</v>
      </c>
      <c r="E16" s="362"/>
      <c r="F16" s="50" t="s">
        <v>1799</v>
      </c>
      <c r="G16" s="50">
        <v>471</v>
      </c>
      <c r="H16" s="346"/>
      <c r="I16" s="346"/>
      <c r="J16" s="356"/>
    </row>
    <row r="17" spans="1:11">
      <c r="E17" s="363"/>
      <c r="F17" s="51" t="s">
        <v>1800</v>
      </c>
      <c r="G17" s="51">
        <v>892</v>
      </c>
      <c r="H17" s="347"/>
      <c r="I17" s="347"/>
      <c r="J17" s="357"/>
    </row>
    <row r="18" spans="1:11">
      <c r="A18" s="1" t="s">
        <v>3</v>
      </c>
      <c r="E18" s="364" t="s">
        <v>298</v>
      </c>
      <c r="F18" s="52" t="s">
        <v>1801</v>
      </c>
      <c r="G18" s="52">
        <v>515</v>
      </c>
      <c r="H18" s="348">
        <v>6</v>
      </c>
      <c r="I18" s="348" t="s">
        <v>37</v>
      </c>
      <c r="J18" s="355" t="s">
        <v>14</v>
      </c>
    </row>
    <row r="19" spans="1:11">
      <c r="A19" t="s">
        <v>1802</v>
      </c>
      <c r="E19" s="365"/>
      <c r="F19" s="53" t="s">
        <v>1803</v>
      </c>
      <c r="G19" s="53">
        <v>496</v>
      </c>
      <c r="H19" s="349"/>
      <c r="I19" s="349"/>
      <c r="J19" s="357"/>
    </row>
    <row r="20" spans="1:11">
      <c r="A20" t="s">
        <v>1804</v>
      </c>
      <c r="E20" s="91" t="s">
        <v>95</v>
      </c>
      <c r="F20" s="88" t="s">
        <v>1805</v>
      </c>
      <c r="G20" s="54">
        <v>545</v>
      </c>
      <c r="H20" s="57">
        <v>6</v>
      </c>
      <c r="I20" s="95" t="s">
        <v>37</v>
      </c>
      <c r="J20" s="97" t="s">
        <v>13</v>
      </c>
    </row>
    <row r="21" spans="1:11">
      <c r="A21" t="s">
        <v>1806</v>
      </c>
      <c r="E21" s="366" t="s">
        <v>1783</v>
      </c>
      <c r="F21" s="55" t="s">
        <v>1807</v>
      </c>
      <c r="G21" s="55">
        <v>354</v>
      </c>
      <c r="H21" s="350">
        <v>13</v>
      </c>
      <c r="I21" s="350" t="s">
        <v>37</v>
      </c>
      <c r="J21" s="355" t="s">
        <v>14</v>
      </c>
    </row>
    <row r="22" spans="1:11">
      <c r="E22" s="367"/>
      <c r="F22" s="55" t="s">
        <v>1808</v>
      </c>
      <c r="G22" s="55">
        <v>816</v>
      </c>
      <c r="H22" s="351"/>
      <c r="I22" s="351"/>
      <c r="J22" s="356"/>
      <c r="K22" s="106" t="s">
        <v>1809</v>
      </c>
    </row>
    <row r="23" spans="1:11">
      <c r="A23" s="1" t="s">
        <v>4</v>
      </c>
      <c r="E23" s="368"/>
      <c r="F23" s="56" t="s">
        <v>1810</v>
      </c>
      <c r="G23" s="56">
        <v>87</v>
      </c>
      <c r="H23" s="352"/>
      <c r="I23" s="352"/>
      <c r="J23" s="357"/>
      <c r="K23" s="106" t="s">
        <v>1811</v>
      </c>
    </row>
    <row r="24" spans="1:11">
      <c r="A24" t="s">
        <v>1812</v>
      </c>
      <c r="E24" s="359" t="s">
        <v>35</v>
      </c>
      <c r="F24" s="89" t="s">
        <v>1813</v>
      </c>
      <c r="G24" s="79">
        <v>581</v>
      </c>
      <c r="H24" s="353">
        <v>8</v>
      </c>
      <c r="I24" s="353" t="s">
        <v>37</v>
      </c>
      <c r="J24" s="355" t="s">
        <v>14</v>
      </c>
    </row>
    <row r="25" spans="1:11" ht="15" thickBot="1">
      <c r="E25" s="360"/>
      <c r="F25" s="90" t="s">
        <v>1814</v>
      </c>
      <c r="G25" s="80">
        <v>543</v>
      </c>
      <c r="H25" s="354"/>
      <c r="I25" s="354"/>
      <c r="J25" s="358"/>
    </row>
    <row r="26" spans="1:11" ht="15" thickTop="1">
      <c r="A26" s="1" t="s">
        <v>5</v>
      </c>
    </row>
    <row r="27" spans="1:11">
      <c r="A27" t="s">
        <v>1815</v>
      </c>
    </row>
    <row r="28" spans="1:11" ht="20.25" customHeight="1"/>
    <row r="29" spans="1:11">
      <c r="A29" s="1" t="s">
        <v>6</v>
      </c>
    </row>
    <row r="30" spans="1:11">
      <c r="A30" t="s">
        <v>1816</v>
      </c>
    </row>
    <row r="32" spans="1:11">
      <c r="A32" s="1" t="s">
        <v>7</v>
      </c>
    </row>
    <row r="33" spans="1:1">
      <c r="A33" t="s">
        <v>1817</v>
      </c>
    </row>
    <row r="35" spans="1:1">
      <c r="A35" s="1" t="s">
        <v>8</v>
      </c>
    </row>
    <row r="36" spans="1:1">
      <c r="A36" t="s">
        <v>1818</v>
      </c>
    </row>
    <row r="38" spans="1:1">
      <c r="A38" s="2" t="s">
        <v>9</v>
      </c>
    </row>
    <row r="39" spans="1:1">
      <c r="A39" t="s">
        <v>1819</v>
      </c>
    </row>
    <row r="40" spans="1:1">
      <c r="A40" t="s">
        <v>1820</v>
      </c>
    </row>
    <row r="41" spans="1:1">
      <c r="A41" t="s">
        <v>1821</v>
      </c>
    </row>
    <row r="42" spans="1:1">
      <c r="A42" t="s">
        <v>1822</v>
      </c>
    </row>
    <row r="43" spans="1:1">
      <c r="A43" t="s">
        <v>1823</v>
      </c>
    </row>
    <row r="45" spans="1:1">
      <c r="A45" s="3" t="s">
        <v>10</v>
      </c>
    </row>
    <row r="46" spans="1:1">
      <c r="A46" t="s">
        <v>1824</v>
      </c>
    </row>
    <row r="47" spans="1:1">
      <c r="A47" t="s">
        <v>1825</v>
      </c>
    </row>
    <row r="48" spans="1:1">
      <c r="A48" t="s">
        <v>1826</v>
      </c>
    </row>
    <row r="49" spans="1:1">
      <c r="A49" t="s">
        <v>1827</v>
      </c>
    </row>
    <row r="51" spans="1:1">
      <c r="A51" s="78" t="s">
        <v>1765</v>
      </c>
    </row>
    <row r="52" spans="1:1">
      <c r="A52" t="s">
        <v>1828</v>
      </c>
    </row>
    <row r="53" spans="1:1">
      <c r="A53" t="s">
        <v>1829</v>
      </c>
    </row>
  </sheetData>
  <mergeCells count="16">
    <mergeCell ref="E24:E25"/>
    <mergeCell ref="H15:H17"/>
    <mergeCell ref="H18:H19"/>
    <mergeCell ref="H21:H23"/>
    <mergeCell ref="H24:H25"/>
    <mergeCell ref="E15:E17"/>
    <mergeCell ref="E18:E19"/>
    <mergeCell ref="E21:E23"/>
    <mergeCell ref="I15:I17"/>
    <mergeCell ref="I18:I19"/>
    <mergeCell ref="I21:I23"/>
    <mergeCell ref="I24:I25"/>
    <mergeCell ref="J15:J17"/>
    <mergeCell ref="J18:J19"/>
    <mergeCell ref="J21:J23"/>
    <mergeCell ref="J24:J25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8688B-B742-42F0-BCDE-B020279A9A99}">
  <dimension ref="A1:Y23"/>
  <sheetViews>
    <sheetView topLeftCell="I1" zoomScale="63" zoomScaleNormal="115" workbookViewId="0">
      <selection activeCell="Q17" sqref="Q17"/>
    </sheetView>
  </sheetViews>
  <sheetFormatPr defaultRowHeight="15" customHeight="1"/>
  <cols>
    <col min="10" max="10" width="10.7109375" bestFit="1" customWidth="1"/>
    <col min="11" max="11" width="10.7109375" customWidth="1"/>
    <col min="12" max="12" width="10.42578125" bestFit="1" customWidth="1"/>
    <col min="13" max="13" width="15.42578125" bestFit="1" customWidth="1"/>
    <col min="14" max="14" width="8.7109375" customWidth="1"/>
    <col min="15" max="15" width="10.7109375" bestFit="1" customWidth="1"/>
    <col min="16" max="16" width="10.5703125" bestFit="1" customWidth="1"/>
    <col min="17" max="17" width="15.85546875" bestFit="1" customWidth="1"/>
    <col min="18" max="18" width="6.28515625" bestFit="1" customWidth="1"/>
    <col min="19" max="19" width="18.42578125" customWidth="1"/>
    <col min="20" max="20" width="8.7109375" customWidth="1"/>
    <col min="24" max="24" width="14.140625" customWidth="1"/>
  </cols>
  <sheetData>
    <row r="1" spans="1:25" ht="26.25">
      <c r="A1" s="74" t="s">
        <v>1830</v>
      </c>
    </row>
    <row r="2" spans="1:25" thickBot="1"/>
    <row r="3" spans="1:25">
      <c r="A3" t="s">
        <v>1831</v>
      </c>
      <c r="N3" s="135"/>
      <c r="O3" s="136"/>
      <c r="P3" s="136"/>
      <c r="Q3" s="136"/>
      <c r="R3" s="136"/>
      <c r="S3" s="136"/>
      <c r="T3" s="136"/>
      <c r="U3" s="136"/>
      <c r="V3" s="136"/>
      <c r="W3" s="136"/>
      <c r="X3" s="136"/>
      <c r="Y3" s="137"/>
    </row>
    <row r="4" spans="1:25">
      <c r="A4" t="s">
        <v>1832</v>
      </c>
      <c r="N4" s="4"/>
      <c r="O4" s="369" t="s">
        <v>1833</v>
      </c>
      <c r="P4" s="370" t="s">
        <v>1834</v>
      </c>
      <c r="Q4" s="371" t="s">
        <v>2</v>
      </c>
      <c r="R4" s="372" t="s">
        <v>1800</v>
      </c>
      <c r="S4" s="374" t="s">
        <v>1835</v>
      </c>
      <c r="U4" s="373" t="s">
        <v>1836</v>
      </c>
      <c r="V4" s="373"/>
      <c r="W4" s="373"/>
      <c r="X4" s="373"/>
      <c r="Y4" s="5"/>
    </row>
    <row r="5" spans="1:25">
      <c r="A5" t="s">
        <v>1837</v>
      </c>
      <c r="N5" s="4"/>
      <c r="O5" s="369"/>
      <c r="P5" s="370"/>
      <c r="Q5" s="371"/>
      <c r="R5" s="372"/>
      <c r="S5" s="374"/>
      <c r="U5" s="373" t="s">
        <v>1838</v>
      </c>
      <c r="V5" s="373"/>
      <c r="W5" s="373"/>
      <c r="X5" s="373"/>
      <c r="Y5" s="5"/>
    </row>
    <row r="6" spans="1:25">
      <c r="N6" s="138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40"/>
    </row>
    <row r="7" spans="1:25" thickTop="1">
      <c r="A7" t="s">
        <v>1839</v>
      </c>
    </row>
    <row r="8" spans="1:25">
      <c r="A8" t="s">
        <v>1840</v>
      </c>
    </row>
    <row r="9" spans="1:25">
      <c r="A9" s="1" t="s">
        <v>1841</v>
      </c>
    </row>
    <row r="10" spans="1:25">
      <c r="A10" s="1"/>
    </row>
    <row r="11" spans="1:25">
      <c r="A11" t="s">
        <v>1842</v>
      </c>
    </row>
    <row r="12" spans="1:25">
      <c r="A12" t="s">
        <v>1843</v>
      </c>
    </row>
    <row r="13" spans="1:25">
      <c r="A13" t="s">
        <v>1844</v>
      </c>
    </row>
    <row r="14" spans="1:25">
      <c r="A14" t="s">
        <v>1845</v>
      </c>
    </row>
    <row r="15" spans="1:25">
      <c r="A15" t="s">
        <v>1846</v>
      </c>
    </row>
    <row r="16" spans="1:25">
      <c r="A16" t="s">
        <v>1847</v>
      </c>
    </row>
    <row r="17" spans="1:12">
      <c r="A17" s="68" t="s">
        <v>1848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</row>
    <row r="20" spans="1:12">
      <c r="A20" s="105" t="s">
        <v>1849</v>
      </c>
      <c r="B20" s="105"/>
      <c r="C20" s="105"/>
      <c r="D20" s="105"/>
      <c r="E20" s="105"/>
      <c r="F20" s="105"/>
      <c r="G20" s="105"/>
    </row>
    <row r="21" spans="1:12">
      <c r="A21" t="s">
        <v>1850</v>
      </c>
    </row>
    <row r="22" spans="1:12">
      <c r="A22" t="s">
        <v>1851</v>
      </c>
    </row>
    <row r="23" spans="1:12">
      <c r="A23" t="s">
        <v>1852</v>
      </c>
    </row>
  </sheetData>
  <mergeCells count="7">
    <mergeCell ref="O4:O5"/>
    <mergeCell ref="P4:P5"/>
    <mergeCell ref="Q4:Q5"/>
    <mergeCell ref="R4:R5"/>
    <mergeCell ref="U4:X4"/>
    <mergeCell ref="U5:X5"/>
    <mergeCell ref="S4:S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4F2FE-34FF-49D9-84D1-28DD3598D9E7}">
  <dimension ref="A1:L26"/>
  <sheetViews>
    <sheetView tabSelected="1" zoomScale="68" workbookViewId="0">
      <selection activeCell="S19" sqref="S19"/>
    </sheetView>
  </sheetViews>
  <sheetFormatPr defaultRowHeight="14.45"/>
  <cols>
    <col min="3" max="4" width="10.42578125" bestFit="1" customWidth="1"/>
    <col min="5" max="5" width="15.5703125" bestFit="1" customWidth="1"/>
    <col min="6" max="6" width="6.140625" bestFit="1" customWidth="1"/>
    <col min="11" max="11" width="12.85546875" customWidth="1"/>
  </cols>
  <sheetData>
    <row r="1" spans="1:9" ht="26.1">
      <c r="A1" s="74" t="s">
        <v>1853</v>
      </c>
    </row>
    <row r="4" spans="1:9">
      <c r="A4" t="s">
        <v>1854</v>
      </c>
    </row>
    <row r="6" spans="1:9">
      <c r="A6" t="s">
        <v>1855</v>
      </c>
    </row>
    <row r="7" spans="1:9">
      <c r="A7" t="s">
        <v>1856</v>
      </c>
    </row>
    <row r="8" spans="1:9">
      <c r="A8" t="s">
        <v>1857</v>
      </c>
      <c r="I8" t="s">
        <v>1858</v>
      </c>
    </row>
    <row r="9" spans="1:9">
      <c r="I9" t="s">
        <v>1859</v>
      </c>
    </row>
    <row r="10" spans="1:9">
      <c r="I10" t="s">
        <v>1860</v>
      </c>
    </row>
    <row r="13" spans="1:9">
      <c r="A13" t="s">
        <v>1861</v>
      </c>
    </row>
    <row r="14" spans="1:9">
      <c r="A14" t="s">
        <v>1862</v>
      </c>
    </row>
    <row r="15" spans="1:9">
      <c r="A15" t="s">
        <v>1863</v>
      </c>
      <c r="E15" t="s">
        <v>1864</v>
      </c>
    </row>
    <row r="16" spans="1:9">
      <c r="E16" t="s">
        <v>1865</v>
      </c>
    </row>
    <row r="20" spans="1:12">
      <c r="A20" t="s">
        <v>1866</v>
      </c>
    </row>
    <row r="21" spans="1:12" ht="15" thickBot="1"/>
    <row r="22" spans="1:12" ht="15" thickTop="1">
      <c r="B22" s="135"/>
      <c r="C22" s="136"/>
      <c r="D22" s="136"/>
      <c r="E22" s="136"/>
      <c r="F22" s="136"/>
      <c r="G22" s="136"/>
      <c r="H22" s="136"/>
      <c r="I22" s="136"/>
      <c r="J22" s="136"/>
      <c r="K22" s="136"/>
      <c r="L22" s="137"/>
    </row>
    <row r="23" spans="1:12">
      <c r="B23" s="4"/>
      <c r="C23" s="369" t="s">
        <v>1833</v>
      </c>
      <c r="D23" s="370" t="s">
        <v>1834</v>
      </c>
      <c r="E23" s="371" t="s">
        <v>2</v>
      </c>
      <c r="F23" s="372" t="s">
        <v>1800</v>
      </c>
      <c r="H23" s="373" t="s">
        <v>1836</v>
      </c>
      <c r="I23" s="373"/>
      <c r="J23" s="373"/>
      <c r="K23" s="373"/>
      <c r="L23" s="5"/>
    </row>
    <row r="24" spans="1:12">
      <c r="B24" s="4"/>
      <c r="C24" s="369"/>
      <c r="D24" s="370"/>
      <c r="E24" s="371"/>
      <c r="F24" s="372"/>
      <c r="H24" s="373" t="s">
        <v>1838</v>
      </c>
      <c r="I24" s="373"/>
      <c r="J24" s="373"/>
      <c r="K24" s="373"/>
      <c r="L24" s="5"/>
    </row>
    <row r="25" spans="1:12" ht="15" thickBot="1">
      <c r="B25" s="138"/>
      <c r="C25" s="139"/>
      <c r="D25" s="139"/>
      <c r="E25" s="139"/>
      <c r="F25" s="139"/>
      <c r="G25" s="139"/>
      <c r="H25" s="139"/>
      <c r="I25" s="139"/>
      <c r="J25" s="139"/>
      <c r="K25" s="139"/>
      <c r="L25" s="140"/>
    </row>
    <row r="26" spans="1:12" ht="15" thickTop="1"/>
  </sheetData>
  <mergeCells count="6">
    <mergeCell ref="C23:C24"/>
    <mergeCell ref="D23:D24"/>
    <mergeCell ref="E23:E24"/>
    <mergeCell ref="F23:F24"/>
    <mergeCell ref="H23:K23"/>
    <mergeCell ref="H24:K2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g E A A B Q S w M E F A A C A A g A 5 I H 0 V p p I 8 H O k A A A A 9 g A A A B I A H A B D b 2 5 m a W c v U G F j a 2 F n Z S 5 4 b W w g o h g A K K A U A A A A A A A A A A A A A A A A A A A A A A A A A A A A h Y + 9 D o I w G E V f h X S n f y 6 E f J T B y U Q S E 4 1 x b U q F R i i G F s u 7 O f h I v o I Y R d 0 c 7 7 l n u P d + v U E + t k 1 0 0 b 0 z n c 0 Q w x R F 2 q q u N L b K 0 O C P c Y J y A R u p T r L S 0 S R b l 4 6 u z F D t / T k l J I S A w w J 3 f U U 4 p Y w c i v V W 1 b q V 6 C O b / 3 J s r P P S K o 0 E 7 F 9 j B M e M J Z h T j i m Q G U J h 7 F f g 0 9 5 n + w N h O T R + 6 L U w P l 7 t g M w R y P u D e A B Q S w M E F A A C A A g A 5 I H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S B 9 F a N M / p + c g E A A C s E A A A T A B w A R m 9 y b X V s Y X M v U 2 V j d G l v b j E u b S C i G A A o o B Q A A A A A A A A A A A A A A A A A A A A A A A A A A A D d k k t L A z E Q x + + F f o e w X i q s J Z v t t k X Z Q 9 1 W K 4 I P q i c r I e 6 O a 2 A 2 W Z K 0 a j + 9 Q x X 0 5 A P E g 7 k k 8 / w P v 4 y H M m h r 2 O L 1 T g 6 6 n W 7 H P y g H F a s A W o m g n N G m l q 3 1 I F v y 6 2 2 m L C b H M 8 k z P h K J n E 9 G P B 0 O J D y 1 a J 3 a x l H X D 8 H L k 0 M p h m I 8 l p V i O U M I 3 Q 6 j c + 5 0 r Q 2 Q q / D r / t S W q w Z M 6 B 1 p h H 5 h T S D D 9 6 J i f 3 n t w f l l T W 2 1 W k 7 t o 0 G r K r / 8 7 d m C k v f O N l 9 W U k k N B s i C S g o u U k 4 N J B 8 O B E / 6 p V 9 H u / H N F F A 3 O o D L o z i K W W F x 1 R i f J y J m M 1 P a i i Y m I y P z c m U D L M I z Q v 7 + 7 J 9 Z A 7 e 7 8 S u o n e i E a P i g N i S v m c I N S b N K M 9 R r Q L Q R I b x S d 1 R 2 Q f N T j z m o i p D 1 3 g j H 7 O Y t M E F c l A q V 8 3 l w K 1 L o d r T 5 p s j 3 1 y L Q P y E h U 0 2 L Q H i z w e A D 3 v l M J G k m J E + 3 h E U y O x V / t x Y / n y 2 j 7 O D U 3 u c r M B J c 8 n E 6 z r L / v A I v U E s B A i 0 A F A A C A A g A 5 I H 0 V p p I 8 H O k A A A A 9 g A A A B I A A A A A A A A A A A A A A A A A A A A A A E N v b m Z p Z y 9 Q Y W N r Y W d l L n h t b F B L A Q I t A B Q A A g A I A O S B 9 F Y P y u m r p A A A A O k A A A A T A A A A A A A A A A A A A A A A A P A A A A B b Q 2 9 u d G V u d F 9 U e X B l c 1 0 u e G 1 s U E s B A i 0 A F A A C A A g A 5 I H 0 V o 0 z + n 5 y A Q A A K w Q A A B M A A A A A A A A A A A A A A A A A 4 Q E A A E Z v c m 1 1 b G F z L 1 N l Y 3 R p b 2 4 x L m 1 Q S w U G A A A A A A M A A w D C A A A A o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2 C k A A A A A A A C 2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X B f b G V h c m 5 p b m d f c G 9 z Z V 9 w c m V k a W N 0 a W 9 u X 0 N B R 0 V f M D U w N z I x X 0 h B N z A z N j R f Z X h w b G 9 y Y X R p b 2 5 f b G l n a H R z X 0 l C X z I 2 M j g 4 X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j A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y M F Q x M j o z N D o 0 M C 4 2 M j U 1 M z E x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k Y X R l J n F 1 b 3 Q 7 L C Z x d W 9 0 O 2 V y c i Z x d W 9 0 O y w m c X V v d D t m c m F t Z V 9 j b 3 V u d C Z x d W 9 0 O y w m c X V v d D t m c m F t Z V 9 u d W 1 i Z X I m c X V v d D s s J n F 1 b 3 Q 7 Z n J h b W V f d G l t Z X N 0 Y W 1 w J n F 1 b 3 Q 7 L C Z x d W 9 0 O 2 5 h b W U m c X V v d D s s J n F 1 b 3 Q 7 b 2 l k J n F 1 b 3 Q 7 L C Z x d W 9 0 O 3 N j b 3 J l J n F 1 b 3 Q 7 L C Z x d W 9 0 O 3 R 5 c G U m c X V v d D s s J n F 1 b 3 Q 7 e C Z x d W 9 0 O y w m c X V v d D t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l Z X B f b G V h c m 5 p b m d f c G 9 z Z V 9 w c m V k a W N 0 a W 9 u X 0 N B R 0 V f M D U w N z I x X 0 h B N z A z N j R f Z X h w b G 9 y Y X R p b 2 5 f b G l n a H R z X 0 l C X z I 2 M j g 4 X 2 R h L 0 F 1 d G 9 S Z W 1 v d m V k Q 2 9 s d W 1 u c z E u e 0 N v b H V t b j E s M H 0 m c X V v d D s s J n F 1 b 3 Q 7 U 2 V j d G l v b j E v Z G V l c F 9 s Z W F y b m l u Z 1 9 w b 3 N l X 3 B y Z W R p Y 3 R p b 2 5 f Q 0 F H R V 8 w N T A 3 M j F f S E E 3 M D M 2 N F 9 l e H B s b 3 J h d G l v b l 9 s a W d o d H N f S U J f M j Y y O D h f Z G E v Q X V 0 b 1 J l b W 9 2 Z W R D b 2 x 1 b W 5 z M S 5 7 Z G F 0 Z S w x f S Z x d W 9 0 O y w m c X V v d D t T Z W N 0 a W 9 u M S 9 k Z W V w X 2 x l Y X J u a W 5 n X 3 B v c 2 V f c H J l Z G l j d G l v b l 9 D Q U d F X z A 1 M D c y M V 9 I Q T c w M z Y 0 X 2 V 4 c G x v c m F 0 a W 9 u X 2 x p Z 2 h 0 c 1 9 J Q l 8 y N j I 4 O F 9 k Y S 9 B d X R v U m V t b 3 Z l Z E N v b H V t b n M x L n t l c n I s M n 0 m c X V v d D s s J n F 1 b 3 Q 7 U 2 V j d G l v b j E v Z G V l c F 9 s Z W F y b m l u Z 1 9 w b 3 N l X 3 B y Z W R p Y 3 R p b 2 5 f Q 0 F H R V 8 w N T A 3 M j F f S E E 3 M D M 2 N F 9 l e H B s b 3 J h d G l v b l 9 s a W d o d H N f S U J f M j Y y O D h f Z G E v Q X V 0 b 1 J l b W 9 2 Z W R D b 2 x 1 b W 5 z M S 5 7 Z n J h b W V f Y 2 9 1 b n Q s M 3 0 m c X V v d D s s J n F 1 b 3 Q 7 U 2 V j d G l v b j E v Z G V l c F 9 s Z W F y b m l u Z 1 9 w b 3 N l X 3 B y Z W R p Y 3 R p b 2 5 f Q 0 F H R V 8 w N T A 3 M j F f S E E 3 M D M 2 N F 9 l e H B s b 3 J h d G l v b l 9 s a W d o d H N f S U J f M j Y y O D h f Z G E v Q X V 0 b 1 J l b W 9 2 Z W R D b 2 x 1 b W 5 z M S 5 7 Z n J h b W V f b n V t Y m V y L D R 9 J n F 1 b 3 Q 7 L C Z x d W 9 0 O 1 N l Y 3 R p b 2 4 x L 2 R l Z X B f b G V h c m 5 p b m d f c G 9 z Z V 9 w c m V k a W N 0 a W 9 u X 0 N B R 0 V f M D U w N z I x X 0 h B N z A z N j R f Z X h w b G 9 y Y X R p b 2 5 f b G l n a H R z X 0 l C X z I 2 M j g 4 X 2 R h L 0 F 1 d G 9 S Z W 1 v d m V k Q 2 9 s d W 1 u c z E u e 2 Z y Y W 1 l X 3 R p b W V z d G F t c C w 1 f S Z x d W 9 0 O y w m c X V v d D t T Z W N 0 a W 9 u M S 9 k Z W V w X 2 x l Y X J u a W 5 n X 3 B v c 2 V f c H J l Z G l j d G l v b l 9 D Q U d F X z A 1 M D c y M V 9 I Q T c w M z Y 0 X 2 V 4 c G x v c m F 0 a W 9 u X 2 x p Z 2 h 0 c 1 9 J Q l 8 y N j I 4 O F 9 k Y S 9 B d X R v U m V t b 3 Z l Z E N v b H V t b n M x L n t u Y W 1 l L D Z 9 J n F 1 b 3 Q 7 L C Z x d W 9 0 O 1 N l Y 3 R p b 2 4 x L 2 R l Z X B f b G V h c m 5 p b m d f c G 9 z Z V 9 w c m V k a W N 0 a W 9 u X 0 N B R 0 V f M D U w N z I x X 0 h B N z A z N j R f Z X h w b G 9 y Y X R p b 2 5 f b G l n a H R z X 0 l C X z I 2 M j g 4 X 2 R h L 0 F 1 d G 9 S Z W 1 v d m V k Q 2 9 s d W 1 u c z E u e 2 9 p Z C w 3 f S Z x d W 9 0 O y w m c X V v d D t T Z W N 0 a W 9 u M S 9 k Z W V w X 2 x l Y X J u a W 5 n X 3 B v c 2 V f c H J l Z G l j d G l v b l 9 D Q U d F X z A 1 M D c y M V 9 I Q T c w M z Y 0 X 2 V 4 c G x v c m F 0 a W 9 u X 2 x p Z 2 h 0 c 1 9 J Q l 8 y N j I 4 O F 9 k Y S 9 B d X R v U m V t b 3 Z l Z E N v b H V t b n M x L n t z Y 2 9 y Z S w 4 f S Z x d W 9 0 O y w m c X V v d D t T Z W N 0 a W 9 u M S 9 k Z W V w X 2 x l Y X J u a W 5 n X 3 B v c 2 V f c H J l Z G l j d G l v b l 9 D Q U d F X z A 1 M D c y M V 9 I Q T c w M z Y 0 X 2 V 4 c G x v c m F 0 a W 9 u X 2 x p Z 2 h 0 c 1 9 J Q l 8 y N j I 4 O F 9 k Y S 9 B d X R v U m V t b 3 Z l Z E N v b H V t b n M x L n t 0 e X B l L D l 9 J n F 1 b 3 Q 7 L C Z x d W 9 0 O 1 N l Y 3 R p b 2 4 x L 2 R l Z X B f b G V h c m 5 p b m d f c G 9 z Z V 9 w c m V k a W N 0 a W 9 u X 0 N B R 0 V f M D U w N z I x X 0 h B N z A z N j R f Z X h w b G 9 y Y X R p b 2 5 f b G l n a H R z X 0 l C X z I 2 M j g 4 X 2 R h L 0 F 1 d G 9 S Z W 1 v d m V k Q 2 9 s d W 1 u c z E u e 3 g s M T B 9 J n F 1 b 3 Q 7 L C Z x d W 9 0 O 1 N l Y 3 R p b 2 4 x L 2 R l Z X B f b G V h c m 5 p b m d f c G 9 z Z V 9 w c m V k a W N 0 a W 9 u X 0 N B R 0 V f M D U w N z I x X 0 h B N z A z N j R f Z X h w b G 9 y Y X R p b 2 5 f b G l n a H R z X 0 l C X z I 2 M j g 4 X 2 R h L 0 F 1 d G 9 S Z W 1 v d m V k Q 2 9 s d W 1 u c z E u e 3 k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k Z W V w X 2 x l Y X J u a W 5 n X 3 B v c 2 V f c H J l Z G l j d G l v b l 9 D Q U d F X z A 1 M D c y M V 9 I Q T c w M z Y 0 X 2 V 4 c G x v c m F 0 a W 9 u X 2 x p Z 2 h 0 c 1 9 J Q l 8 y N j I 4 O F 9 k Y S 9 B d X R v U m V t b 3 Z l Z E N v b H V t b n M x L n t D b 2 x 1 b W 4 x L D B 9 J n F 1 b 3 Q 7 L C Z x d W 9 0 O 1 N l Y 3 R p b 2 4 x L 2 R l Z X B f b G V h c m 5 p b m d f c G 9 z Z V 9 w c m V k a W N 0 a W 9 u X 0 N B R 0 V f M D U w N z I x X 0 h B N z A z N j R f Z X h w b G 9 y Y X R p b 2 5 f b G l n a H R z X 0 l C X z I 2 M j g 4 X 2 R h L 0 F 1 d G 9 S Z W 1 v d m V k Q 2 9 s d W 1 u c z E u e 2 R h d G U s M X 0 m c X V v d D s s J n F 1 b 3 Q 7 U 2 V j d G l v b j E v Z G V l c F 9 s Z W F y b m l u Z 1 9 w b 3 N l X 3 B y Z W R p Y 3 R p b 2 5 f Q 0 F H R V 8 w N T A 3 M j F f S E E 3 M D M 2 N F 9 l e H B s b 3 J h d G l v b l 9 s a W d o d H N f S U J f M j Y y O D h f Z G E v Q X V 0 b 1 J l b W 9 2 Z W R D b 2 x 1 b W 5 z M S 5 7 Z X J y L D J 9 J n F 1 b 3 Q 7 L C Z x d W 9 0 O 1 N l Y 3 R p b 2 4 x L 2 R l Z X B f b G V h c m 5 p b m d f c G 9 z Z V 9 w c m V k a W N 0 a W 9 u X 0 N B R 0 V f M D U w N z I x X 0 h B N z A z N j R f Z X h w b G 9 y Y X R p b 2 5 f b G l n a H R z X 0 l C X z I 2 M j g 4 X 2 R h L 0 F 1 d G 9 S Z W 1 v d m V k Q 2 9 s d W 1 u c z E u e 2 Z y Y W 1 l X 2 N v d W 5 0 L D N 9 J n F 1 b 3 Q 7 L C Z x d W 9 0 O 1 N l Y 3 R p b 2 4 x L 2 R l Z X B f b G V h c m 5 p b m d f c G 9 z Z V 9 w c m V k a W N 0 a W 9 u X 0 N B R 0 V f M D U w N z I x X 0 h B N z A z N j R f Z X h w b G 9 y Y X R p b 2 5 f b G l n a H R z X 0 l C X z I 2 M j g 4 X 2 R h L 0 F 1 d G 9 S Z W 1 v d m V k Q 2 9 s d W 1 u c z E u e 2 Z y Y W 1 l X 2 5 1 b W J l c i w 0 f S Z x d W 9 0 O y w m c X V v d D t T Z W N 0 a W 9 u M S 9 k Z W V w X 2 x l Y X J u a W 5 n X 3 B v c 2 V f c H J l Z G l j d G l v b l 9 D Q U d F X z A 1 M D c y M V 9 I Q T c w M z Y 0 X 2 V 4 c G x v c m F 0 a W 9 u X 2 x p Z 2 h 0 c 1 9 J Q l 8 y N j I 4 O F 9 k Y S 9 B d X R v U m V t b 3 Z l Z E N v b H V t b n M x L n t m c m F t Z V 9 0 a W 1 l c 3 R h b X A s N X 0 m c X V v d D s s J n F 1 b 3 Q 7 U 2 V j d G l v b j E v Z G V l c F 9 s Z W F y b m l u Z 1 9 w b 3 N l X 3 B y Z W R p Y 3 R p b 2 5 f Q 0 F H R V 8 w N T A 3 M j F f S E E 3 M D M 2 N F 9 l e H B s b 3 J h d G l v b l 9 s a W d o d H N f S U J f M j Y y O D h f Z G E v Q X V 0 b 1 J l b W 9 2 Z W R D b 2 x 1 b W 5 z M S 5 7 b m F t Z S w 2 f S Z x d W 9 0 O y w m c X V v d D t T Z W N 0 a W 9 u M S 9 k Z W V w X 2 x l Y X J u a W 5 n X 3 B v c 2 V f c H J l Z G l j d G l v b l 9 D Q U d F X z A 1 M D c y M V 9 I Q T c w M z Y 0 X 2 V 4 c G x v c m F 0 a W 9 u X 2 x p Z 2 h 0 c 1 9 J Q l 8 y N j I 4 O F 9 k Y S 9 B d X R v U m V t b 3 Z l Z E N v b H V t b n M x L n t v a W Q s N 3 0 m c X V v d D s s J n F 1 b 3 Q 7 U 2 V j d G l v b j E v Z G V l c F 9 s Z W F y b m l u Z 1 9 w b 3 N l X 3 B y Z W R p Y 3 R p b 2 5 f Q 0 F H R V 8 w N T A 3 M j F f S E E 3 M D M 2 N F 9 l e H B s b 3 J h d G l v b l 9 s a W d o d H N f S U J f M j Y y O D h f Z G E v Q X V 0 b 1 J l b W 9 2 Z W R D b 2 x 1 b W 5 z M S 5 7 c 2 N v c m U s O H 0 m c X V v d D s s J n F 1 b 3 Q 7 U 2 V j d G l v b j E v Z G V l c F 9 s Z W F y b m l u Z 1 9 w b 3 N l X 3 B y Z W R p Y 3 R p b 2 5 f Q 0 F H R V 8 w N T A 3 M j F f S E E 3 M D M 2 N F 9 l e H B s b 3 J h d G l v b l 9 s a W d o d H N f S U J f M j Y y O D h f Z G E v Q X V 0 b 1 J l b W 9 2 Z W R D b 2 x 1 b W 5 z M S 5 7 d H l w Z S w 5 f S Z x d W 9 0 O y w m c X V v d D t T Z W N 0 a W 9 u M S 9 k Z W V w X 2 x l Y X J u a W 5 n X 3 B v c 2 V f c H J l Z G l j d G l v b l 9 D Q U d F X z A 1 M D c y M V 9 I Q T c w M z Y 0 X 2 V 4 c G x v c m F 0 a W 9 u X 2 x p Z 2 h 0 c 1 9 J Q l 8 y N j I 4 O F 9 k Y S 9 B d X R v U m V t b 3 Z l Z E N v b H V t b n M x L n t 4 L D E w f S Z x d W 9 0 O y w m c X V v d D t T Z W N 0 a W 9 u M S 9 k Z W V w X 2 x l Y X J u a W 5 n X 3 B v c 2 V f c H J l Z G l j d G l v b l 9 D Q U d F X z A 1 M D c y M V 9 I Q T c w M z Y 0 X 2 V 4 c G x v c m F 0 a W 9 u X 2 x p Z 2 h 0 c 1 9 J Q l 8 y N j I 4 O F 9 k Y S 9 B d X R v U m V t b 3 Z l Z E N v b H V t b n M x L n t 5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l c F 9 s Z W F y b m l u Z 1 9 w b 3 N l X 3 B y Z W R p Y 3 R p b 2 5 f Q 0 F H R V 8 w N T A 3 M j F f S E E 3 M D M 2 N F 9 l e H B s b 3 J h d G l v b l 9 s a W d o d H N f S U J f M j Y y O D h f Z G E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X B f b G V h c m 5 p b m d f c G 9 z Z V 9 w c m V k a W N 0 a W 9 u X 0 N B R 0 V f M D U w N z I x X 0 h B N z A z N j R f Z X h w b G 9 y Y X R p b 2 5 f b G l n a H R z X 0 l C X z I 2 M j g 4 X 2 R h L 0 l u d G V z d G F 6 a W 9 u a S U y M G F s e m F 0 Z S U y M G R p J T I w b G l 2 Z W x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X B f b G V h c m 5 p b m d f c G 9 z Z V 9 w c m V k a W N 0 a W 9 u X 3 R y a W F s X 2 V 4 Y W 1 w b G V f M j Y 1 N D R f Z G F 0 Y V 9 m c m 9 t X 0 h F M j E z N T J f M D M w N z I x X z I x R U s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6 a W 9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N j Q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I w V D E y O j U y O j E w L j g 5 N j I 2 M z F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2 R h d G U m c X V v d D s s J n F 1 b 3 Q 7 Z X J y J n F 1 b 3 Q 7 L C Z x d W 9 0 O 2 Z y Y W 1 l X 2 N v d W 5 0 J n F 1 b 3 Q 7 L C Z x d W 9 0 O 2 Z y Y W 1 l X 2 5 1 b W J l c i Z x d W 9 0 O y w m c X V v d D t m c m F t Z V 9 0 a W 1 l c 3 R h b X A m c X V v d D s s J n F 1 b 3 Q 7 b m F t Z S Z x d W 9 0 O y w m c X V v d D t v a W Q m c X V v d D s s J n F 1 b 3 Q 7 c 2 N v c m U m c X V v d D s s J n F 1 b 3 Q 7 d H l w Z S Z x d W 9 0 O y w m c X V v d D t 4 J n F 1 b 3 Q 7 L C Z x d W 9 0 O 3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V l c F 9 s Z W F y b m l u Z 1 9 w b 3 N l X 3 B y Z W R p Y 3 R p b 2 5 f d H J p Y W x f Z X h h b X B s Z V 8 y N j U 0 N F 9 k Y X R h X 2 Z y b 2 1 f S E U y M T M 1 M l 8 w M z A 3 M j F f M j F F S z I v Q X V 0 b 1 J l b W 9 2 Z W R D b 2 x 1 b W 5 z M S 5 7 Q 2 9 s d W 1 u M S w w f S Z x d W 9 0 O y w m c X V v d D t T Z W N 0 a W 9 u M S 9 k Z W V w X 2 x l Y X J u a W 5 n X 3 B v c 2 V f c H J l Z G l j d G l v b l 9 0 c m l h b F 9 l e G F t c G x l X z I 2 N T Q 0 X 2 R h d G F f Z n J v b V 9 I R T I x M z U y X z A z M D c y M V 8 y M U V L M i 9 B d X R v U m V t b 3 Z l Z E N v b H V t b n M x L n t k Y X R l L D F 9 J n F 1 b 3 Q 7 L C Z x d W 9 0 O 1 N l Y 3 R p b 2 4 x L 2 R l Z X B f b G V h c m 5 p b m d f c G 9 z Z V 9 w c m V k a W N 0 a W 9 u X 3 R y a W F s X 2 V 4 Y W 1 w b G V f M j Y 1 N D R f Z G F 0 Y V 9 m c m 9 t X 0 h F M j E z N T J f M D M w N z I x X z I x R U s y L 0 F 1 d G 9 S Z W 1 v d m V k Q 2 9 s d W 1 u c z E u e 2 V y c i w y f S Z x d W 9 0 O y w m c X V v d D t T Z W N 0 a W 9 u M S 9 k Z W V w X 2 x l Y X J u a W 5 n X 3 B v c 2 V f c H J l Z G l j d G l v b l 9 0 c m l h b F 9 l e G F t c G x l X z I 2 N T Q 0 X 2 R h d G F f Z n J v b V 9 I R T I x M z U y X z A z M D c y M V 8 y M U V L M i 9 B d X R v U m V t b 3 Z l Z E N v b H V t b n M x L n t m c m F t Z V 9 j b 3 V u d C w z f S Z x d W 9 0 O y w m c X V v d D t T Z W N 0 a W 9 u M S 9 k Z W V w X 2 x l Y X J u a W 5 n X 3 B v c 2 V f c H J l Z G l j d G l v b l 9 0 c m l h b F 9 l e G F t c G x l X z I 2 N T Q 0 X 2 R h d G F f Z n J v b V 9 I R T I x M z U y X z A z M D c y M V 8 y M U V L M i 9 B d X R v U m V t b 3 Z l Z E N v b H V t b n M x L n t m c m F t Z V 9 u d W 1 i Z X I s N H 0 m c X V v d D s s J n F 1 b 3 Q 7 U 2 V j d G l v b j E v Z G V l c F 9 s Z W F y b m l u Z 1 9 w b 3 N l X 3 B y Z W R p Y 3 R p b 2 5 f d H J p Y W x f Z X h h b X B s Z V 8 y N j U 0 N F 9 k Y X R h X 2 Z y b 2 1 f S E U y M T M 1 M l 8 w M z A 3 M j F f M j F F S z I v Q X V 0 b 1 J l b W 9 2 Z W R D b 2 x 1 b W 5 z M S 5 7 Z n J h b W V f d G l t Z X N 0 Y W 1 w L D V 9 J n F 1 b 3 Q 7 L C Z x d W 9 0 O 1 N l Y 3 R p b 2 4 x L 2 R l Z X B f b G V h c m 5 p b m d f c G 9 z Z V 9 w c m V k a W N 0 a W 9 u X 3 R y a W F s X 2 V 4 Y W 1 w b G V f M j Y 1 N D R f Z G F 0 Y V 9 m c m 9 t X 0 h F M j E z N T J f M D M w N z I x X z I x R U s y L 0 F 1 d G 9 S Z W 1 v d m V k Q 2 9 s d W 1 u c z E u e 2 5 h b W U s N n 0 m c X V v d D s s J n F 1 b 3 Q 7 U 2 V j d G l v b j E v Z G V l c F 9 s Z W F y b m l u Z 1 9 w b 3 N l X 3 B y Z W R p Y 3 R p b 2 5 f d H J p Y W x f Z X h h b X B s Z V 8 y N j U 0 N F 9 k Y X R h X 2 Z y b 2 1 f S E U y M T M 1 M l 8 w M z A 3 M j F f M j F F S z I v Q X V 0 b 1 J l b W 9 2 Z W R D b 2 x 1 b W 5 z M S 5 7 b 2 l k L D d 9 J n F 1 b 3 Q 7 L C Z x d W 9 0 O 1 N l Y 3 R p b 2 4 x L 2 R l Z X B f b G V h c m 5 p b m d f c G 9 z Z V 9 w c m V k a W N 0 a W 9 u X 3 R y a W F s X 2 V 4 Y W 1 w b G V f M j Y 1 N D R f Z G F 0 Y V 9 m c m 9 t X 0 h F M j E z N T J f M D M w N z I x X z I x R U s y L 0 F 1 d G 9 S Z W 1 v d m V k Q 2 9 s d W 1 u c z E u e 3 N j b 3 J l L D h 9 J n F 1 b 3 Q 7 L C Z x d W 9 0 O 1 N l Y 3 R p b 2 4 x L 2 R l Z X B f b G V h c m 5 p b m d f c G 9 z Z V 9 w c m V k a W N 0 a W 9 u X 3 R y a W F s X 2 V 4 Y W 1 w b G V f M j Y 1 N D R f Z G F 0 Y V 9 m c m 9 t X 0 h F M j E z N T J f M D M w N z I x X z I x R U s y L 0 F 1 d G 9 S Z W 1 v d m V k Q 2 9 s d W 1 u c z E u e 3 R 5 c G U s O X 0 m c X V v d D s s J n F 1 b 3 Q 7 U 2 V j d G l v b j E v Z G V l c F 9 s Z W F y b m l u Z 1 9 w b 3 N l X 3 B y Z W R p Y 3 R p b 2 5 f d H J p Y W x f Z X h h b X B s Z V 8 y N j U 0 N F 9 k Y X R h X 2 Z y b 2 1 f S E U y M T M 1 M l 8 w M z A 3 M j F f M j F F S z I v Q X V 0 b 1 J l b W 9 2 Z W R D b 2 x 1 b W 5 z M S 5 7 e C w x M H 0 m c X V v d D s s J n F 1 b 3 Q 7 U 2 V j d G l v b j E v Z G V l c F 9 s Z W F y b m l u Z 1 9 w b 3 N l X 3 B y Z W R p Y 3 R p b 2 5 f d H J p Y W x f Z X h h b X B s Z V 8 y N j U 0 N F 9 k Y X R h X 2 Z y b 2 1 f S E U y M T M 1 M l 8 w M z A 3 M j F f M j F F S z I v Q X V 0 b 1 J l b W 9 2 Z W R D b 2 x 1 b W 5 z M S 5 7 e S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2 R l Z X B f b G V h c m 5 p b m d f c G 9 z Z V 9 w c m V k a W N 0 a W 9 u X 3 R y a W F s X 2 V 4 Y W 1 w b G V f M j Y 1 N D R f Z G F 0 Y V 9 m c m 9 t X 0 h F M j E z N T J f M D M w N z I x X z I x R U s y L 0 F 1 d G 9 S Z W 1 v d m V k Q 2 9 s d W 1 u c z E u e 0 N v b H V t b j E s M H 0 m c X V v d D s s J n F 1 b 3 Q 7 U 2 V j d G l v b j E v Z G V l c F 9 s Z W F y b m l u Z 1 9 w b 3 N l X 3 B y Z W R p Y 3 R p b 2 5 f d H J p Y W x f Z X h h b X B s Z V 8 y N j U 0 N F 9 k Y X R h X 2 Z y b 2 1 f S E U y M T M 1 M l 8 w M z A 3 M j F f M j F F S z I v Q X V 0 b 1 J l b W 9 2 Z W R D b 2 x 1 b W 5 z M S 5 7 Z G F 0 Z S w x f S Z x d W 9 0 O y w m c X V v d D t T Z W N 0 a W 9 u M S 9 k Z W V w X 2 x l Y X J u a W 5 n X 3 B v c 2 V f c H J l Z G l j d G l v b l 9 0 c m l h b F 9 l e G F t c G x l X z I 2 N T Q 0 X 2 R h d G F f Z n J v b V 9 I R T I x M z U y X z A z M D c y M V 8 y M U V L M i 9 B d X R v U m V t b 3 Z l Z E N v b H V t b n M x L n t l c n I s M n 0 m c X V v d D s s J n F 1 b 3 Q 7 U 2 V j d G l v b j E v Z G V l c F 9 s Z W F y b m l u Z 1 9 w b 3 N l X 3 B y Z W R p Y 3 R p b 2 5 f d H J p Y W x f Z X h h b X B s Z V 8 y N j U 0 N F 9 k Y X R h X 2 Z y b 2 1 f S E U y M T M 1 M l 8 w M z A 3 M j F f M j F F S z I v Q X V 0 b 1 J l b W 9 2 Z W R D b 2 x 1 b W 5 z M S 5 7 Z n J h b W V f Y 2 9 1 b n Q s M 3 0 m c X V v d D s s J n F 1 b 3 Q 7 U 2 V j d G l v b j E v Z G V l c F 9 s Z W F y b m l u Z 1 9 w b 3 N l X 3 B y Z W R p Y 3 R p b 2 5 f d H J p Y W x f Z X h h b X B s Z V 8 y N j U 0 N F 9 k Y X R h X 2 Z y b 2 1 f S E U y M T M 1 M l 8 w M z A 3 M j F f M j F F S z I v Q X V 0 b 1 J l b W 9 2 Z W R D b 2 x 1 b W 5 z M S 5 7 Z n J h b W V f b n V t Y m V y L D R 9 J n F 1 b 3 Q 7 L C Z x d W 9 0 O 1 N l Y 3 R p b 2 4 x L 2 R l Z X B f b G V h c m 5 p b m d f c G 9 z Z V 9 w c m V k a W N 0 a W 9 u X 3 R y a W F s X 2 V 4 Y W 1 w b G V f M j Y 1 N D R f Z G F 0 Y V 9 m c m 9 t X 0 h F M j E z N T J f M D M w N z I x X z I x R U s y L 0 F 1 d G 9 S Z W 1 v d m V k Q 2 9 s d W 1 u c z E u e 2 Z y Y W 1 l X 3 R p b W V z d G F t c C w 1 f S Z x d W 9 0 O y w m c X V v d D t T Z W N 0 a W 9 u M S 9 k Z W V w X 2 x l Y X J u a W 5 n X 3 B v c 2 V f c H J l Z G l j d G l v b l 9 0 c m l h b F 9 l e G F t c G x l X z I 2 N T Q 0 X 2 R h d G F f Z n J v b V 9 I R T I x M z U y X z A z M D c y M V 8 y M U V L M i 9 B d X R v U m V t b 3 Z l Z E N v b H V t b n M x L n t u Y W 1 l L D Z 9 J n F 1 b 3 Q 7 L C Z x d W 9 0 O 1 N l Y 3 R p b 2 4 x L 2 R l Z X B f b G V h c m 5 p b m d f c G 9 z Z V 9 w c m V k a W N 0 a W 9 u X 3 R y a W F s X 2 V 4 Y W 1 w b G V f M j Y 1 N D R f Z G F 0 Y V 9 m c m 9 t X 0 h F M j E z N T J f M D M w N z I x X z I x R U s y L 0 F 1 d G 9 S Z W 1 v d m V k Q 2 9 s d W 1 u c z E u e 2 9 p Z C w 3 f S Z x d W 9 0 O y w m c X V v d D t T Z W N 0 a W 9 u M S 9 k Z W V w X 2 x l Y X J u a W 5 n X 3 B v c 2 V f c H J l Z G l j d G l v b l 9 0 c m l h b F 9 l e G F t c G x l X z I 2 N T Q 0 X 2 R h d G F f Z n J v b V 9 I R T I x M z U y X z A z M D c y M V 8 y M U V L M i 9 B d X R v U m V t b 3 Z l Z E N v b H V t b n M x L n t z Y 2 9 y Z S w 4 f S Z x d W 9 0 O y w m c X V v d D t T Z W N 0 a W 9 u M S 9 k Z W V w X 2 x l Y X J u a W 5 n X 3 B v c 2 V f c H J l Z G l j d G l v b l 9 0 c m l h b F 9 l e G F t c G x l X z I 2 N T Q 0 X 2 R h d G F f Z n J v b V 9 I R T I x M z U y X z A z M D c y M V 8 y M U V L M i 9 B d X R v U m V t b 3 Z l Z E N v b H V t b n M x L n t 0 e X B l L D l 9 J n F 1 b 3 Q 7 L C Z x d W 9 0 O 1 N l Y 3 R p b 2 4 x L 2 R l Z X B f b G V h c m 5 p b m d f c G 9 z Z V 9 w c m V k a W N 0 a W 9 u X 3 R y a W F s X 2 V 4 Y W 1 w b G V f M j Y 1 N D R f Z G F 0 Y V 9 m c m 9 t X 0 h F M j E z N T J f M D M w N z I x X z I x R U s y L 0 F 1 d G 9 S Z W 1 v d m V k Q 2 9 s d W 1 u c z E u e 3 g s M T B 9 J n F 1 b 3 Q 7 L C Z x d W 9 0 O 1 N l Y 3 R p b 2 4 x L 2 R l Z X B f b G V h c m 5 p b m d f c G 9 z Z V 9 w c m V k a W N 0 a W 9 u X 3 R y a W F s X 2 V 4 Y W 1 w b G V f M j Y 1 N D R f Z G F 0 Y V 9 m c m 9 t X 0 h F M j E z N T J f M D M w N z I x X z I x R U s y L 0 F 1 d G 9 S Z W 1 v d m V k Q 2 9 s d W 1 u c z E u e 3 k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W V w X 2 x l Y X J u a W 5 n X 3 B v c 2 V f c H J l Z G l j d G l v b l 9 0 c m l h b F 9 l e G F t c G x l X z I 2 N T Q 0 X 2 R h d G F f Z n J v b V 9 I R T I x M z U y X z A z M D c y M V 8 y M U V L M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l c F 9 s Z W F y b m l u Z 1 9 w b 3 N l X 3 B y Z W R p Y 3 R p b 2 5 f d H J p Y W x f Z X h h b X B s Z V 8 y N j U 0 N F 9 k Y X R h X 2 Z y b 2 1 f S E U y M T M 1 M l 8 w M z A 3 M j F f M j F F S z I v S W 5 0 Z X N 0 Y X p p b 2 5 p J T I w Y W x 6 Y X R l J T I w Z G k l M j B s a X Z l b G x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Y y E Y B 2 m X h N r w / I 6 K J F W M E A A A A A A g A A A A A A E G Y A A A A B A A A g A A A A g 1 v K G 8 9 t K x i H 0 / w m s + X e 6 f S d C S r 9 g 5 q l L j i 6 Z b b t 6 T Y A A A A A D o A A A A A C A A A g A A A A a e X B v q a Q a Y w S I 3 p 5 m g w M C f H X f 7 u I 7 + o J 5 g Q T R K Q H p m V Q A A A A w T j l V x q f z 3 t P H c N 8 J G j T K P 5 A x Q W t a / 2 e G L T y D R b M S c S r 3 R 6 3 q v x 1 4 t k 8 Y v S m d A y i n T u a L g M O p a 3 9 y n r v 8 z 5 Z + N S k g P 6 o N l Z C a a o p 1 i t z 2 E J A A A A A 9 c L 8 t k W N 5 y 5 4 z 1 N R M U O M U 4 6 c Z p y q a b L Z d 6 c n n t u l w J p 8 P u 1 4 U I d L g 7 4 F v i N U P q z Q 4 x l r 6 0 L j a B / I F d y Y e n u R B A = = < / D a t a M a s h u p > 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02abe75-d301-4269-8bf2-6483476e8fa2" xsi:nil="true"/>
    <lcf76f155ced4ddcb4097134ff3c332f xmlns="0f5121fa-6029-4b39-8029-19b62e5ef9ac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CB18A9A3DBFB4985B9612310D95E29" ma:contentTypeVersion="18" ma:contentTypeDescription="Create a new document." ma:contentTypeScope="" ma:versionID="09051ff78fa3ceec64119cea255a47c9">
  <xsd:schema xmlns:xsd="http://www.w3.org/2001/XMLSchema" xmlns:xs="http://www.w3.org/2001/XMLSchema" xmlns:p="http://schemas.microsoft.com/office/2006/metadata/properties" xmlns:ns2="0f5121fa-6029-4b39-8029-19b62e5ef9ac" xmlns:ns3="602abe75-d301-4269-8bf2-6483476e8fa2" targetNamespace="http://schemas.microsoft.com/office/2006/metadata/properties" ma:root="true" ma:fieldsID="992e72b9ac787aa2290eeea7f6a93783" ns2:_="" ns3:_="">
    <xsd:import namespace="0f5121fa-6029-4b39-8029-19b62e5ef9ac"/>
    <xsd:import namespace="602abe75-d301-4269-8bf2-6483476e8f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5121fa-6029-4b39-8029-19b62e5ef9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3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2f519134-deff-459f-81c1-98498d3da87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2abe75-d301-4269-8bf2-6483476e8fa2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84ea0d43-ef10-4b47-b892-bfeb36b3f9bc}" ma:internalName="TaxCatchAll" ma:showField="CatchAllData" ma:web="602abe75-d301-4269-8bf2-6483476e8fa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17AEFB7-E62F-4CA1-87A0-47515D7473E7}"/>
</file>

<file path=customXml/itemProps2.xml><?xml version="1.0" encoding="utf-8"?>
<ds:datastoreItem xmlns:ds="http://schemas.openxmlformats.org/officeDocument/2006/customXml" ds:itemID="{7C65A695-A0A8-4CA7-99B1-6A31D991ED8C}"/>
</file>

<file path=customXml/itemProps3.xml><?xml version="1.0" encoding="utf-8"?>
<ds:datastoreItem xmlns:ds="http://schemas.openxmlformats.org/officeDocument/2006/customXml" ds:itemID="{C5C27B2A-8BA4-48C0-A207-817849E46865}"/>
</file>

<file path=customXml/itemProps4.xml><?xml version="1.0" encoding="utf-8"?>
<ds:datastoreItem xmlns:ds="http://schemas.openxmlformats.org/officeDocument/2006/customXml" ds:itemID="{6F1163DE-0329-480D-93A4-C58BDA59EEC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Gloria Murari</dc:creator>
  <cp:keywords/>
  <dc:description/>
  <cp:lastModifiedBy>Murari, Gloria</cp:lastModifiedBy>
  <cp:revision/>
  <dcterms:created xsi:type="dcterms:W3CDTF">2015-06-05T18:19:34Z</dcterms:created>
  <dcterms:modified xsi:type="dcterms:W3CDTF">2025-01-23T11:46:44Z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0x010100D4CB18A9A3DBFB4985B9612310D95E29</vt:lpwstr>
  </property>
  <property fmtid="{D5CDD505-2E9C-101B-9397-08002B2CF9AE}" pid="3" name="MediaServiceImageTags">
    <vt:lpwstr/>
  </property>
</Properties>
</file>