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ovuehor\Downloads\"/>
    </mc:Choice>
  </mc:AlternateContent>
  <xr:revisionPtr revIDLastSave="0" documentId="13_ncr:1_{F7E9F7B3-0AF2-440C-8A81-2D4576DA18CE}" xr6:coauthVersionLast="47" xr6:coauthVersionMax="47" xr10:uidLastSave="{00000000-0000-0000-0000-000000000000}"/>
  <bookViews>
    <workbookView xWindow="-120" yWindow="-120" windowWidth="20730" windowHeight="11160" xr2:uid="{00000000-000D-0000-FFFF-FFFF00000000}"/>
  </bookViews>
  <sheets>
    <sheet name="Dashboard" sheetId="2" r:id="rId1"/>
    <sheet name="Work-Sheet" sheetId="4" r:id="rId2"/>
    <sheet name="Raw-Data" sheetId="1" r:id="rId3"/>
    <sheet name="Pivot-Table" sheetId="6" state="hidden" r:id="rId4"/>
  </sheets>
  <definedNames>
    <definedName name="_xlnm._FilterDatabase" localSheetId="2" hidden="1">'Raw-Data'!$A$1:$M$1001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<sst xmlns="http://schemas.openxmlformats.org/spreadsheetml/2006/main" count="16291" uniqueCount="52">
  <si>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</si>
  <si>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</si>
  <si>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</si>
  <si>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</si>
  <si>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</si>
  <si>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</si>
  <si>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</si>
  <si>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</si>
  <si>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</si>
  <si>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</si>
  <si>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</si>
  <si>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</si>
  <si>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</si>
  <si>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</si>
  <si>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</si>
  <si>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</si>
  <si>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</si>
  <si>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</si>
  <si>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</si>
  <si>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</si>
  <si>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</si>
  <si>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</si>
  <si>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</si>
  <si>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</si>
  <si>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</si>
  <si>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</si>
  <si>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</si>
  <si>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</si>
  <si>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</si>
  <si>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</si>
  <si>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</si>
  <si>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</si>
  <si>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</si>
  <si>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</si>
  <si>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</si>
  <si>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</si>
  <si>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</si>
  <si>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</si>
  <si>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</si>
  <si>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</si>
  <si>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</si>
  <si>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</si>
  <si>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</si>
  <si>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</si>
  <si>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</si>
  <si>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(All)</t>
  </si>
  <si>
    <t>Adult</t>
  </si>
  <si>
    <t>Count of Purchased Bike</t>
  </si>
  <si>
    <t>More than 10 miles</t>
  </si>
  <si>
    <t>Elder</t>
  </si>
  <si>
    <t>Adulecent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</si>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</sst>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0" fillId="34" borderId="0" xfId="0" applyFill="1"/>
    <xf numFmtId="0" fontId="19" fillId="33" borderId="0" xfId="0" applyFont="1" applyFill="1" applyAlignment="1">
      <alignment horizontal="left" vertical="top"/>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7472809840611606"/>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4479963025623"/>
          <c:y val="0.25300488480606592"/>
          <c:w val="0.67075029999279179"/>
          <c:h val="0.44985236220472441"/>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E03-4BB7-95E8-6F57454ACDB6}"/>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E03-4BB7-95E8-6F57454ACDB6}"/>
            </c:ext>
          </c:extLst>
        </c:ser>
        <c:dLbls>
          <c:dLblPos val="outEnd"/>
          <c:showLegendKey val="0"/>
          <c:showVal val="1"/>
          <c:showCatName val="0"/>
          <c:showSerName val="0"/>
          <c:showPercent val="0"/>
          <c:showBubbleSize val="0"/>
        </c:dLbls>
        <c:gapWidth val="219"/>
        <c:overlap val="-27"/>
        <c:axId val="1361551712"/>
        <c:axId val="1365692464"/>
      </c:barChart>
      <c:catAx>
        <c:axId val="136155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92464"/>
        <c:crosses val="autoZero"/>
        <c:auto val="1"/>
        <c:lblAlgn val="ctr"/>
        <c:lblOffset val="100"/>
        <c:noMultiLvlLbl val="0"/>
      </c:catAx>
      <c:valAx>
        <c:axId val="136569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57-4DA5-81E1-53BB277919F6}"/>
            </c:ext>
          </c:extLst>
        </c:ser>
        <c:ser>
          <c:idx val="1"/>
          <c:order val="1"/>
          <c:tx>
            <c:strRef>
              <c:f>'Pivot-Table'!$C$18:$C$19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57-4DA5-81E1-53BB277919F6}"/>
            </c:ext>
          </c:extLst>
        </c:ser>
        <c:dLbls>
          <c:showLegendKey val="0"/>
          <c:showVal val="0"/>
          <c:showCatName val="0"/>
          <c:showSerName val="0"/>
          <c:showPercent val="0"/>
          <c:showBubbleSize val="0"/>
        </c:dLbls>
        <c:smooth val="0"/>
        <c:axId val="646725008"/>
        <c:axId val="656936384"/>
      </c:lineChart>
      <c:catAx>
        <c:axId val="64672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36384"/>
        <c:crosses val="autoZero"/>
        <c:auto val="1"/>
        <c:lblAlgn val="ctr"/>
        <c:lblOffset val="100"/>
        <c:noMultiLvlLbl val="0"/>
      </c:catAx>
      <c:valAx>
        <c:axId val="6569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a:t>
            </a:r>
          </a:p>
        </c:rich>
      </c:tx>
      <c:layout>
        <c:manualLayout>
          <c:xMode val="edge"/>
          <c:yMode val="edge"/>
          <c:x val="0.28509803921568627"/>
          <c:y val="0.131948930846911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'Pivot-Table'!$A$38:$A$41</c:f>
              <c:strCache>
                <c:ptCount val="3"/>
                <c:pt idx="0">
                  <c:v>Adulecent</c:v>
                </c:pt>
                <c:pt idx="1">
                  <c:v>Adult</c:v>
                </c:pt>
                <c:pt idx="2">
                  <c:v>Elder</c:v>
                </c:pt>
              </c:strCache>
            </c:strRef>
          </c:cat>
          <c:val>
            <c:numRef>
              <c:f>'Pivot-Table'!$B$38:$B$41</c:f>
              <c:numCache>
                <c:formatCode>General</c:formatCode>
                <c:ptCount val="3"/>
                <c:pt idx="0">
                  <c:v>48</c:v>
                </c:pt>
                <c:pt idx="1">
                  <c:v>231</c:v>
                </c:pt>
                <c:pt idx="2">
                  <c:v>240</c:v>
                </c:pt>
              </c:numCache>
            </c:numRef>
          </c:val>
          <c:smooth val="0"/>
          <c:extLst>
            <c:ext xmlns:c16="http://schemas.microsoft.com/office/drawing/2014/chart" uri="{C3380CC4-5D6E-409C-BE32-E72D297353CC}">
              <c16:uniqueId val="{00000000-2FC6-4A8A-920B-162F829297E0}"/>
            </c:ext>
          </c:extLst>
        </c:ser>
        <c:ser>
          <c:idx val="1"/>
          <c:order val="1"/>
          <c:tx>
            <c:strRef>
              <c:f>'Pivot-Table'!$C$36:$C$37</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'Pivot-Table'!$A$38:$A$41</c:f>
              <c:strCache>
                <c:ptCount val="3"/>
                <c:pt idx="0">
                  <c:v>Adulecent</c:v>
                </c:pt>
                <c:pt idx="1">
                  <c:v>Adult</c:v>
                </c:pt>
                <c:pt idx="2">
                  <c:v>Elder</c:v>
                </c:pt>
              </c:strCache>
            </c:strRef>
          </c:cat>
          <c:val>
            <c:numRef>
              <c:f>'Pivot-Table'!$C$38:$C$41</c:f>
              <c:numCache>
                <c:formatCode>General</c:formatCode>
                <c:ptCount val="3"/>
                <c:pt idx="0">
                  <c:v>35</c:v>
                </c:pt>
                <c:pt idx="1">
                  <c:v>268</c:v>
                </c:pt>
                <c:pt idx="2">
                  <c:v>178</c:v>
                </c:pt>
              </c:numCache>
            </c:numRef>
          </c:val>
          <c:smooth val="0"/>
          <c:extLst>
            <c:ext xmlns:c16="http://schemas.microsoft.com/office/drawing/2014/chart" uri="{C3380CC4-5D6E-409C-BE32-E72D297353CC}">
              <c16:uniqueId val="{00000001-2FC6-4A8A-920B-162F829297E0}"/>
            </c:ext>
          </c:extLst>
        </c:ser>
        <c:dLbls>
          <c:showLegendKey val="0"/>
          <c:showVal val="0"/>
          <c:showCatName val="0"/>
          <c:showSerName val="0"/>
          <c:showPercent val="0"/>
          <c:showBubbleSize val="0"/>
        </c:dLbls>
        <c:smooth val="0"/>
        <c:axId val="725513184"/>
        <c:axId val="657629760"/>
      </c:lineChart>
      <c:catAx>
        <c:axId val="72551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29760"/>
        <c:crosses val="autoZero"/>
        <c:auto val="1"/>
        <c:lblAlgn val="ctr"/>
        <c:lblOffset val="100"/>
        <c:noMultiLvlLbl val="0"/>
      </c:catAx>
      <c:valAx>
        <c:axId val="6576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Occupation Per Purchase</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'Pivot-Table'!$A$69:$A$74</c:f>
              <c:strCache>
                <c:ptCount val="5"/>
                <c:pt idx="0">
                  <c:v>Clerical</c:v>
                </c:pt>
                <c:pt idx="1">
                  <c:v>Management</c:v>
                </c:pt>
                <c:pt idx="2">
                  <c:v>Manual</c:v>
                </c:pt>
                <c:pt idx="3">
                  <c:v>Professional</c:v>
                </c:pt>
                <c:pt idx="4">
                  <c:v>Skilled Manual</c:v>
                </c:pt>
              </c:strCache>
            </c:strRef>
          </c:cat>
          <c:val>
            <c:numRef>
              <c:f>'Pivot-Table'!$B$69:$B$74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DB3-411A-9203-7B7AA5F871B5}"/>
            </c:ext>
          </c:extLst>
        </c:ser>
        <c:ser>
          <c:idx val="1"/>
          <c:order val="1"/>
          <c:tx>
            <c:strRef>
              <c:f>'Pivot-Table'!$C$67:$C$68</c:f>
              <c:strCache>
                <c:ptCount val="1"/>
                <c:pt idx="0">
                  <c:v>Yes</c:v>
                </c:pt>
              </c:strCache>
            </c:strRef>
          </c:tx>
          <c:spPr>
            <a:solidFill>
              <a:schemeClr val="accent2"/>
            </a:solidFill>
            <a:ln>
              <a:noFill/>
            </a:ln>
            <a:effectLst/>
          </c:spPr>
          <c:invertIfNegative val="0"/>
          <c:cat>
            <c:strRef>
              <c:f>'Pivot-Table'!$A$69:$A$74</c:f>
              <c:strCache>
                <c:ptCount val="5"/>
                <c:pt idx="0">
                  <c:v>Clerical</c:v>
                </c:pt>
                <c:pt idx="1">
                  <c:v>Management</c:v>
                </c:pt>
                <c:pt idx="2">
                  <c:v>Manual</c:v>
                </c:pt>
                <c:pt idx="3">
                  <c:v>Professional</c:v>
                </c:pt>
                <c:pt idx="4">
                  <c:v>Skilled Manual</c:v>
                </c:pt>
              </c:strCache>
            </c:strRef>
          </c:cat>
          <c:val>
            <c:numRef>
              <c:f>'Pivot-Table'!$C$69:$C$74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DB3-411A-9203-7B7AA5F871B5}"/>
            </c:ext>
          </c:extLst>
        </c:ser>
        <c:dLbls>
          <c:showLegendKey val="0"/>
          <c:showVal val="0"/>
          <c:showCatName val="0"/>
          <c:showSerName val="0"/>
          <c:showPercent val="0"/>
          <c:showBubbleSize val="0"/>
        </c:dLbls>
        <c:gapWidth val="219"/>
        <c:axId val="649512192"/>
        <c:axId val="649510944"/>
      </c:barChart>
      <c:catAx>
        <c:axId val="64951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10944"/>
        <c:crosses val="autoZero"/>
        <c:auto val="1"/>
        <c:lblAlgn val="ctr"/>
        <c:lblOffset val="100"/>
        <c:noMultiLvlLbl val="0"/>
      </c:catAx>
      <c:valAx>
        <c:axId val="6495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7472809840611606"/>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4479963025623"/>
          <c:y val="0.25300488480606592"/>
          <c:w val="0.67075029999279179"/>
          <c:h val="0.44985236220472441"/>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938-4ECF-B982-014BAEDEBB8C}"/>
            </c:ext>
          </c:extLst>
        </c:ser>
        <c:ser>
          <c:idx val="1"/>
          <c:order val="1"/>
          <c:tx>
            <c:strRef>
              <c:f>'Pivot-Table'!$C$3:$C$4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'Pivot-Table'!$A$5:$A$7</c:f>
              <c:strCache>
                <c:ptCount val="2"/>
                <c:pt idx="0">
                  <c:v>Female</c:v>
                </c:pt>
                <c:pt idx="1">
                  <c:v>Male</c:v>
                </c:pt>
              </c:strCache>
            </c:strRef>
          </c:cat>
          <c:val>
            <c:numRef>
              <c:f>'Pivot-Table'!$C$5:$C$7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938-4ECF-B982-014BAEDEBB8C}"/>
            </c:ext>
          </c:extLst>
        </c:ser>
        <c:dLbls>
          <c:dLblPos val="outEnd"/>
          <c:showLegendKey val="0"/>
          <c:showVal val="1"/>
          <c:showCatName val="0"/>
          <c:showSerName val="0"/>
          <c:showPercent val="0"/>
          <c:showBubbleSize val="0"/>
        </c:dLbls>
        <c:gapWidth val="219"/>
        <c:overlap val="-27"/>
        <c:axId val="1361551712"/>
        <c:axId val="1365692464"/>
      </c:barChart>
      <c:catAx>
        <c:axId val="136155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692464"/>
        <c:crosses val="autoZero"/>
        <c:auto val="1"/>
        <c:lblAlgn val="ctr"/>
        <c:lblOffset val="100"/>
        <c:noMultiLvlLbl val="0"/>
      </c:catAx>
      <c:valAx>
        <c:axId val="136569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73-4A75-8CCD-EAA60DBBD8F5}"/>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73-4A75-8CCD-EAA60DBBD8F5}"/>
            </c:ext>
          </c:extLst>
        </c:ser>
        <c:dLbls>
          <c:showLegendKey val="0"/>
          <c:showVal val="0"/>
          <c:showCatName val="0"/>
          <c:showSerName val="0"/>
          <c:showPercent val="0"/>
          <c:showBubbleSize val="0"/>
        </c:dLbls>
        <c:smooth val="0"/>
        <c:axId val="646725008"/>
        <c:axId val="656936384"/>
      </c:lineChart>
      <c:catAx>
        <c:axId val="64672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936384"/>
        <c:crosses val="autoZero"/>
        <c:auto val="1"/>
        <c:lblAlgn val="ctr"/>
        <c:lblOffset val="100"/>
        <c:noMultiLvlLbl val="0"/>
      </c:catAx>
      <c:valAx>
        <c:axId val="6569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2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none"/>
          </c:marker>
          <c:cat>
            <c:strRef>
              <c:f>'Pivot-Table'!$A$38:$A$41</c:f>
              <c:strCache>
                <c:ptCount val="3"/>
                <c:pt idx="0">
                  <c:v>Adulecent</c:v>
                </c:pt>
                <c:pt idx="1">
                  <c:v>Adult</c:v>
                </c:pt>
                <c:pt idx="2">
                  <c:v>Elder</c:v>
                </c:pt>
              </c:strCache>
            </c:strRef>
          </c:cat>
          <c:val>
            <c:numRef>
              <c:f>'Pivot-Table'!$B$38:$B$41</c:f>
              <c:numCache>
                <c:formatCode>General</c:formatCode>
                <c:ptCount val="3"/>
                <c:pt idx="0">
                  <c:v>48</c:v>
                </c:pt>
                <c:pt idx="1">
                  <c:v>231</c:v>
                </c:pt>
                <c:pt idx="2">
                  <c:v>240</c:v>
                </c:pt>
              </c:numCache>
            </c:numRef>
          </c:val>
          <c:smooth val="0"/>
          <c:extLst>
            <c:ext xmlns:c16="http://schemas.microsoft.com/office/drawing/2014/chart" uri="{C3380CC4-5D6E-409C-BE32-E72D297353CC}">
              <c16:uniqueId val="{00000000-57BB-4061-A8CA-6348DEA34DF2}"/>
            </c:ext>
          </c:extLst>
        </c:ser>
        <c:ser>
          <c:idx val="1"/>
          <c:order val="1"/>
          <c:tx>
            <c:strRef>
              <c:f>'Pivot-Table'!$C$36:$C$37</c:f>
              <c:strCache>
                <c:ptCount val="1"/>
                <c:pt idx="0">
                  <c:v>Yes</c:v>
                </c:pt>
              </c:strCache>
            </c:strRef>
          </c:tx>
          <c:spPr>
            <a:ln w="28575" cap="rnd">
              <a:solidFill>
                <a:schemeClr val="accent2"/>
              </a:solidFill>
              <a:round/>
            </a:ln>
            <a:effectLst/>
          </c:spPr>
          <c:marker>
            <c:symbol val="none"/>
          </c:marker>
          <c:cat>
            <c:strRef>
              <c:f>'Pivot-Table'!$A$38:$A$41</c:f>
              <c:strCache>
                <c:ptCount val="3"/>
                <c:pt idx="0">
                  <c:v>Adulecent</c:v>
                </c:pt>
                <c:pt idx="1">
                  <c:v>Adult</c:v>
                </c:pt>
                <c:pt idx="2">
                  <c:v>Elder</c:v>
                </c:pt>
              </c:strCache>
            </c:strRef>
          </c:cat>
          <c:val>
            <c:numRef>
              <c:f>'Pivot-Table'!$C$38:$C$41</c:f>
              <c:numCache>
                <c:formatCode>General</c:formatCode>
                <c:ptCount val="3"/>
                <c:pt idx="0">
                  <c:v>35</c:v>
                </c:pt>
                <c:pt idx="1">
                  <c:v>268</c:v>
                </c:pt>
                <c:pt idx="2">
                  <c:v>178</c:v>
                </c:pt>
              </c:numCache>
            </c:numRef>
          </c:val>
          <c:smooth val="0"/>
          <c:extLst>
            <c:ext xmlns:c16="http://schemas.microsoft.com/office/drawing/2014/chart" uri="{C3380CC4-5D6E-409C-BE32-E72D297353CC}">
              <c16:uniqueId val="{00000001-57BB-4061-A8CA-6348DEA34DF2}"/>
            </c:ext>
          </c:extLst>
        </c:ser>
        <c:dLbls>
          <c:showLegendKey val="0"/>
          <c:showVal val="0"/>
          <c:showCatName val="0"/>
          <c:showSerName val="0"/>
          <c:showPercent val="0"/>
          <c:showBubbleSize val="0"/>
        </c:dLbls>
        <c:smooth val="0"/>
        <c:axId val="725513184"/>
        <c:axId val="657629760"/>
      </c:lineChart>
      <c:catAx>
        <c:axId val="72551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629760"/>
        <c:crosses val="autoZero"/>
        <c:auto val="1"/>
        <c:lblAlgn val="ctr"/>
        <c:lblOffset val="100"/>
        <c:noMultiLvlLbl val="0"/>
      </c:catAx>
      <c:valAx>
        <c:axId val="6576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'Pivot-Table'!$A$52:$A$55</c:f>
              <c:strCache>
                <c:ptCount val="3"/>
                <c:pt idx="0">
                  <c:v>Europe</c:v>
                </c:pt>
                <c:pt idx="1">
                  <c:v>North America</c:v>
                </c:pt>
                <c:pt idx="2">
                  <c:v>Pacific</c:v>
                </c:pt>
              </c:strCache>
            </c:strRef>
          </c:cat>
          <c:val>
            <c:numRef>
              <c:f>'Pivot-Table'!$B$52:$B$55</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0DF2-4347-A125-ABE75F86AF41}"/>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'Pivot-Table'!$A$52:$A$55</c:f>
              <c:strCache>
                <c:ptCount val="3"/>
                <c:pt idx="0">
                  <c:v>Europe</c:v>
                </c:pt>
                <c:pt idx="1">
                  <c:v>North America</c:v>
                </c:pt>
                <c:pt idx="2">
                  <c:v>Pacific</c:v>
                </c:pt>
              </c:strCache>
            </c:strRef>
          </c:cat>
          <c:val>
            <c:numRef>
              <c:f>'Pivot-Table'!$C$52:$C$55</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0DF2-4347-A125-ABE75F86AF41}"/>
            </c:ext>
          </c:extLst>
        </c:ser>
        <c:dLbls>
          <c:showLegendKey val="0"/>
          <c:showVal val="0"/>
          <c:showCatName val="0"/>
          <c:showSerName val="0"/>
          <c:showPercent val="0"/>
          <c:showBubbleSize val="0"/>
        </c:dLbls>
        <c:marker val="1"/>
        <c:smooth val="0"/>
        <c:axId val="646970544"/>
        <c:axId val="646970960"/>
      </c:lineChart>
      <c:catAx>
        <c:axId val="64697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70960"/>
        <c:crosses val="autoZero"/>
        <c:auto val="1"/>
        <c:lblAlgn val="ctr"/>
        <c:lblOffset val="100"/>
        <c:noMultiLvlLbl val="0"/>
      </c:catAx>
      <c:valAx>
        <c:axId val="64697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7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Occupation Per Purchase</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'Pivot-Table'!$A$69:$A$74</c:f>
              <c:strCache>
                <c:ptCount val="5"/>
                <c:pt idx="0">
                  <c:v>Clerical</c:v>
                </c:pt>
                <c:pt idx="1">
                  <c:v>Management</c:v>
                </c:pt>
                <c:pt idx="2">
                  <c:v>Manual</c:v>
                </c:pt>
                <c:pt idx="3">
                  <c:v>Professional</c:v>
                </c:pt>
                <c:pt idx="4">
                  <c:v>Skilled Manual</c:v>
                </c:pt>
              </c:strCache>
            </c:strRef>
          </c:cat>
          <c:val>
            <c:numRef>
              <c:f>'Pivot-Table'!$B$69:$B$74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9551-4D27-8A69-CE790E77B0E7}"/>
            </c:ext>
          </c:extLst>
        </c:ser>
        <c:ser>
          <c:idx val="1"/>
          <c:order val="1"/>
          <c:tx>
            <c:strRef>
              <c:f>'Pivot-Table'!$C$67:$C$68</c:f>
              <c:strCache>
                <c:ptCount val="1"/>
                <c:pt idx="0">
                  <c:v>Yes</c:v>
                </c:pt>
              </c:strCache>
            </c:strRef>
          </c:tx>
          <c:spPr>
            <a:solidFill>
              <a:schemeClr val="accent2"/>
            </a:solidFill>
            <a:ln>
              <a:noFill/>
            </a:ln>
            <a:effectLst/>
          </c:spPr>
          <c:invertIfNegative val="0"/>
          <c:cat>
            <c:strRef>
              <c:f>'Pivot-Table'!$A$69:$A$74</c:f>
              <c:strCache>
                <c:ptCount val="5"/>
                <c:pt idx="0">
                  <c:v>Clerical</c:v>
                </c:pt>
                <c:pt idx="1">
                  <c:v>Management</c:v>
                </c:pt>
                <c:pt idx="2">
                  <c:v>Manual</c:v>
                </c:pt>
                <c:pt idx="3">
                  <c:v>Professional</c:v>
                </c:pt>
                <c:pt idx="4">
                  <c:v>Skilled Manual</c:v>
                </c:pt>
              </c:strCache>
            </c:strRef>
          </c:cat>
          <c:val>
            <c:numRef>
              <c:f>'Pivot-Table'!$C$69:$C$74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9551-4D27-8A69-CE790E77B0E7}"/>
            </c:ext>
          </c:extLst>
        </c:ser>
        <c:dLbls>
          <c:showLegendKey val="0"/>
          <c:showVal val="0"/>
          <c:showCatName val="0"/>
          <c:showSerName val="0"/>
          <c:showPercent val="0"/>
          <c:showBubbleSize val="0"/>
        </c:dLbls>
        <c:gapWidth val="219"/>
        <c:axId val="649512192"/>
        <c:axId val="649510944"/>
      </c:barChart>
      <c:catAx>
        <c:axId val="64951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10944"/>
        <c:crosses val="autoZero"/>
        <c:auto val="1"/>
        <c:lblAlgn val="ctr"/>
        <c:lblOffset val="100"/>
        <c:noMultiLvlLbl val="0"/>
      </c:catAx>
      <c:valAx>
        <c:axId val="6495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101601</xdr:colOff>
      <xdr:row>3</xdr:row>
      <xdr:rowOff>0</xdr:rowOff>
    </xdr:from>
    <xdr:to>
      <xdr:col>11</xdr:col>
      <xdr:colOff>228601</xdr:colOff>
      <xdr:row>17</xdr:row>
      <xdr:rowOff>50800</xdr:rowOff>
    </xdr:to>
    <xdr:graphicFrame macro="">
      <xdr:nvGraphicFramePr>
        <xdr:cNvPr id="2" name="Chart 1">
          <a:extLst>
            <a:ext uri="{FF2B5EF4-FFF2-40B4-BE49-F238E27FC236}">
              <a16:creationId xmlns:a16="http://schemas.microsoft.com/office/drawing/2014/main" id="{B7D98681-F5E6-442D-BF1E-E888AE54E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xdr:row>
      <xdr:rowOff>185736</xdr:rowOff>
    </xdr:from>
    <xdr:to>
      <xdr:col>19</xdr:col>
      <xdr:colOff>517525</xdr:colOff>
      <xdr:row>17</xdr:row>
      <xdr:rowOff>0</xdr:rowOff>
    </xdr:to>
    <xdr:graphicFrame macro="">
      <xdr:nvGraphicFramePr>
        <xdr:cNvPr id="3" name="Chart 2">
          <a:extLst>
            <a:ext uri="{FF2B5EF4-FFF2-40B4-BE49-F238E27FC236}">
              <a16:creationId xmlns:a16="http://schemas.microsoft.com/office/drawing/2014/main" id="{F06EC699-C602-44E1-AA22-C2D895D74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88900</xdr:colOff>
      <xdr:row>17</xdr:row>
      <xdr:rowOff>101600</xdr:rowOff>
    </xdr:from>
    <xdr:to>
      <xdr:col>11</xdr:col>
      <xdr:colOff>190500</xdr:colOff>
      <xdr:row>31</xdr:row>
      <xdr:rowOff>63500</xdr:rowOff>
    </xdr:to>
    <xdr:graphicFrame macro="">
      <xdr:nvGraphicFramePr>
        <xdr:cNvPr id="4" name="Chart 3">
          <a:extLst>
            <a:ext uri="{FF2B5EF4-FFF2-40B4-BE49-F238E27FC236}">
              <a16:creationId xmlns:a16="http://schemas.microsoft.com/office/drawing/2014/main" id="{3B01A494-9B18-4DF9-B269-5D9976B25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241300</xdr:colOff>
      <xdr:row>17</xdr:row>
      <xdr:rowOff>34925</xdr:rowOff>
    </xdr:from>
    <xdr:to>
      <xdr:col>19</xdr:col>
      <xdr:colOff>508000</xdr:colOff>
      <xdr:row>31</xdr:row>
      <xdr:rowOff>50800</xdr:rowOff>
    </xdr:to>
    <xdr:graphicFrame macro="">
      <xdr:nvGraphicFramePr>
        <xdr:cNvPr id="6" name="Chart 5">
          <a:extLst>
            <a:ext uri="{FF2B5EF4-FFF2-40B4-BE49-F238E27FC236}">
              <a16:creationId xmlns:a16="http://schemas.microsoft.com/office/drawing/2014/main" id="{C09EA313-38C0-433B-9ABA-0CC01E7B9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2</xdr:row>
      <xdr:rowOff>152401</xdr:rowOff>
    </xdr:from>
    <xdr:to>
      <xdr:col>2</xdr:col>
      <xdr:colOff>596900</xdr:colOff>
      <xdr:row>7</xdr:row>
      <xdr:rowOff>101600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2053015-A0B1-3A9E-6478-79AED8BA85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533401"/>
              <a:ext cx="1790700" cy="901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155575</xdr:rowOff>
    </xdr:from>
    <xdr:to>
      <xdr:col>3</xdr:col>
      <xdr:colOff>0</xdr:colOff>
      <xdr:row>23</xdr:row>
      <xdr:rowOff>25400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344E3C6-A57F-DF0F-FE13-5D83337642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2075"/>
              <a:ext cx="1828800" cy="1774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98425</xdr:rowOff>
    </xdr:from>
    <xdr:to>
      <xdr:col>3</xdr:col>
      <xdr:colOff>0</xdr:colOff>
      <xdr:row>13</xdr:row>
      <xdr:rowOff>177800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9577FAF-7335-C143-912A-95567D5223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31925"/>
              <a:ext cx="1828800" cy="1222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0</xdr:rowOff>
    </xdr:from>
    <xdr:to>
      <xdr:col>9</xdr:col>
      <xdr:colOff>600075</xdr:colOff>
      <xdr:row>14</xdr:row>
      <xdr:rowOff>157162</xdr:rowOff>
    </xdr:to>
    <xdr:graphicFrame macro="">
      <xdr:nvGraphicFramePr>
        <xdr:cNvPr id="2" name="Chart 1">
          <a:extLst>
            <a:ext uri="{FF2B5EF4-FFF2-40B4-BE49-F238E27FC236}">
              <a16:creationId xmlns:a16="http://schemas.microsoft.com/office/drawing/2014/main" id="{E7F240E0-476A-EF6F-72CF-FEFEFAC84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514349</xdr:colOff>
      <xdr:row>16</xdr:row>
      <xdr:rowOff>185737</xdr:rowOff>
    </xdr:from>
    <xdr:to>
      <xdr:col>9</xdr:col>
      <xdr:colOff>609599</xdr:colOff>
      <xdr:row>31</xdr:row>
      <xdr:rowOff>71437</xdr:rowOff>
    </xdr:to>
    <xdr:graphicFrame macro="">
      <xdr:nvGraphicFramePr>
        <xdr:cNvPr id="3" name="Chart 2">
          <a:extLst>
            <a:ext uri="{FF2B5EF4-FFF2-40B4-BE49-F238E27FC236}">
              <a16:creationId xmlns:a16="http://schemas.microsoft.com/office/drawing/2014/main" id="{8CC91E3D-D6D6-E634-340E-1631CBF71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34</xdr:row>
      <xdr:rowOff>147637</xdr:rowOff>
    </xdr:from>
    <xdr:to>
      <xdr:col>10</xdr:col>
      <xdr:colOff>0</xdr:colOff>
      <xdr:row>47</xdr:row>
      <xdr:rowOff>152400</xdr:rowOff>
    </xdr:to>
    <xdr:graphicFrame macro="">
      <xdr:nvGraphicFramePr>
        <xdr:cNvPr id="4" name="Chart 3">
          <a:extLst>
            <a:ext uri="{FF2B5EF4-FFF2-40B4-BE49-F238E27FC236}">
              <a16:creationId xmlns:a16="http://schemas.microsoft.com/office/drawing/2014/main" id="{E1EF22A6-93D9-C650-45E2-82C65F4D2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49</xdr:row>
      <xdr:rowOff>71437</xdr:rowOff>
    </xdr:from>
    <xdr:to>
      <xdr:col>9</xdr:col>
      <xdr:colOff>600074</xdr:colOff>
      <xdr:row>63</xdr:row>
      <xdr:rowOff>147637</xdr:rowOff>
    </xdr:to>
    <xdr:graphicFrame macro="">
      <xdr:nvGraphicFramePr>
        <xdr:cNvPr id="5" name="Chart 4">
          <a:extLst>
            <a:ext uri="{FF2B5EF4-FFF2-40B4-BE49-F238E27FC236}">
              <a16:creationId xmlns:a16="http://schemas.microsoft.com/office/drawing/2014/main" id="{6E63213B-2EEB-27C6-9A5F-2D086C11C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628650</xdr:colOff>
      <xdr:row>65</xdr:row>
      <xdr:rowOff>185737</xdr:rowOff>
    </xdr:from>
    <xdr:to>
      <xdr:col>9</xdr:col>
      <xdr:colOff>581025</xdr:colOff>
      <xdr:row>80</xdr:row>
      <xdr:rowOff>71437</xdr:rowOff>
    </xdr:to>
    <xdr:graphicFrame macro="">
      <xdr:nvGraphicFramePr>
        <xdr:cNvPr id="6" name="Chart 5">
          <a:extLst>
            <a:ext uri="{FF2B5EF4-FFF2-40B4-BE49-F238E27FC236}">
              <a16:creationId xmlns:a16="http://schemas.microsoft.com/office/drawing/2014/main" id="{CD76F30C-6862-6E80-B2CA-166CBBD20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Ovuehor" refreshedDate="44988.038506018522" createdVersion="8" refreshedVersion="8" minRefreshableVersion="3" recordCount="1000" xr:uid="{3C2CCD02-FE42-4FC2-A610-D1E1CFDE321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6">
        <s v="Adult"/>
        <s v="Elder"/>
        <s v="Adulecent"/>
        <s v="Young" u="1"/>
        <s v="Old" u="1"/>
        <s v="Aldule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22352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1"/>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1"/>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1"/>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1"/>
    <x v="1"/>
  </r>
  <r>
    <n v="12291"/>
    <x v="1"/>
    <x v="1"/>
    <n v="90000"/>
    <n v="5"/>
    <x v="1"/>
    <x v="2"/>
    <x v="1"/>
    <n v="2"/>
    <x v="1"/>
    <x v="0"/>
    <x v="24"/>
    <x v="1"/>
    <x v="1"/>
  </r>
  <r>
    <n v="28380"/>
    <x v="1"/>
    <x v="0"/>
    <n v="10000"/>
    <n v="5"/>
    <x v="3"/>
    <x v="3"/>
    <x v="1"/>
    <n v="2"/>
    <x v="0"/>
    <x v="0"/>
    <x v="3"/>
    <x v="0"/>
    <x v="0"/>
  </r>
  <r>
    <n v="17891"/>
    <x v="0"/>
    <x v="0"/>
    <n v="10000"/>
    <n v="2"/>
    <x v="1"/>
    <x v="3"/>
    <x v="0"/>
    <n v="1"/>
    <x v="0"/>
    <x v="0"/>
    <x v="5"/>
    <x v="1"/>
    <x v="1"/>
  </r>
  <r>
    <n v="27832"/>
    <x v="1"/>
    <x v="0"/>
    <n v="30000"/>
    <n v="0"/>
    <x v="1"/>
    <x v="1"/>
    <x v="1"/>
    <n v="1"/>
    <x v="1"/>
    <x v="0"/>
    <x v="25"/>
    <x v="0"/>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1"/>
    <x v="1"/>
  </r>
  <r>
    <n v="29380"/>
    <x v="0"/>
    <x v="0"/>
    <n v="20000"/>
    <n v="3"/>
    <x v="2"/>
    <x v="3"/>
    <x v="0"/>
    <n v="0"/>
    <x v="0"/>
    <x v="0"/>
    <x v="3"/>
    <x v="0"/>
    <x v="1"/>
  </r>
  <r>
    <n v="23986"/>
    <x v="0"/>
    <x v="0"/>
    <n v="20000"/>
    <n v="1"/>
    <x v="0"/>
    <x v="1"/>
    <x v="0"/>
    <n v="0"/>
    <x v="0"/>
    <x v="0"/>
    <x v="29"/>
    <x v="1"/>
    <x v="1"/>
  </r>
  <r>
    <n v="24466"/>
    <x v="0"/>
    <x v="0"/>
    <n v="60000"/>
    <n v="1"/>
    <x v="1"/>
    <x v="0"/>
    <x v="0"/>
    <n v="1"/>
    <x v="2"/>
    <x v="1"/>
    <x v="30"/>
    <x v="1"/>
    <x v="1"/>
  </r>
  <r>
    <n v="29097"/>
    <x v="1"/>
    <x v="0"/>
    <n v="40000"/>
    <n v="2"/>
    <x v="1"/>
    <x v="0"/>
    <x v="0"/>
    <n v="2"/>
    <x v="2"/>
    <x v="1"/>
    <x v="31"/>
    <x v="1"/>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1"/>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1"/>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0"/>
    <x v="0"/>
  </r>
  <r>
    <n v="14238"/>
    <x v="0"/>
    <x v="1"/>
    <n v="120000"/>
    <n v="0"/>
    <x v="3"/>
    <x v="2"/>
    <x v="0"/>
    <n v="4"/>
    <x v="4"/>
    <x v="1"/>
    <x v="4"/>
    <x v="0"/>
    <x v="1"/>
  </r>
  <r>
    <n v="16200"/>
    <x v="1"/>
    <x v="0"/>
    <n v="10000"/>
    <n v="0"/>
    <x v="3"/>
    <x v="3"/>
    <x v="1"/>
    <n v="2"/>
    <x v="0"/>
    <x v="0"/>
    <x v="11"/>
    <x v="0"/>
    <x v="0"/>
  </r>
  <r>
    <n v="24857"/>
    <x v="0"/>
    <x v="0"/>
    <n v="130000"/>
    <n v="3"/>
    <x v="2"/>
    <x v="2"/>
    <x v="0"/>
    <n v="4"/>
    <x v="0"/>
    <x v="0"/>
    <x v="31"/>
    <x v="1"/>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1"/>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1"/>
    <x v="1"/>
  </r>
  <r>
    <n v="28412"/>
    <x v="1"/>
    <x v="1"/>
    <n v="20000"/>
    <n v="0"/>
    <x v="2"/>
    <x v="3"/>
    <x v="1"/>
    <n v="1"/>
    <x v="1"/>
    <x v="0"/>
    <x v="19"/>
    <x v="2"/>
    <x v="0"/>
  </r>
  <r>
    <n v="24485"/>
    <x v="1"/>
    <x v="1"/>
    <n v="40000"/>
    <n v="2"/>
    <x v="0"/>
    <x v="4"/>
    <x v="1"/>
    <n v="1"/>
    <x v="2"/>
    <x v="1"/>
    <x v="31"/>
    <x v="1"/>
    <x v="1"/>
  </r>
  <r>
    <n v="16514"/>
    <x v="1"/>
    <x v="1"/>
    <n v="10000"/>
    <n v="0"/>
    <x v="1"/>
    <x v="3"/>
    <x v="0"/>
    <n v="1"/>
    <x v="3"/>
    <x v="1"/>
    <x v="22"/>
    <x v="2"/>
    <x v="1"/>
  </r>
  <r>
    <n v="17191"/>
    <x v="1"/>
    <x v="1"/>
    <n v="130000"/>
    <n v="3"/>
    <x v="1"/>
    <x v="2"/>
    <x v="1"/>
    <n v="3"/>
    <x v="0"/>
    <x v="0"/>
    <x v="36"/>
    <x v="1"/>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0"/>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1"/>
    <x v="0"/>
  </r>
  <r>
    <n v="26139"/>
    <x v="1"/>
    <x v="1"/>
    <n v="60000"/>
    <n v="1"/>
    <x v="1"/>
    <x v="0"/>
    <x v="0"/>
    <n v="1"/>
    <x v="2"/>
    <x v="1"/>
    <x v="12"/>
    <x v="0"/>
    <x v="0"/>
  </r>
  <r>
    <n v="18491"/>
    <x v="1"/>
    <x v="0"/>
    <n v="70000"/>
    <n v="2"/>
    <x v="2"/>
    <x v="2"/>
    <x v="0"/>
    <n v="2"/>
    <x v="2"/>
    <x v="1"/>
    <x v="38"/>
    <x v="1"/>
    <x v="1"/>
  </r>
  <r>
    <n v="22707"/>
    <x v="1"/>
    <x v="0"/>
    <n v="30000"/>
    <n v="0"/>
    <x v="1"/>
    <x v="1"/>
    <x v="1"/>
    <n v="1"/>
    <x v="1"/>
    <x v="0"/>
    <x v="25"/>
    <x v="0"/>
    <x v="0"/>
  </r>
  <r>
    <n v="20430"/>
    <x v="0"/>
    <x v="1"/>
    <n v="70000"/>
    <n v="2"/>
    <x v="1"/>
    <x v="0"/>
    <x v="0"/>
    <n v="2"/>
    <x v="2"/>
    <x v="1"/>
    <x v="31"/>
    <x v="1"/>
    <x v="1"/>
  </r>
  <r>
    <n v="27494"/>
    <x v="1"/>
    <x v="0"/>
    <n v="40000"/>
    <n v="2"/>
    <x v="1"/>
    <x v="0"/>
    <x v="1"/>
    <n v="2"/>
    <x v="3"/>
    <x v="1"/>
    <x v="39"/>
    <x v="1"/>
    <x v="1"/>
  </r>
  <r>
    <n v="26829"/>
    <x v="0"/>
    <x v="0"/>
    <n v="40000"/>
    <n v="0"/>
    <x v="0"/>
    <x v="1"/>
    <x v="0"/>
    <n v="0"/>
    <x v="0"/>
    <x v="0"/>
    <x v="13"/>
    <x v="0"/>
    <x v="1"/>
  </r>
  <r>
    <n v="28395"/>
    <x v="1"/>
    <x v="1"/>
    <n v="40000"/>
    <n v="0"/>
    <x v="0"/>
    <x v="2"/>
    <x v="1"/>
    <n v="0"/>
    <x v="0"/>
    <x v="0"/>
    <x v="32"/>
    <x v="0"/>
    <x v="1"/>
  </r>
  <r>
    <n v="21006"/>
    <x v="1"/>
    <x v="0"/>
    <n v="30000"/>
    <n v="1"/>
    <x v="1"/>
    <x v="3"/>
    <x v="1"/>
    <n v="0"/>
    <x v="0"/>
    <x v="0"/>
    <x v="30"/>
    <x v="1"/>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0"/>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1"/>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1"/>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1"/>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1"/>
    <x v="0"/>
  </r>
  <r>
    <n v="17845"/>
    <x v="1"/>
    <x v="0"/>
    <n v="20000"/>
    <n v="0"/>
    <x v="3"/>
    <x v="3"/>
    <x v="1"/>
    <n v="2"/>
    <x v="3"/>
    <x v="0"/>
    <x v="21"/>
    <x v="0"/>
    <x v="0"/>
  </r>
  <r>
    <n v="25058"/>
    <x v="0"/>
    <x v="1"/>
    <n v="100000"/>
    <n v="1"/>
    <x v="0"/>
    <x v="4"/>
    <x v="0"/>
    <n v="3"/>
    <x v="1"/>
    <x v="1"/>
    <x v="15"/>
    <x v="1"/>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1"/>
    <x v="0"/>
  </r>
  <r>
    <n v="25605"/>
    <x v="1"/>
    <x v="0"/>
    <n v="20000"/>
    <n v="2"/>
    <x v="1"/>
    <x v="3"/>
    <x v="1"/>
    <n v="1"/>
    <x v="0"/>
    <x v="0"/>
    <x v="9"/>
    <x v="1"/>
    <x v="1"/>
  </r>
  <r>
    <n v="20797"/>
    <x v="0"/>
    <x v="0"/>
    <n v="10000"/>
    <n v="1"/>
    <x v="0"/>
    <x v="3"/>
    <x v="0"/>
    <n v="0"/>
    <x v="0"/>
    <x v="0"/>
    <x v="28"/>
    <x v="1"/>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1"/>
    <x v="0"/>
  </r>
  <r>
    <n v="22402"/>
    <x v="0"/>
    <x v="1"/>
    <n v="10000"/>
    <n v="0"/>
    <x v="1"/>
    <x v="3"/>
    <x v="0"/>
    <n v="1"/>
    <x v="1"/>
    <x v="1"/>
    <x v="37"/>
    <x v="2"/>
    <x v="1"/>
  </r>
  <r>
    <n v="15465"/>
    <x v="0"/>
    <x v="0"/>
    <n v="10000"/>
    <n v="0"/>
    <x v="1"/>
    <x v="3"/>
    <x v="1"/>
    <n v="1"/>
    <x v="0"/>
    <x v="1"/>
    <x v="37"/>
    <x v="2"/>
    <x v="0"/>
  </r>
  <r>
    <n v="26757"/>
    <x v="1"/>
    <x v="1"/>
    <n v="90000"/>
    <n v="1"/>
    <x v="0"/>
    <x v="2"/>
    <x v="0"/>
    <n v="1"/>
    <x v="1"/>
    <x v="1"/>
    <x v="15"/>
    <x v="1"/>
    <x v="1"/>
  </r>
  <r>
    <n v="14233"/>
    <x v="1"/>
    <x v="1"/>
    <n v="100000"/>
    <n v="0"/>
    <x v="2"/>
    <x v="4"/>
    <x v="0"/>
    <n v="3"/>
    <x v="4"/>
    <x v="1"/>
    <x v="11"/>
    <x v="0"/>
    <x v="0"/>
  </r>
  <r>
    <n v="14058"/>
    <x v="1"/>
    <x v="1"/>
    <n v="70000"/>
    <n v="0"/>
    <x v="0"/>
    <x v="2"/>
    <x v="1"/>
    <n v="1"/>
    <x v="2"/>
    <x v="1"/>
    <x v="3"/>
    <x v="0"/>
    <x v="1"/>
  </r>
  <r>
    <n v="12273"/>
    <x v="0"/>
    <x v="1"/>
    <n v="30000"/>
    <n v="1"/>
    <x v="0"/>
    <x v="1"/>
    <x v="0"/>
    <n v="0"/>
    <x v="0"/>
    <x v="0"/>
    <x v="15"/>
    <x v="1"/>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1"/>
    <x v="1"/>
  </r>
  <r>
    <n v="12253"/>
    <x v="1"/>
    <x v="0"/>
    <n v="20000"/>
    <n v="0"/>
    <x v="1"/>
    <x v="3"/>
    <x v="0"/>
    <n v="0"/>
    <x v="0"/>
    <x v="1"/>
    <x v="19"/>
    <x v="2"/>
    <x v="1"/>
  </r>
  <r>
    <n v="27304"/>
    <x v="1"/>
    <x v="0"/>
    <n v="110000"/>
    <n v="2"/>
    <x v="1"/>
    <x v="2"/>
    <x v="1"/>
    <n v="3"/>
    <x v="2"/>
    <x v="0"/>
    <x v="28"/>
    <x v="1"/>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1"/>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1"/>
    <x v="1"/>
  </r>
  <r>
    <n v="24842"/>
    <x v="1"/>
    <x v="0"/>
    <n v="90000"/>
    <n v="3"/>
    <x v="2"/>
    <x v="2"/>
    <x v="1"/>
    <n v="1"/>
    <x v="1"/>
    <x v="0"/>
    <x v="36"/>
    <x v="1"/>
    <x v="0"/>
  </r>
  <r>
    <n v="15657"/>
    <x v="0"/>
    <x v="1"/>
    <n v="30000"/>
    <n v="3"/>
    <x v="4"/>
    <x v="1"/>
    <x v="0"/>
    <n v="0"/>
    <x v="0"/>
    <x v="0"/>
    <x v="30"/>
    <x v="1"/>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0"/>
    <x v="0"/>
  </r>
  <r>
    <n v="11451"/>
    <x v="1"/>
    <x v="1"/>
    <n v="70000"/>
    <n v="0"/>
    <x v="0"/>
    <x v="2"/>
    <x v="1"/>
    <n v="4"/>
    <x v="4"/>
    <x v="1"/>
    <x v="23"/>
    <x v="0"/>
    <x v="1"/>
  </r>
  <r>
    <n v="25553"/>
    <x v="0"/>
    <x v="1"/>
    <n v="30000"/>
    <n v="1"/>
    <x v="0"/>
    <x v="1"/>
    <x v="0"/>
    <n v="0"/>
    <x v="0"/>
    <x v="0"/>
    <x v="27"/>
    <x v="1"/>
    <x v="1"/>
  </r>
  <r>
    <n v="27951"/>
    <x v="1"/>
    <x v="1"/>
    <n v="80000"/>
    <n v="4"/>
    <x v="1"/>
    <x v="2"/>
    <x v="1"/>
    <n v="2"/>
    <x v="1"/>
    <x v="0"/>
    <x v="9"/>
    <x v="1"/>
    <x v="1"/>
  </r>
  <r>
    <n v="25026"/>
    <x v="0"/>
    <x v="1"/>
    <n v="20000"/>
    <n v="2"/>
    <x v="3"/>
    <x v="1"/>
    <x v="0"/>
    <n v="3"/>
    <x v="2"/>
    <x v="1"/>
    <x v="9"/>
    <x v="1"/>
    <x v="0"/>
  </r>
  <r>
    <n v="13673"/>
    <x v="1"/>
    <x v="0"/>
    <n v="20000"/>
    <n v="0"/>
    <x v="3"/>
    <x v="3"/>
    <x v="1"/>
    <n v="2"/>
    <x v="0"/>
    <x v="0"/>
    <x v="37"/>
    <x v="2"/>
    <x v="0"/>
  </r>
  <r>
    <n v="16043"/>
    <x v="1"/>
    <x v="1"/>
    <n v="10000"/>
    <n v="1"/>
    <x v="0"/>
    <x v="3"/>
    <x v="0"/>
    <n v="0"/>
    <x v="0"/>
    <x v="0"/>
    <x v="28"/>
    <x v="1"/>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1"/>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1"/>
    <x v="1"/>
  </r>
  <r>
    <n v="18494"/>
    <x v="0"/>
    <x v="1"/>
    <n v="110000"/>
    <n v="5"/>
    <x v="0"/>
    <x v="4"/>
    <x v="0"/>
    <n v="4"/>
    <x v="1"/>
    <x v="1"/>
    <x v="28"/>
    <x v="1"/>
    <x v="1"/>
  </r>
  <r>
    <n v="11249"/>
    <x v="0"/>
    <x v="0"/>
    <n v="130000"/>
    <n v="3"/>
    <x v="1"/>
    <x v="2"/>
    <x v="0"/>
    <n v="3"/>
    <x v="0"/>
    <x v="0"/>
    <x v="36"/>
    <x v="1"/>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1"/>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1"/>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1"/>
    <x v="1"/>
  </r>
  <r>
    <n v="19626"/>
    <x v="0"/>
    <x v="1"/>
    <n v="70000"/>
    <n v="5"/>
    <x v="1"/>
    <x v="0"/>
    <x v="0"/>
    <n v="3"/>
    <x v="2"/>
    <x v="1"/>
    <x v="12"/>
    <x v="0"/>
    <x v="0"/>
  </r>
  <r>
    <n v="21039"/>
    <x v="1"/>
    <x v="0"/>
    <n v="50000"/>
    <n v="0"/>
    <x v="4"/>
    <x v="0"/>
    <x v="1"/>
    <n v="0"/>
    <x v="0"/>
    <x v="0"/>
    <x v="34"/>
    <x v="0"/>
    <x v="1"/>
  </r>
  <r>
    <n v="12231"/>
    <x v="1"/>
    <x v="0"/>
    <n v="10000"/>
    <n v="2"/>
    <x v="1"/>
    <x v="3"/>
    <x v="0"/>
    <n v="0"/>
    <x v="0"/>
    <x v="0"/>
    <x v="36"/>
    <x v="1"/>
    <x v="1"/>
  </r>
  <r>
    <n v="25665"/>
    <x v="1"/>
    <x v="0"/>
    <n v="20000"/>
    <n v="0"/>
    <x v="2"/>
    <x v="3"/>
    <x v="1"/>
    <n v="1"/>
    <x v="3"/>
    <x v="0"/>
    <x v="26"/>
    <x v="2"/>
    <x v="0"/>
  </r>
  <r>
    <n v="24061"/>
    <x v="0"/>
    <x v="1"/>
    <n v="10000"/>
    <n v="4"/>
    <x v="3"/>
    <x v="3"/>
    <x v="0"/>
    <n v="1"/>
    <x v="0"/>
    <x v="0"/>
    <x v="8"/>
    <x v="0"/>
    <x v="1"/>
  </r>
  <r>
    <n v="26879"/>
    <x v="1"/>
    <x v="0"/>
    <n v="20000"/>
    <n v="0"/>
    <x v="2"/>
    <x v="3"/>
    <x v="1"/>
    <n v="1"/>
    <x v="1"/>
    <x v="0"/>
    <x v="25"/>
    <x v="0"/>
    <x v="0"/>
  </r>
  <r>
    <n v="12284"/>
    <x v="0"/>
    <x v="0"/>
    <n v="30000"/>
    <n v="0"/>
    <x v="0"/>
    <x v="1"/>
    <x v="1"/>
    <n v="0"/>
    <x v="0"/>
    <x v="0"/>
    <x v="4"/>
    <x v="0"/>
    <x v="1"/>
  </r>
  <r>
    <n v="26654"/>
    <x v="0"/>
    <x v="0"/>
    <n v="90000"/>
    <n v="1"/>
    <x v="4"/>
    <x v="4"/>
    <x v="0"/>
    <n v="0"/>
    <x v="0"/>
    <x v="1"/>
    <x v="34"/>
    <x v="0"/>
    <x v="1"/>
  </r>
  <r>
    <n v="14545"/>
    <x v="0"/>
    <x v="0"/>
    <n v="10000"/>
    <n v="2"/>
    <x v="1"/>
    <x v="3"/>
    <x v="0"/>
    <n v="0"/>
    <x v="3"/>
    <x v="0"/>
    <x v="38"/>
    <x v="1"/>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1"/>
    <x v="0"/>
  </r>
  <r>
    <n v="14544"/>
    <x v="1"/>
    <x v="1"/>
    <n v="10000"/>
    <n v="1"/>
    <x v="1"/>
    <x v="3"/>
    <x v="0"/>
    <n v="0"/>
    <x v="0"/>
    <x v="0"/>
    <x v="38"/>
    <x v="1"/>
    <x v="0"/>
  </r>
  <r>
    <n v="14312"/>
    <x v="0"/>
    <x v="0"/>
    <n v="60000"/>
    <n v="1"/>
    <x v="1"/>
    <x v="0"/>
    <x v="0"/>
    <n v="1"/>
    <x v="2"/>
    <x v="1"/>
    <x v="12"/>
    <x v="0"/>
    <x v="0"/>
  </r>
  <r>
    <n v="29120"/>
    <x v="1"/>
    <x v="0"/>
    <n v="100000"/>
    <n v="1"/>
    <x v="0"/>
    <x v="4"/>
    <x v="0"/>
    <n v="4"/>
    <x v="1"/>
    <x v="1"/>
    <x v="28"/>
    <x v="1"/>
    <x v="0"/>
  </r>
  <r>
    <n v="24187"/>
    <x v="1"/>
    <x v="0"/>
    <n v="30000"/>
    <n v="3"/>
    <x v="4"/>
    <x v="1"/>
    <x v="1"/>
    <n v="0"/>
    <x v="0"/>
    <x v="0"/>
    <x v="30"/>
    <x v="1"/>
    <x v="1"/>
  </r>
  <r>
    <n v="15758"/>
    <x v="0"/>
    <x v="1"/>
    <n v="130000"/>
    <n v="0"/>
    <x v="4"/>
    <x v="4"/>
    <x v="0"/>
    <n v="0"/>
    <x v="2"/>
    <x v="1"/>
    <x v="28"/>
    <x v="1"/>
    <x v="0"/>
  </r>
  <r>
    <n v="29094"/>
    <x v="0"/>
    <x v="1"/>
    <n v="30000"/>
    <n v="3"/>
    <x v="2"/>
    <x v="0"/>
    <x v="0"/>
    <n v="2"/>
    <x v="2"/>
    <x v="1"/>
    <x v="9"/>
    <x v="1"/>
    <x v="1"/>
  </r>
  <r>
    <n v="28319"/>
    <x v="1"/>
    <x v="0"/>
    <n v="60000"/>
    <n v="1"/>
    <x v="1"/>
    <x v="0"/>
    <x v="1"/>
    <n v="1"/>
    <x v="0"/>
    <x v="1"/>
    <x v="30"/>
    <x v="1"/>
    <x v="1"/>
  </r>
  <r>
    <n v="16406"/>
    <x v="0"/>
    <x v="1"/>
    <n v="40000"/>
    <n v="0"/>
    <x v="0"/>
    <x v="1"/>
    <x v="1"/>
    <n v="0"/>
    <x v="0"/>
    <x v="0"/>
    <x v="13"/>
    <x v="0"/>
    <x v="1"/>
  </r>
  <r>
    <n v="20923"/>
    <x v="0"/>
    <x v="0"/>
    <n v="40000"/>
    <n v="1"/>
    <x v="0"/>
    <x v="0"/>
    <x v="0"/>
    <n v="0"/>
    <x v="0"/>
    <x v="0"/>
    <x v="0"/>
    <x v="0"/>
    <x v="1"/>
  </r>
  <r>
    <n v="11378"/>
    <x v="1"/>
    <x v="0"/>
    <n v="10000"/>
    <n v="1"/>
    <x v="2"/>
    <x v="3"/>
    <x v="1"/>
    <n v="1"/>
    <x v="1"/>
    <x v="0"/>
    <x v="30"/>
    <x v="1"/>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1"/>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1"/>
    <x v="1"/>
  </r>
  <r>
    <n v="17522"/>
    <x v="0"/>
    <x v="1"/>
    <n v="120000"/>
    <n v="4"/>
    <x v="0"/>
    <x v="4"/>
    <x v="0"/>
    <n v="1"/>
    <x v="1"/>
    <x v="1"/>
    <x v="15"/>
    <x v="1"/>
    <x v="0"/>
  </r>
  <r>
    <n v="21207"/>
    <x v="0"/>
    <x v="1"/>
    <n v="60000"/>
    <n v="1"/>
    <x v="1"/>
    <x v="0"/>
    <x v="0"/>
    <n v="1"/>
    <x v="2"/>
    <x v="1"/>
    <x v="30"/>
    <x v="1"/>
    <x v="0"/>
  </r>
  <r>
    <n v="28102"/>
    <x v="0"/>
    <x v="1"/>
    <n v="20000"/>
    <n v="4"/>
    <x v="2"/>
    <x v="0"/>
    <x v="0"/>
    <n v="2"/>
    <x v="2"/>
    <x v="1"/>
    <x v="7"/>
    <x v="1"/>
    <x v="1"/>
  </r>
  <r>
    <n v="23105"/>
    <x v="1"/>
    <x v="1"/>
    <n v="40000"/>
    <n v="3"/>
    <x v="3"/>
    <x v="1"/>
    <x v="1"/>
    <n v="2"/>
    <x v="2"/>
    <x v="1"/>
    <x v="31"/>
    <x v="1"/>
    <x v="1"/>
  </r>
  <r>
    <n v="18740"/>
    <x v="0"/>
    <x v="1"/>
    <n v="80000"/>
    <n v="5"/>
    <x v="0"/>
    <x v="2"/>
    <x v="1"/>
    <n v="1"/>
    <x v="0"/>
    <x v="1"/>
    <x v="15"/>
    <x v="1"/>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1"/>
    <x v="0"/>
  </r>
  <r>
    <n v="11386"/>
    <x v="0"/>
    <x v="0"/>
    <n v="30000"/>
    <n v="3"/>
    <x v="0"/>
    <x v="1"/>
    <x v="0"/>
    <n v="0"/>
    <x v="0"/>
    <x v="0"/>
    <x v="12"/>
    <x v="0"/>
    <x v="0"/>
  </r>
  <r>
    <n v="20228"/>
    <x v="0"/>
    <x v="1"/>
    <n v="100000"/>
    <n v="0"/>
    <x v="4"/>
    <x v="4"/>
    <x v="0"/>
    <n v="0"/>
    <x v="1"/>
    <x v="1"/>
    <x v="8"/>
    <x v="0"/>
    <x v="1"/>
  </r>
  <r>
    <n v="16675"/>
    <x v="1"/>
    <x v="0"/>
    <n v="160000"/>
    <n v="0"/>
    <x v="4"/>
    <x v="4"/>
    <x v="1"/>
    <n v="3"/>
    <x v="0"/>
    <x v="1"/>
    <x v="15"/>
    <x v="1"/>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0"/>
    <x v="0"/>
  </r>
  <r>
    <n v="11489"/>
    <x v="1"/>
    <x v="0"/>
    <n v="20000"/>
    <n v="0"/>
    <x v="3"/>
    <x v="3"/>
    <x v="1"/>
    <n v="2"/>
    <x v="3"/>
    <x v="0"/>
    <x v="11"/>
    <x v="0"/>
    <x v="1"/>
  </r>
  <r>
    <n v="18160"/>
    <x v="0"/>
    <x v="1"/>
    <n v="130000"/>
    <n v="3"/>
    <x v="2"/>
    <x v="2"/>
    <x v="0"/>
    <n v="4"/>
    <x v="2"/>
    <x v="0"/>
    <x v="36"/>
    <x v="1"/>
    <x v="1"/>
  </r>
  <r>
    <n v="25241"/>
    <x v="0"/>
    <x v="1"/>
    <n v="90000"/>
    <n v="2"/>
    <x v="0"/>
    <x v="2"/>
    <x v="0"/>
    <n v="1"/>
    <x v="2"/>
    <x v="1"/>
    <x v="15"/>
    <x v="1"/>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1"/>
    <x v="1"/>
  </r>
  <r>
    <n v="14554"/>
    <x v="0"/>
    <x v="1"/>
    <n v="20000"/>
    <n v="1"/>
    <x v="0"/>
    <x v="1"/>
    <x v="0"/>
    <n v="0"/>
    <x v="0"/>
    <x v="0"/>
    <x v="29"/>
    <x v="1"/>
    <x v="0"/>
  </r>
  <r>
    <n v="16468"/>
    <x v="1"/>
    <x v="1"/>
    <n v="30000"/>
    <n v="0"/>
    <x v="1"/>
    <x v="1"/>
    <x v="0"/>
    <n v="1"/>
    <x v="1"/>
    <x v="0"/>
    <x v="25"/>
    <x v="0"/>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1"/>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1"/>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1"/>
    <x v="1"/>
  </r>
  <r>
    <n v="22538"/>
    <x v="1"/>
    <x v="0"/>
    <n v="10000"/>
    <n v="0"/>
    <x v="3"/>
    <x v="3"/>
    <x v="0"/>
    <n v="2"/>
    <x v="3"/>
    <x v="0"/>
    <x v="6"/>
    <x v="0"/>
    <x v="0"/>
  </r>
  <r>
    <n v="12332"/>
    <x v="0"/>
    <x v="1"/>
    <n v="90000"/>
    <n v="4"/>
    <x v="2"/>
    <x v="4"/>
    <x v="0"/>
    <n v="3"/>
    <x v="2"/>
    <x v="0"/>
    <x v="7"/>
    <x v="1"/>
    <x v="1"/>
  </r>
  <r>
    <n v="17230"/>
    <x v="0"/>
    <x v="1"/>
    <n v="80000"/>
    <n v="0"/>
    <x v="0"/>
    <x v="2"/>
    <x v="0"/>
    <n v="3"/>
    <x v="4"/>
    <x v="1"/>
    <x v="25"/>
    <x v="0"/>
    <x v="0"/>
  </r>
  <r>
    <n v="13082"/>
    <x v="1"/>
    <x v="1"/>
    <n v="130000"/>
    <n v="0"/>
    <x v="4"/>
    <x v="4"/>
    <x v="0"/>
    <n v="0"/>
    <x v="1"/>
    <x v="1"/>
    <x v="28"/>
    <x v="1"/>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1"/>
    <x v="1"/>
  </r>
  <r>
    <n v="25918"/>
    <x v="1"/>
    <x v="0"/>
    <n v="30000"/>
    <n v="2"/>
    <x v="1"/>
    <x v="1"/>
    <x v="1"/>
    <n v="2"/>
    <x v="2"/>
    <x v="1"/>
    <x v="2"/>
    <x v="1"/>
    <x v="1"/>
  </r>
  <r>
    <n v="25752"/>
    <x v="1"/>
    <x v="0"/>
    <n v="20000"/>
    <n v="2"/>
    <x v="1"/>
    <x v="3"/>
    <x v="1"/>
    <n v="1"/>
    <x v="0"/>
    <x v="0"/>
    <x v="39"/>
    <x v="1"/>
    <x v="1"/>
  </r>
  <r>
    <n v="17324"/>
    <x v="0"/>
    <x v="0"/>
    <n v="100000"/>
    <n v="4"/>
    <x v="0"/>
    <x v="2"/>
    <x v="0"/>
    <n v="1"/>
    <x v="4"/>
    <x v="1"/>
    <x v="30"/>
    <x v="1"/>
    <x v="0"/>
  </r>
  <r>
    <n v="22918"/>
    <x v="1"/>
    <x v="1"/>
    <n v="80000"/>
    <n v="5"/>
    <x v="4"/>
    <x v="4"/>
    <x v="0"/>
    <n v="3"/>
    <x v="0"/>
    <x v="1"/>
    <x v="5"/>
    <x v="1"/>
    <x v="0"/>
  </r>
  <r>
    <n v="12510"/>
    <x v="0"/>
    <x v="1"/>
    <n v="40000"/>
    <n v="1"/>
    <x v="0"/>
    <x v="0"/>
    <x v="0"/>
    <n v="1"/>
    <x v="0"/>
    <x v="0"/>
    <x v="1"/>
    <x v="0"/>
    <x v="1"/>
  </r>
  <r>
    <n v="25512"/>
    <x v="1"/>
    <x v="1"/>
    <n v="20000"/>
    <n v="0"/>
    <x v="2"/>
    <x v="3"/>
    <x v="1"/>
    <n v="1"/>
    <x v="1"/>
    <x v="0"/>
    <x v="25"/>
    <x v="0"/>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1"/>
    <x v="1"/>
  </r>
  <r>
    <n v="20417"/>
    <x v="0"/>
    <x v="1"/>
    <n v="30000"/>
    <n v="3"/>
    <x v="1"/>
    <x v="1"/>
    <x v="1"/>
    <n v="2"/>
    <x v="2"/>
    <x v="1"/>
    <x v="16"/>
    <x v="1"/>
    <x v="0"/>
  </r>
  <r>
    <n v="18267"/>
    <x v="0"/>
    <x v="1"/>
    <n v="60000"/>
    <n v="3"/>
    <x v="0"/>
    <x v="2"/>
    <x v="0"/>
    <n v="2"/>
    <x v="2"/>
    <x v="1"/>
    <x v="1"/>
    <x v="0"/>
    <x v="0"/>
  </r>
  <r>
    <n v="13620"/>
    <x v="1"/>
    <x v="1"/>
    <n v="70000"/>
    <n v="0"/>
    <x v="0"/>
    <x v="2"/>
    <x v="1"/>
    <n v="3"/>
    <x v="4"/>
    <x v="1"/>
    <x v="25"/>
    <x v="0"/>
    <x v="1"/>
  </r>
  <r>
    <n v="22974"/>
    <x v="0"/>
    <x v="0"/>
    <n v="30000"/>
    <n v="2"/>
    <x v="1"/>
    <x v="1"/>
    <x v="0"/>
    <n v="2"/>
    <x v="2"/>
    <x v="1"/>
    <x v="45"/>
    <x v="1"/>
    <x v="0"/>
  </r>
  <r>
    <n v="13586"/>
    <x v="0"/>
    <x v="1"/>
    <n v="80000"/>
    <n v="4"/>
    <x v="1"/>
    <x v="2"/>
    <x v="0"/>
    <n v="2"/>
    <x v="4"/>
    <x v="0"/>
    <x v="39"/>
    <x v="1"/>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1"/>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1"/>
    <x v="1"/>
  </r>
  <r>
    <n v="25792"/>
    <x v="1"/>
    <x v="0"/>
    <n v="110000"/>
    <n v="3"/>
    <x v="0"/>
    <x v="4"/>
    <x v="0"/>
    <n v="4"/>
    <x v="4"/>
    <x v="0"/>
    <x v="39"/>
    <x v="1"/>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1"/>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1"/>
    <x v="0"/>
  </r>
  <r>
    <n v="20171"/>
    <x v="0"/>
    <x v="0"/>
    <n v="20000"/>
    <n v="2"/>
    <x v="1"/>
    <x v="3"/>
    <x v="0"/>
    <n v="1"/>
    <x v="0"/>
    <x v="0"/>
    <x v="30"/>
    <x v="1"/>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1"/>
    <x v="1"/>
  </r>
  <r>
    <n v="18153"/>
    <x v="0"/>
    <x v="0"/>
    <n v="100000"/>
    <n v="2"/>
    <x v="0"/>
    <x v="4"/>
    <x v="0"/>
    <n v="4"/>
    <x v="4"/>
    <x v="0"/>
    <x v="14"/>
    <x v="1"/>
    <x v="0"/>
  </r>
  <r>
    <n v="14547"/>
    <x v="0"/>
    <x v="1"/>
    <n v="10000"/>
    <n v="2"/>
    <x v="1"/>
    <x v="3"/>
    <x v="0"/>
    <n v="0"/>
    <x v="3"/>
    <x v="0"/>
    <x v="36"/>
    <x v="1"/>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1"/>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1"/>
    <x v="1"/>
  </r>
  <r>
    <n v="29447"/>
    <x v="1"/>
    <x v="0"/>
    <n v="10000"/>
    <n v="2"/>
    <x v="0"/>
    <x v="1"/>
    <x v="1"/>
    <n v="1"/>
    <x v="1"/>
    <x v="0"/>
    <x v="35"/>
    <x v="1"/>
    <x v="0"/>
  </r>
  <r>
    <n v="19784"/>
    <x v="0"/>
    <x v="0"/>
    <n v="80000"/>
    <n v="2"/>
    <x v="2"/>
    <x v="0"/>
    <x v="0"/>
    <n v="2"/>
    <x v="2"/>
    <x v="1"/>
    <x v="5"/>
    <x v="1"/>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1"/>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1"/>
    <x v="0"/>
  </r>
  <r>
    <n v="20711"/>
    <x v="0"/>
    <x v="0"/>
    <n v="40000"/>
    <n v="1"/>
    <x v="0"/>
    <x v="0"/>
    <x v="0"/>
    <n v="0"/>
    <x v="3"/>
    <x v="0"/>
    <x v="21"/>
    <x v="0"/>
    <x v="1"/>
  </r>
  <r>
    <n v="11383"/>
    <x v="0"/>
    <x v="0"/>
    <n v="30000"/>
    <n v="3"/>
    <x v="4"/>
    <x v="1"/>
    <x v="0"/>
    <n v="0"/>
    <x v="0"/>
    <x v="0"/>
    <x v="30"/>
    <x v="1"/>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1"/>
    <x v="1"/>
  </r>
  <r>
    <n v="26385"/>
    <x v="1"/>
    <x v="1"/>
    <n v="120000"/>
    <n v="3"/>
    <x v="2"/>
    <x v="2"/>
    <x v="1"/>
    <n v="4"/>
    <x v="2"/>
    <x v="0"/>
    <x v="5"/>
    <x v="1"/>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1"/>
    <x v="1"/>
  </r>
  <r>
    <n v="14791"/>
    <x v="0"/>
    <x v="0"/>
    <n v="40000"/>
    <n v="0"/>
    <x v="0"/>
    <x v="1"/>
    <x v="0"/>
    <n v="0"/>
    <x v="0"/>
    <x v="0"/>
    <x v="32"/>
    <x v="0"/>
    <x v="1"/>
  </r>
  <r>
    <n v="19331"/>
    <x v="1"/>
    <x v="1"/>
    <n v="20000"/>
    <n v="2"/>
    <x v="2"/>
    <x v="3"/>
    <x v="0"/>
    <n v="1"/>
    <x v="0"/>
    <x v="0"/>
    <x v="8"/>
    <x v="0"/>
    <x v="0"/>
  </r>
  <r>
    <n v="17754"/>
    <x v="1"/>
    <x v="0"/>
    <n v="30000"/>
    <n v="3"/>
    <x v="0"/>
    <x v="1"/>
    <x v="0"/>
    <n v="0"/>
    <x v="0"/>
    <x v="0"/>
    <x v="30"/>
    <x v="1"/>
    <x v="1"/>
  </r>
  <r>
    <n v="11149"/>
    <x v="0"/>
    <x v="1"/>
    <n v="40000"/>
    <n v="2"/>
    <x v="0"/>
    <x v="4"/>
    <x v="0"/>
    <n v="2"/>
    <x v="0"/>
    <x v="1"/>
    <x v="27"/>
    <x v="1"/>
    <x v="0"/>
  </r>
  <r>
    <n v="16549"/>
    <x v="1"/>
    <x v="0"/>
    <n v="30000"/>
    <n v="3"/>
    <x v="0"/>
    <x v="1"/>
    <x v="0"/>
    <n v="0"/>
    <x v="0"/>
    <x v="0"/>
    <x v="15"/>
    <x v="1"/>
    <x v="1"/>
  </r>
  <r>
    <n v="24305"/>
    <x v="1"/>
    <x v="1"/>
    <n v="100000"/>
    <n v="1"/>
    <x v="0"/>
    <x v="4"/>
    <x v="1"/>
    <n v="3"/>
    <x v="0"/>
    <x v="1"/>
    <x v="30"/>
    <x v="1"/>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1"/>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1"/>
    <x v="1"/>
  </r>
  <r>
    <n v="22610"/>
    <x v="0"/>
    <x v="1"/>
    <n v="30000"/>
    <n v="0"/>
    <x v="0"/>
    <x v="1"/>
    <x v="0"/>
    <n v="0"/>
    <x v="0"/>
    <x v="0"/>
    <x v="11"/>
    <x v="0"/>
    <x v="1"/>
  </r>
  <r>
    <n v="26984"/>
    <x v="0"/>
    <x v="1"/>
    <n v="40000"/>
    <n v="1"/>
    <x v="0"/>
    <x v="0"/>
    <x v="0"/>
    <n v="1"/>
    <x v="0"/>
    <x v="0"/>
    <x v="21"/>
    <x v="0"/>
    <x v="1"/>
  </r>
  <r>
    <n v="18294"/>
    <x v="0"/>
    <x v="0"/>
    <n v="90000"/>
    <n v="1"/>
    <x v="0"/>
    <x v="2"/>
    <x v="0"/>
    <n v="1"/>
    <x v="2"/>
    <x v="1"/>
    <x v="30"/>
    <x v="1"/>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1"/>
    <x v="0"/>
  </r>
  <r>
    <n v="25065"/>
    <x v="0"/>
    <x v="1"/>
    <n v="70000"/>
    <n v="2"/>
    <x v="3"/>
    <x v="0"/>
    <x v="0"/>
    <n v="2"/>
    <x v="2"/>
    <x v="2"/>
    <x v="28"/>
    <x v="1"/>
    <x v="0"/>
  </r>
  <r>
    <n v="26238"/>
    <x v="1"/>
    <x v="0"/>
    <n v="40000"/>
    <n v="3"/>
    <x v="1"/>
    <x v="1"/>
    <x v="0"/>
    <n v="1"/>
    <x v="3"/>
    <x v="2"/>
    <x v="23"/>
    <x v="0"/>
    <x v="1"/>
  </r>
  <r>
    <n v="23707"/>
    <x v="1"/>
    <x v="1"/>
    <n v="70000"/>
    <n v="5"/>
    <x v="0"/>
    <x v="4"/>
    <x v="0"/>
    <n v="3"/>
    <x v="4"/>
    <x v="2"/>
    <x v="2"/>
    <x v="1"/>
    <x v="1"/>
  </r>
  <r>
    <n v="27650"/>
    <x v="0"/>
    <x v="1"/>
    <n v="70000"/>
    <n v="4"/>
    <x v="2"/>
    <x v="2"/>
    <x v="0"/>
    <n v="0"/>
    <x v="2"/>
    <x v="2"/>
    <x v="36"/>
    <x v="1"/>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1"/>
    <x v="1"/>
  </r>
  <r>
    <n v="26575"/>
    <x v="1"/>
    <x v="0"/>
    <n v="40000"/>
    <n v="0"/>
    <x v="2"/>
    <x v="0"/>
    <x v="1"/>
    <n v="2"/>
    <x v="3"/>
    <x v="2"/>
    <x v="23"/>
    <x v="0"/>
    <x v="1"/>
  </r>
  <r>
    <n v="15559"/>
    <x v="0"/>
    <x v="1"/>
    <n v="60000"/>
    <n v="5"/>
    <x v="0"/>
    <x v="2"/>
    <x v="0"/>
    <n v="1"/>
    <x v="1"/>
    <x v="2"/>
    <x v="15"/>
    <x v="1"/>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1"/>
    <x v="1"/>
  </r>
  <r>
    <n v="16337"/>
    <x v="0"/>
    <x v="1"/>
    <n v="60000"/>
    <n v="0"/>
    <x v="1"/>
    <x v="0"/>
    <x v="1"/>
    <n v="2"/>
    <x v="3"/>
    <x v="2"/>
    <x v="19"/>
    <x v="2"/>
    <x v="0"/>
  </r>
  <r>
    <n v="24357"/>
    <x v="0"/>
    <x v="1"/>
    <n v="80000"/>
    <n v="3"/>
    <x v="0"/>
    <x v="2"/>
    <x v="0"/>
    <n v="1"/>
    <x v="1"/>
    <x v="2"/>
    <x v="28"/>
    <x v="1"/>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1"/>
    <x v="0"/>
  </r>
  <r>
    <n v="22219"/>
    <x v="0"/>
    <x v="0"/>
    <n v="60000"/>
    <n v="2"/>
    <x v="2"/>
    <x v="2"/>
    <x v="0"/>
    <n v="2"/>
    <x v="2"/>
    <x v="2"/>
    <x v="38"/>
    <x v="1"/>
    <x v="0"/>
  </r>
  <r>
    <n v="17269"/>
    <x v="1"/>
    <x v="1"/>
    <n v="60000"/>
    <n v="3"/>
    <x v="0"/>
    <x v="2"/>
    <x v="1"/>
    <n v="0"/>
    <x v="0"/>
    <x v="2"/>
    <x v="15"/>
    <x v="1"/>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1"/>
    <x v="1"/>
  </r>
  <r>
    <n v="13283"/>
    <x v="0"/>
    <x v="1"/>
    <n v="80000"/>
    <n v="3"/>
    <x v="1"/>
    <x v="2"/>
    <x v="1"/>
    <n v="2"/>
    <x v="0"/>
    <x v="2"/>
    <x v="38"/>
    <x v="1"/>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1"/>
    <x v="1"/>
  </r>
  <r>
    <n v="11262"/>
    <x v="0"/>
    <x v="0"/>
    <n v="80000"/>
    <n v="4"/>
    <x v="0"/>
    <x v="4"/>
    <x v="0"/>
    <n v="0"/>
    <x v="0"/>
    <x v="2"/>
    <x v="0"/>
    <x v="0"/>
    <x v="0"/>
  </r>
  <r>
    <n v="22294"/>
    <x v="1"/>
    <x v="0"/>
    <n v="70000"/>
    <n v="0"/>
    <x v="0"/>
    <x v="2"/>
    <x v="1"/>
    <n v="1"/>
    <x v="1"/>
    <x v="2"/>
    <x v="34"/>
    <x v="0"/>
    <x v="1"/>
  </r>
  <r>
    <n v="12195"/>
    <x v="1"/>
    <x v="0"/>
    <n v="70000"/>
    <n v="3"/>
    <x v="4"/>
    <x v="4"/>
    <x v="0"/>
    <n v="2"/>
    <x v="3"/>
    <x v="2"/>
    <x v="31"/>
    <x v="1"/>
    <x v="0"/>
  </r>
  <r>
    <n v="25375"/>
    <x v="0"/>
    <x v="1"/>
    <n v="50000"/>
    <n v="1"/>
    <x v="4"/>
    <x v="0"/>
    <x v="0"/>
    <n v="0"/>
    <x v="3"/>
    <x v="2"/>
    <x v="17"/>
    <x v="0"/>
    <x v="0"/>
  </r>
  <r>
    <n v="11143"/>
    <x v="0"/>
    <x v="1"/>
    <n v="40000"/>
    <n v="0"/>
    <x v="2"/>
    <x v="0"/>
    <x v="0"/>
    <n v="2"/>
    <x v="2"/>
    <x v="2"/>
    <x v="19"/>
    <x v="2"/>
    <x v="0"/>
  </r>
  <r>
    <n v="25898"/>
    <x v="0"/>
    <x v="0"/>
    <n v="70000"/>
    <n v="2"/>
    <x v="2"/>
    <x v="2"/>
    <x v="0"/>
    <n v="2"/>
    <x v="1"/>
    <x v="2"/>
    <x v="39"/>
    <x v="1"/>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1"/>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1"/>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1"/>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1"/>
    <x v="1"/>
  </r>
  <r>
    <n v="18847"/>
    <x v="0"/>
    <x v="0"/>
    <n v="60000"/>
    <n v="2"/>
    <x v="4"/>
    <x v="4"/>
    <x v="0"/>
    <n v="2"/>
    <x v="2"/>
    <x v="2"/>
    <x v="43"/>
    <x v="1"/>
    <x v="0"/>
  </r>
  <r>
    <n v="14754"/>
    <x v="0"/>
    <x v="1"/>
    <n v="40000"/>
    <n v="1"/>
    <x v="1"/>
    <x v="1"/>
    <x v="0"/>
    <n v="1"/>
    <x v="3"/>
    <x v="2"/>
    <x v="28"/>
    <x v="1"/>
    <x v="1"/>
  </r>
  <r>
    <n v="23378"/>
    <x v="0"/>
    <x v="1"/>
    <n v="70000"/>
    <n v="1"/>
    <x v="1"/>
    <x v="0"/>
    <x v="0"/>
    <n v="1"/>
    <x v="1"/>
    <x v="2"/>
    <x v="20"/>
    <x v="0"/>
    <x v="1"/>
  </r>
  <r>
    <n v="26452"/>
    <x v="1"/>
    <x v="1"/>
    <n v="50000"/>
    <n v="3"/>
    <x v="4"/>
    <x v="4"/>
    <x v="0"/>
    <n v="2"/>
    <x v="4"/>
    <x v="2"/>
    <x v="45"/>
    <x v="1"/>
    <x v="0"/>
  </r>
  <r>
    <n v="20370"/>
    <x v="0"/>
    <x v="1"/>
    <n v="70000"/>
    <n v="3"/>
    <x v="3"/>
    <x v="0"/>
    <x v="0"/>
    <n v="2"/>
    <x v="2"/>
    <x v="2"/>
    <x v="31"/>
    <x v="1"/>
    <x v="0"/>
  </r>
  <r>
    <n v="20528"/>
    <x v="0"/>
    <x v="1"/>
    <n v="40000"/>
    <n v="2"/>
    <x v="3"/>
    <x v="0"/>
    <x v="0"/>
    <n v="2"/>
    <x v="1"/>
    <x v="2"/>
    <x v="10"/>
    <x v="1"/>
    <x v="0"/>
  </r>
  <r>
    <n v="23549"/>
    <x v="1"/>
    <x v="1"/>
    <n v="30000"/>
    <n v="0"/>
    <x v="2"/>
    <x v="0"/>
    <x v="0"/>
    <n v="2"/>
    <x v="2"/>
    <x v="2"/>
    <x v="25"/>
    <x v="0"/>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1"/>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1"/>
    <x v="0"/>
  </r>
  <r>
    <n v="18935"/>
    <x v="0"/>
    <x v="0"/>
    <n v="130000"/>
    <n v="0"/>
    <x v="4"/>
    <x v="4"/>
    <x v="0"/>
    <n v="3"/>
    <x v="3"/>
    <x v="2"/>
    <x v="8"/>
    <x v="0"/>
    <x v="0"/>
  </r>
  <r>
    <n v="16871"/>
    <x v="0"/>
    <x v="0"/>
    <n v="90000"/>
    <n v="2"/>
    <x v="2"/>
    <x v="2"/>
    <x v="0"/>
    <n v="1"/>
    <x v="4"/>
    <x v="2"/>
    <x v="36"/>
    <x v="1"/>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1"/>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1"/>
    <x v="0"/>
  </r>
  <r>
    <n v="29231"/>
    <x v="1"/>
    <x v="1"/>
    <n v="80000"/>
    <n v="4"/>
    <x v="1"/>
    <x v="2"/>
    <x v="1"/>
    <n v="2"/>
    <x v="0"/>
    <x v="2"/>
    <x v="1"/>
    <x v="0"/>
    <x v="0"/>
  </r>
  <r>
    <n v="18858"/>
    <x v="1"/>
    <x v="1"/>
    <n v="60000"/>
    <n v="2"/>
    <x v="3"/>
    <x v="0"/>
    <x v="0"/>
    <n v="2"/>
    <x v="2"/>
    <x v="2"/>
    <x v="31"/>
    <x v="1"/>
    <x v="1"/>
  </r>
  <r>
    <n v="20000"/>
    <x v="0"/>
    <x v="1"/>
    <n v="60000"/>
    <n v="1"/>
    <x v="4"/>
    <x v="2"/>
    <x v="0"/>
    <n v="0"/>
    <x v="0"/>
    <x v="2"/>
    <x v="11"/>
    <x v="0"/>
    <x v="1"/>
  </r>
  <r>
    <n v="25261"/>
    <x v="0"/>
    <x v="1"/>
    <n v="40000"/>
    <n v="0"/>
    <x v="2"/>
    <x v="0"/>
    <x v="0"/>
    <n v="2"/>
    <x v="2"/>
    <x v="2"/>
    <x v="40"/>
    <x v="2"/>
    <x v="0"/>
  </r>
  <r>
    <n v="17458"/>
    <x v="1"/>
    <x v="1"/>
    <n v="70000"/>
    <n v="3"/>
    <x v="2"/>
    <x v="2"/>
    <x v="0"/>
    <n v="0"/>
    <x v="2"/>
    <x v="2"/>
    <x v="31"/>
    <x v="1"/>
    <x v="1"/>
  </r>
  <r>
    <n v="11644"/>
    <x v="1"/>
    <x v="1"/>
    <n v="40000"/>
    <n v="2"/>
    <x v="0"/>
    <x v="0"/>
    <x v="0"/>
    <n v="0"/>
    <x v="1"/>
    <x v="2"/>
    <x v="4"/>
    <x v="0"/>
    <x v="0"/>
  </r>
  <r>
    <n v="16145"/>
    <x v="1"/>
    <x v="0"/>
    <n v="70000"/>
    <n v="5"/>
    <x v="4"/>
    <x v="2"/>
    <x v="0"/>
    <n v="3"/>
    <x v="4"/>
    <x v="2"/>
    <x v="30"/>
    <x v="1"/>
    <x v="1"/>
  </r>
  <r>
    <n v="16890"/>
    <x v="0"/>
    <x v="1"/>
    <n v="60000"/>
    <n v="3"/>
    <x v="3"/>
    <x v="0"/>
    <x v="0"/>
    <n v="2"/>
    <x v="2"/>
    <x v="2"/>
    <x v="31"/>
    <x v="1"/>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1"/>
    <x v="1"/>
  </r>
  <r>
    <n v="16245"/>
    <x v="1"/>
    <x v="0"/>
    <n v="80000"/>
    <n v="4"/>
    <x v="4"/>
    <x v="0"/>
    <x v="0"/>
    <n v="0"/>
    <x v="3"/>
    <x v="2"/>
    <x v="15"/>
    <x v="1"/>
    <x v="0"/>
  </r>
  <r>
    <n v="17858"/>
    <x v="0"/>
    <x v="1"/>
    <n v="40000"/>
    <n v="4"/>
    <x v="2"/>
    <x v="0"/>
    <x v="0"/>
    <n v="2"/>
    <x v="1"/>
    <x v="2"/>
    <x v="20"/>
    <x v="0"/>
    <x v="1"/>
  </r>
  <r>
    <n v="25347"/>
    <x v="1"/>
    <x v="0"/>
    <n v="20000"/>
    <n v="3"/>
    <x v="3"/>
    <x v="1"/>
    <x v="1"/>
    <n v="2"/>
    <x v="0"/>
    <x v="2"/>
    <x v="38"/>
    <x v="1"/>
    <x v="0"/>
  </r>
  <r>
    <n v="15814"/>
    <x v="1"/>
    <x v="0"/>
    <n v="40000"/>
    <n v="0"/>
    <x v="2"/>
    <x v="0"/>
    <x v="0"/>
    <n v="1"/>
    <x v="2"/>
    <x v="2"/>
    <x v="25"/>
    <x v="0"/>
    <x v="0"/>
  </r>
  <r>
    <n v="11259"/>
    <x v="0"/>
    <x v="0"/>
    <n v="100000"/>
    <n v="4"/>
    <x v="1"/>
    <x v="2"/>
    <x v="0"/>
    <n v="4"/>
    <x v="1"/>
    <x v="2"/>
    <x v="3"/>
    <x v="0"/>
    <x v="1"/>
  </r>
  <r>
    <n v="11200"/>
    <x v="0"/>
    <x v="1"/>
    <n v="70000"/>
    <n v="4"/>
    <x v="0"/>
    <x v="4"/>
    <x v="0"/>
    <n v="1"/>
    <x v="3"/>
    <x v="2"/>
    <x v="7"/>
    <x v="1"/>
    <x v="0"/>
  </r>
  <r>
    <n v="25101"/>
    <x v="0"/>
    <x v="1"/>
    <n v="60000"/>
    <n v="5"/>
    <x v="0"/>
    <x v="2"/>
    <x v="0"/>
    <n v="1"/>
    <x v="1"/>
    <x v="2"/>
    <x v="15"/>
    <x v="1"/>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1"/>
    <x v="1"/>
  </r>
  <r>
    <n v="28815"/>
    <x v="0"/>
    <x v="0"/>
    <n v="50000"/>
    <n v="1"/>
    <x v="4"/>
    <x v="0"/>
    <x v="0"/>
    <n v="0"/>
    <x v="0"/>
    <x v="2"/>
    <x v="11"/>
    <x v="0"/>
    <x v="0"/>
  </r>
  <r>
    <n v="27753"/>
    <x v="0"/>
    <x v="1"/>
    <n v="40000"/>
    <n v="0"/>
    <x v="2"/>
    <x v="0"/>
    <x v="1"/>
    <n v="2"/>
    <x v="3"/>
    <x v="2"/>
    <x v="25"/>
    <x v="0"/>
    <x v="0"/>
  </r>
  <r>
    <n v="27643"/>
    <x v="1"/>
    <x v="1"/>
    <n v="70000"/>
    <n v="5"/>
    <x v="1"/>
    <x v="2"/>
    <x v="0"/>
    <n v="3"/>
    <x v="1"/>
    <x v="2"/>
    <x v="20"/>
    <x v="0"/>
    <x v="0"/>
  </r>
  <r>
    <n v="13754"/>
    <x v="1"/>
    <x v="0"/>
    <n v="80000"/>
    <n v="4"/>
    <x v="4"/>
    <x v="0"/>
    <x v="0"/>
    <n v="0"/>
    <x v="3"/>
    <x v="2"/>
    <x v="28"/>
    <x v="1"/>
    <x v="0"/>
  </r>
  <r>
    <n v="22088"/>
    <x v="0"/>
    <x v="0"/>
    <n v="130000"/>
    <n v="1"/>
    <x v="0"/>
    <x v="4"/>
    <x v="0"/>
    <n v="2"/>
    <x v="0"/>
    <x v="2"/>
    <x v="12"/>
    <x v="0"/>
    <x v="1"/>
  </r>
  <r>
    <n v="27388"/>
    <x v="0"/>
    <x v="1"/>
    <n v="60000"/>
    <n v="3"/>
    <x v="0"/>
    <x v="4"/>
    <x v="1"/>
    <n v="2"/>
    <x v="3"/>
    <x v="2"/>
    <x v="29"/>
    <x v="1"/>
    <x v="0"/>
  </r>
  <r>
    <n v="24745"/>
    <x v="1"/>
    <x v="0"/>
    <n v="30000"/>
    <n v="2"/>
    <x v="2"/>
    <x v="0"/>
    <x v="1"/>
    <n v="2"/>
    <x v="0"/>
    <x v="2"/>
    <x v="38"/>
    <x v="1"/>
    <x v="0"/>
  </r>
  <r>
    <n v="29237"/>
    <x v="1"/>
    <x v="0"/>
    <n v="120000"/>
    <n v="4"/>
    <x v="1"/>
    <x v="2"/>
    <x v="0"/>
    <n v="3"/>
    <x v="2"/>
    <x v="2"/>
    <x v="1"/>
    <x v="0"/>
    <x v="1"/>
  </r>
  <r>
    <n v="15272"/>
    <x v="1"/>
    <x v="1"/>
    <n v="40000"/>
    <n v="0"/>
    <x v="2"/>
    <x v="0"/>
    <x v="1"/>
    <n v="2"/>
    <x v="3"/>
    <x v="2"/>
    <x v="25"/>
    <x v="0"/>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1"/>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1"/>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1"/>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1"/>
    <x v="0"/>
  </r>
  <r>
    <n v="28580"/>
    <x v="0"/>
    <x v="0"/>
    <n v="80000"/>
    <n v="0"/>
    <x v="4"/>
    <x v="0"/>
    <x v="0"/>
    <n v="0"/>
    <x v="3"/>
    <x v="2"/>
    <x v="8"/>
    <x v="0"/>
    <x v="1"/>
  </r>
  <r>
    <n v="14443"/>
    <x v="0"/>
    <x v="1"/>
    <n v="130000"/>
    <n v="1"/>
    <x v="4"/>
    <x v="4"/>
    <x v="0"/>
    <n v="4"/>
    <x v="0"/>
    <x v="2"/>
    <x v="8"/>
    <x v="0"/>
    <x v="0"/>
  </r>
  <r>
    <n v="17864"/>
    <x v="0"/>
    <x v="0"/>
    <n v="60000"/>
    <n v="1"/>
    <x v="1"/>
    <x v="0"/>
    <x v="0"/>
    <n v="1"/>
    <x v="1"/>
    <x v="2"/>
    <x v="30"/>
    <x v="1"/>
    <x v="1"/>
  </r>
  <r>
    <n v="20505"/>
    <x v="0"/>
    <x v="0"/>
    <n v="40000"/>
    <n v="5"/>
    <x v="2"/>
    <x v="2"/>
    <x v="1"/>
    <n v="2"/>
    <x v="4"/>
    <x v="2"/>
    <x v="33"/>
    <x v="1"/>
    <x v="0"/>
  </r>
  <r>
    <n v="14592"/>
    <x v="0"/>
    <x v="0"/>
    <n v="60000"/>
    <n v="0"/>
    <x v="4"/>
    <x v="2"/>
    <x v="0"/>
    <n v="0"/>
    <x v="0"/>
    <x v="2"/>
    <x v="8"/>
    <x v="0"/>
    <x v="0"/>
  </r>
  <r>
    <n v="22227"/>
    <x v="0"/>
    <x v="0"/>
    <n v="60000"/>
    <n v="2"/>
    <x v="2"/>
    <x v="2"/>
    <x v="0"/>
    <n v="2"/>
    <x v="2"/>
    <x v="2"/>
    <x v="5"/>
    <x v="1"/>
    <x v="0"/>
  </r>
  <r>
    <n v="21471"/>
    <x v="0"/>
    <x v="1"/>
    <n v="70000"/>
    <n v="2"/>
    <x v="1"/>
    <x v="2"/>
    <x v="0"/>
    <n v="1"/>
    <x v="4"/>
    <x v="2"/>
    <x v="14"/>
    <x v="1"/>
    <x v="0"/>
  </r>
  <r>
    <n v="22252"/>
    <x v="1"/>
    <x v="0"/>
    <n v="60000"/>
    <n v="1"/>
    <x v="4"/>
    <x v="2"/>
    <x v="0"/>
    <n v="0"/>
    <x v="1"/>
    <x v="2"/>
    <x v="4"/>
    <x v="0"/>
    <x v="1"/>
  </r>
  <r>
    <n v="21260"/>
    <x v="1"/>
    <x v="0"/>
    <n v="40000"/>
    <n v="0"/>
    <x v="2"/>
    <x v="0"/>
    <x v="0"/>
    <n v="2"/>
    <x v="2"/>
    <x v="2"/>
    <x v="25"/>
    <x v="0"/>
    <x v="0"/>
  </r>
  <r>
    <n v="11817"/>
    <x v="1"/>
    <x v="0"/>
    <n v="70000"/>
    <n v="4"/>
    <x v="4"/>
    <x v="2"/>
    <x v="0"/>
    <n v="0"/>
    <x v="1"/>
    <x v="2"/>
    <x v="11"/>
    <x v="0"/>
    <x v="1"/>
  </r>
  <r>
    <n v="19223"/>
    <x v="0"/>
    <x v="0"/>
    <n v="30000"/>
    <n v="2"/>
    <x v="2"/>
    <x v="0"/>
    <x v="0"/>
    <n v="2"/>
    <x v="3"/>
    <x v="2"/>
    <x v="28"/>
    <x v="1"/>
    <x v="0"/>
  </r>
  <r>
    <n v="18517"/>
    <x v="0"/>
    <x v="1"/>
    <n v="100000"/>
    <n v="3"/>
    <x v="0"/>
    <x v="4"/>
    <x v="0"/>
    <n v="4"/>
    <x v="0"/>
    <x v="2"/>
    <x v="3"/>
    <x v="0"/>
    <x v="0"/>
  </r>
  <r>
    <n v="21717"/>
    <x v="0"/>
    <x v="1"/>
    <n v="40000"/>
    <n v="2"/>
    <x v="1"/>
    <x v="1"/>
    <x v="0"/>
    <n v="1"/>
    <x v="0"/>
    <x v="2"/>
    <x v="15"/>
    <x v="1"/>
    <x v="0"/>
  </r>
  <r>
    <n v="13760"/>
    <x v="0"/>
    <x v="1"/>
    <n v="60000"/>
    <n v="4"/>
    <x v="4"/>
    <x v="0"/>
    <x v="1"/>
    <n v="0"/>
    <x v="0"/>
    <x v="2"/>
    <x v="15"/>
    <x v="1"/>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1"/>
    <x v="0"/>
  </r>
  <r>
    <n v="26248"/>
    <x v="0"/>
    <x v="1"/>
    <n v="20000"/>
    <n v="3"/>
    <x v="3"/>
    <x v="1"/>
    <x v="1"/>
    <n v="2"/>
    <x v="0"/>
    <x v="2"/>
    <x v="31"/>
    <x v="1"/>
    <x v="0"/>
  </r>
  <r>
    <n v="23461"/>
    <x v="0"/>
    <x v="0"/>
    <n v="90000"/>
    <n v="5"/>
    <x v="1"/>
    <x v="2"/>
    <x v="0"/>
    <n v="3"/>
    <x v="1"/>
    <x v="2"/>
    <x v="8"/>
    <x v="0"/>
    <x v="0"/>
  </r>
  <r>
    <n v="29133"/>
    <x v="1"/>
    <x v="0"/>
    <n v="60000"/>
    <n v="4"/>
    <x v="0"/>
    <x v="0"/>
    <x v="1"/>
    <n v="2"/>
    <x v="0"/>
    <x v="2"/>
    <x v="0"/>
    <x v="0"/>
    <x v="0"/>
  </r>
  <r>
    <n v="27673"/>
    <x v="1"/>
    <x v="0"/>
    <n v="60000"/>
    <n v="3"/>
    <x v="4"/>
    <x v="4"/>
    <x v="0"/>
    <n v="2"/>
    <x v="2"/>
    <x v="2"/>
    <x v="39"/>
    <x v="1"/>
    <x v="1"/>
  </r>
  <r>
    <n v="12774"/>
    <x v="0"/>
    <x v="0"/>
    <n v="40000"/>
    <n v="1"/>
    <x v="1"/>
    <x v="1"/>
    <x v="0"/>
    <n v="1"/>
    <x v="3"/>
    <x v="2"/>
    <x v="36"/>
    <x v="1"/>
    <x v="1"/>
  </r>
  <r>
    <n v="18910"/>
    <x v="1"/>
    <x v="1"/>
    <n v="30000"/>
    <n v="0"/>
    <x v="1"/>
    <x v="0"/>
    <x v="0"/>
    <n v="2"/>
    <x v="2"/>
    <x v="2"/>
    <x v="25"/>
    <x v="0"/>
    <x v="0"/>
  </r>
  <r>
    <n v="11699"/>
    <x v="1"/>
    <x v="1"/>
    <n v="60000"/>
    <n v="0"/>
    <x v="0"/>
    <x v="0"/>
    <x v="1"/>
    <n v="2"/>
    <x v="0"/>
    <x v="2"/>
    <x v="25"/>
    <x v="0"/>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0"/>
    <x v="0"/>
  </r>
  <r>
    <n v="14090"/>
    <x v="0"/>
    <x v="0"/>
    <n v="30000"/>
    <n v="0"/>
    <x v="3"/>
    <x v="1"/>
    <x v="1"/>
    <n v="2"/>
    <x v="0"/>
    <x v="2"/>
    <x v="26"/>
    <x v="2"/>
    <x v="0"/>
  </r>
  <r>
    <n v="27040"/>
    <x v="0"/>
    <x v="1"/>
    <n v="20000"/>
    <n v="2"/>
    <x v="3"/>
    <x v="1"/>
    <x v="0"/>
    <n v="2"/>
    <x v="3"/>
    <x v="2"/>
    <x v="38"/>
    <x v="1"/>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1"/>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1"/>
    <x v="0"/>
  </r>
  <r>
    <n v="26678"/>
    <x v="1"/>
    <x v="0"/>
    <n v="80000"/>
    <n v="2"/>
    <x v="3"/>
    <x v="0"/>
    <x v="0"/>
    <n v="2"/>
    <x v="2"/>
    <x v="2"/>
    <x v="38"/>
    <x v="1"/>
    <x v="0"/>
  </r>
  <r>
    <n v="23275"/>
    <x v="0"/>
    <x v="1"/>
    <n v="30000"/>
    <n v="2"/>
    <x v="2"/>
    <x v="0"/>
    <x v="0"/>
    <n v="2"/>
    <x v="3"/>
    <x v="2"/>
    <x v="38"/>
    <x v="1"/>
    <x v="0"/>
  </r>
  <r>
    <n v="11270"/>
    <x v="0"/>
    <x v="1"/>
    <n v="130000"/>
    <n v="2"/>
    <x v="4"/>
    <x v="4"/>
    <x v="0"/>
    <n v="3"/>
    <x v="0"/>
    <x v="2"/>
    <x v="0"/>
    <x v="0"/>
    <x v="1"/>
  </r>
  <r>
    <n v="20084"/>
    <x v="0"/>
    <x v="1"/>
    <n v="20000"/>
    <n v="2"/>
    <x v="2"/>
    <x v="3"/>
    <x v="1"/>
    <n v="2"/>
    <x v="0"/>
    <x v="2"/>
    <x v="39"/>
    <x v="1"/>
    <x v="0"/>
  </r>
  <r>
    <n v="16144"/>
    <x v="0"/>
    <x v="1"/>
    <n v="70000"/>
    <n v="1"/>
    <x v="4"/>
    <x v="2"/>
    <x v="0"/>
    <n v="1"/>
    <x v="0"/>
    <x v="2"/>
    <x v="30"/>
    <x v="1"/>
    <x v="1"/>
  </r>
  <r>
    <n v="27731"/>
    <x v="0"/>
    <x v="1"/>
    <n v="40000"/>
    <n v="0"/>
    <x v="2"/>
    <x v="0"/>
    <x v="0"/>
    <n v="2"/>
    <x v="2"/>
    <x v="2"/>
    <x v="40"/>
    <x v="2"/>
    <x v="0"/>
  </r>
  <r>
    <n v="11886"/>
    <x v="0"/>
    <x v="0"/>
    <n v="60000"/>
    <n v="3"/>
    <x v="0"/>
    <x v="2"/>
    <x v="0"/>
    <n v="1"/>
    <x v="0"/>
    <x v="2"/>
    <x v="28"/>
    <x v="1"/>
    <x v="1"/>
  </r>
  <r>
    <n v="24324"/>
    <x v="1"/>
    <x v="0"/>
    <n v="60000"/>
    <n v="4"/>
    <x v="0"/>
    <x v="0"/>
    <x v="0"/>
    <n v="2"/>
    <x v="1"/>
    <x v="2"/>
    <x v="3"/>
    <x v="0"/>
    <x v="1"/>
  </r>
  <r>
    <n v="22220"/>
    <x v="0"/>
    <x v="1"/>
    <n v="60000"/>
    <n v="2"/>
    <x v="2"/>
    <x v="2"/>
    <x v="1"/>
    <n v="2"/>
    <x v="3"/>
    <x v="2"/>
    <x v="38"/>
    <x v="1"/>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1"/>
    <x v="0"/>
  </r>
  <r>
    <n v="28799"/>
    <x v="1"/>
    <x v="0"/>
    <n v="40000"/>
    <n v="2"/>
    <x v="1"/>
    <x v="1"/>
    <x v="1"/>
    <n v="1"/>
    <x v="3"/>
    <x v="2"/>
    <x v="15"/>
    <x v="1"/>
    <x v="1"/>
  </r>
  <r>
    <n v="11225"/>
    <x v="0"/>
    <x v="0"/>
    <n v="60000"/>
    <n v="2"/>
    <x v="1"/>
    <x v="2"/>
    <x v="0"/>
    <n v="1"/>
    <x v="4"/>
    <x v="2"/>
    <x v="10"/>
    <x v="1"/>
    <x v="0"/>
  </r>
  <r>
    <n v="17657"/>
    <x v="0"/>
    <x v="1"/>
    <n v="40000"/>
    <n v="4"/>
    <x v="1"/>
    <x v="1"/>
    <x v="1"/>
    <n v="0"/>
    <x v="0"/>
    <x v="2"/>
    <x v="25"/>
    <x v="0"/>
    <x v="0"/>
  </r>
  <r>
    <n v="14913"/>
    <x v="0"/>
    <x v="0"/>
    <n v="40000"/>
    <n v="1"/>
    <x v="1"/>
    <x v="1"/>
    <x v="0"/>
    <n v="1"/>
    <x v="3"/>
    <x v="2"/>
    <x v="28"/>
    <x v="1"/>
    <x v="1"/>
  </r>
  <r>
    <n v="14077"/>
    <x v="1"/>
    <x v="1"/>
    <n v="30000"/>
    <n v="0"/>
    <x v="2"/>
    <x v="0"/>
    <x v="0"/>
    <n v="2"/>
    <x v="2"/>
    <x v="2"/>
    <x v="25"/>
    <x v="0"/>
    <x v="0"/>
  </r>
  <r>
    <n v="13296"/>
    <x v="0"/>
    <x v="1"/>
    <n v="110000"/>
    <n v="1"/>
    <x v="0"/>
    <x v="4"/>
    <x v="0"/>
    <n v="3"/>
    <x v="2"/>
    <x v="2"/>
    <x v="12"/>
    <x v="0"/>
    <x v="0"/>
  </r>
  <r>
    <n v="20535"/>
    <x v="0"/>
    <x v="0"/>
    <n v="70000"/>
    <n v="4"/>
    <x v="1"/>
    <x v="2"/>
    <x v="0"/>
    <n v="1"/>
    <x v="4"/>
    <x v="2"/>
    <x v="16"/>
    <x v="1"/>
    <x v="0"/>
  </r>
  <r>
    <n v="12452"/>
    <x v="0"/>
    <x v="1"/>
    <n v="60000"/>
    <n v="4"/>
    <x v="4"/>
    <x v="0"/>
    <x v="0"/>
    <n v="0"/>
    <x v="3"/>
    <x v="2"/>
    <x v="15"/>
    <x v="1"/>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1"/>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1"/>
    <x v="0"/>
  </r>
  <r>
    <n v="27261"/>
    <x v="0"/>
    <x v="1"/>
    <n v="40000"/>
    <n v="1"/>
    <x v="0"/>
    <x v="0"/>
    <x v="1"/>
    <n v="1"/>
    <x v="0"/>
    <x v="2"/>
    <x v="4"/>
    <x v="0"/>
    <x v="1"/>
  </r>
  <r>
    <n v="18649"/>
    <x v="1"/>
    <x v="1"/>
    <n v="30000"/>
    <n v="1"/>
    <x v="2"/>
    <x v="1"/>
    <x v="0"/>
    <n v="2"/>
    <x v="3"/>
    <x v="2"/>
    <x v="36"/>
    <x v="1"/>
    <x v="1"/>
  </r>
  <r>
    <n v="21714"/>
    <x v="1"/>
    <x v="0"/>
    <n v="80000"/>
    <n v="5"/>
    <x v="4"/>
    <x v="0"/>
    <x v="1"/>
    <n v="0"/>
    <x v="0"/>
    <x v="2"/>
    <x v="15"/>
    <x v="1"/>
    <x v="0"/>
  </r>
  <r>
    <n v="23217"/>
    <x v="1"/>
    <x v="0"/>
    <n v="60000"/>
    <n v="3"/>
    <x v="4"/>
    <x v="2"/>
    <x v="0"/>
    <n v="0"/>
    <x v="1"/>
    <x v="2"/>
    <x v="1"/>
    <x v="0"/>
    <x v="1"/>
  </r>
  <r>
    <n v="23797"/>
    <x v="1"/>
    <x v="1"/>
    <n v="20000"/>
    <n v="3"/>
    <x v="3"/>
    <x v="1"/>
    <x v="1"/>
    <n v="2"/>
    <x v="0"/>
    <x v="2"/>
    <x v="5"/>
    <x v="1"/>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1"/>
    <x v="1"/>
  </r>
  <r>
    <n v="11540"/>
    <x v="1"/>
    <x v="1"/>
    <n v="60000"/>
    <n v="4"/>
    <x v="4"/>
    <x v="0"/>
    <x v="0"/>
    <n v="0"/>
    <x v="3"/>
    <x v="2"/>
    <x v="15"/>
    <x v="1"/>
    <x v="1"/>
  </r>
  <r>
    <n v="11783"/>
    <x v="0"/>
    <x v="0"/>
    <n v="60000"/>
    <n v="1"/>
    <x v="4"/>
    <x v="0"/>
    <x v="0"/>
    <n v="0"/>
    <x v="0"/>
    <x v="2"/>
    <x v="17"/>
    <x v="0"/>
    <x v="0"/>
  </r>
  <r>
    <n v="14602"/>
    <x v="0"/>
    <x v="0"/>
    <n v="80000"/>
    <n v="3"/>
    <x v="4"/>
    <x v="2"/>
    <x v="0"/>
    <n v="0"/>
    <x v="0"/>
    <x v="2"/>
    <x v="4"/>
    <x v="0"/>
    <x v="1"/>
  </r>
  <r>
    <n v="29030"/>
    <x v="0"/>
    <x v="1"/>
    <n v="70000"/>
    <n v="2"/>
    <x v="3"/>
    <x v="0"/>
    <x v="0"/>
    <n v="2"/>
    <x v="4"/>
    <x v="2"/>
    <x v="9"/>
    <x v="1"/>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1"/>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1"/>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1"/>
    <x v="0"/>
  </r>
  <r>
    <n v="22221"/>
    <x v="0"/>
    <x v="1"/>
    <n v="60000"/>
    <n v="2"/>
    <x v="2"/>
    <x v="2"/>
    <x v="1"/>
    <n v="2"/>
    <x v="3"/>
    <x v="2"/>
    <x v="28"/>
    <x v="1"/>
    <x v="1"/>
  </r>
  <r>
    <n v="28228"/>
    <x v="1"/>
    <x v="0"/>
    <n v="80000"/>
    <n v="2"/>
    <x v="3"/>
    <x v="0"/>
    <x v="1"/>
    <n v="2"/>
    <x v="3"/>
    <x v="2"/>
    <x v="5"/>
    <x v="1"/>
    <x v="0"/>
  </r>
  <r>
    <n v="18363"/>
    <x v="0"/>
    <x v="1"/>
    <n v="40000"/>
    <n v="0"/>
    <x v="2"/>
    <x v="0"/>
    <x v="0"/>
    <n v="2"/>
    <x v="2"/>
    <x v="2"/>
    <x v="26"/>
    <x v="2"/>
    <x v="1"/>
  </r>
  <r>
    <n v="23256"/>
    <x v="1"/>
    <x v="1"/>
    <n v="30000"/>
    <n v="1"/>
    <x v="2"/>
    <x v="1"/>
    <x v="1"/>
    <n v="1"/>
    <x v="2"/>
    <x v="2"/>
    <x v="31"/>
    <x v="1"/>
    <x v="0"/>
  </r>
  <r>
    <n v="12768"/>
    <x v="0"/>
    <x v="1"/>
    <n v="30000"/>
    <n v="1"/>
    <x v="2"/>
    <x v="1"/>
    <x v="0"/>
    <n v="1"/>
    <x v="1"/>
    <x v="2"/>
    <x v="31"/>
    <x v="1"/>
    <x v="1"/>
  </r>
  <r>
    <n v="20361"/>
    <x v="0"/>
    <x v="1"/>
    <n v="50000"/>
    <n v="2"/>
    <x v="4"/>
    <x v="4"/>
    <x v="0"/>
    <n v="2"/>
    <x v="2"/>
    <x v="2"/>
    <x v="45"/>
    <x v="1"/>
    <x v="0"/>
  </r>
  <r>
    <n v="21306"/>
    <x v="1"/>
    <x v="1"/>
    <n v="60000"/>
    <n v="2"/>
    <x v="2"/>
    <x v="2"/>
    <x v="0"/>
    <n v="2"/>
    <x v="2"/>
    <x v="2"/>
    <x v="36"/>
    <x v="1"/>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1"/>
    <x v="0"/>
  </r>
  <r>
    <n v="21417"/>
    <x v="1"/>
    <x v="0"/>
    <n v="60000"/>
    <n v="0"/>
    <x v="1"/>
    <x v="2"/>
    <x v="1"/>
    <n v="2"/>
    <x v="3"/>
    <x v="2"/>
    <x v="21"/>
    <x v="0"/>
    <x v="1"/>
  </r>
  <r>
    <n v="17668"/>
    <x v="1"/>
    <x v="1"/>
    <n v="30000"/>
    <n v="2"/>
    <x v="2"/>
    <x v="0"/>
    <x v="0"/>
    <n v="2"/>
    <x v="3"/>
    <x v="2"/>
    <x v="5"/>
    <x v="1"/>
    <x v="1"/>
  </r>
  <r>
    <n v="27994"/>
    <x v="0"/>
    <x v="0"/>
    <n v="40000"/>
    <n v="4"/>
    <x v="2"/>
    <x v="2"/>
    <x v="0"/>
    <n v="2"/>
    <x v="2"/>
    <x v="2"/>
    <x v="45"/>
    <x v="1"/>
    <x v="0"/>
  </r>
  <r>
    <n v="20376"/>
    <x v="1"/>
    <x v="0"/>
    <n v="70000"/>
    <n v="3"/>
    <x v="4"/>
    <x v="4"/>
    <x v="0"/>
    <n v="2"/>
    <x v="2"/>
    <x v="2"/>
    <x v="31"/>
    <x v="1"/>
    <x v="1"/>
  </r>
  <r>
    <n v="25954"/>
    <x v="0"/>
    <x v="1"/>
    <n v="60000"/>
    <n v="0"/>
    <x v="1"/>
    <x v="0"/>
    <x v="1"/>
    <n v="2"/>
    <x v="3"/>
    <x v="2"/>
    <x v="23"/>
    <x v="0"/>
    <x v="0"/>
  </r>
  <r>
    <n v="15749"/>
    <x v="1"/>
    <x v="0"/>
    <n v="70000"/>
    <n v="4"/>
    <x v="0"/>
    <x v="4"/>
    <x v="0"/>
    <n v="2"/>
    <x v="4"/>
    <x v="2"/>
    <x v="33"/>
    <x v="1"/>
    <x v="0"/>
  </r>
  <r>
    <n v="25899"/>
    <x v="0"/>
    <x v="0"/>
    <n v="70000"/>
    <n v="2"/>
    <x v="2"/>
    <x v="2"/>
    <x v="0"/>
    <n v="2"/>
    <x v="4"/>
    <x v="2"/>
    <x v="39"/>
    <x v="1"/>
    <x v="0"/>
  </r>
  <r>
    <n v="13351"/>
    <x v="1"/>
    <x v="0"/>
    <n v="70000"/>
    <n v="4"/>
    <x v="0"/>
    <x v="4"/>
    <x v="0"/>
    <n v="2"/>
    <x v="3"/>
    <x v="2"/>
    <x v="24"/>
    <x v="1"/>
    <x v="1"/>
  </r>
  <r>
    <n v="23333"/>
    <x v="0"/>
    <x v="1"/>
    <n v="40000"/>
    <n v="0"/>
    <x v="1"/>
    <x v="0"/>
    <x v="1"/>
    <n v="2"/>
    <x v="3"/>
    <x v="2"/>
    <x v="25"/>
    <x v="0"/>
    <x v="0"/>
  </r>
  <r>
    <n v="21660"/>
    <x v="0"/>
    <x v="0"/>
    <n v="60000"/>
    <n v="3"/>
    <x v="4"/>
    <x v="2"/>
    <x v="0"/>
    <n v="0"/>
    <x v="1"/>
    <x v="2"/>
    <x v="1"/>
    <x v="0"/>
    <x v="1"/>
  </r>
  <r>
    <n v="17012"/>
    <x v="0"/>
    <x v="0"/>
    <n v="60000"/>
    <n v="3"/>
    <x v="4"/>
    <x v="2"/>
    <x v="0"/>
    <n v="0"/>
    <x v="1"/>
    <x v="2"/>
    <x v="0"/>
    <x v="0"/>
    <x v="1"/>
  </r>
  <r>
    <n v="24514"/>
    <x v="0"/>
    <x v="1"/>
    <n v="40000"/>
    <n v="0"/>
    <x v="1"/>
    <x v="0"/>
    <x v="0"/>
    <n v="1"/>
    <x v="2"/>
    <x v="2"/>
    <x v="25"/>
    <x v="0"/>
    <x v="0"/>
  </r>
  <r>
    <n v="27505"/>
    <x v="1"/>
    <x v="0"/>
    <n v="40000"/>
    <n v="0"/>
    <x v="2"/>
    <x v="0"/>
    <x v="0"/>
    <n v="2"/>
    <x v="2"/>
    <x v="2"/>
    <x v="25"/>
    <x v="0"/>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1"/>
    <x v="1"/>
  </r>
  <r>
    <n v="29048"/>
    <x v="1"/>
    <x v="1"/>
    <n v="110000"/>
    <n v="2"/>
    <x v="0"/>
    <x v="4"/>
    <x v="1"/>
    <n v="3"/>
    <x v="0"/>
    <x v="2"/>
    <x v="34"/>
    <x v="0"/>
    <x v="1"/>
  </r>
  <r>
    <n v="24433"/>
    <x v="0"/>
    <x v="1"/>
    <n v="70000"/>
    <n v="3"/>
    <x v="2"/>
    <x v="2"/>
    <x v="1"/>
    <n v="1"/>
    <x v="3"/>
    <x v="2"/>
    <x v="31"/>
    <x v="1"/>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1"/>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1"/>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1"/>
    <x v="0"/>
  </r>
  <r>
    <n v="12056"/>
    <x v="0"/>
    <x v="1"/>
    <n v="120000"/>
    <n v="2"/>
    <x v="4"/>
    <x v="4"/>
    <x v="0"/>
    <n v="3"/>
    <x v="2"/>
    <x v="2"/>
    <x v="46"/>
    <x v="1"/>
    <x v="0"/>
  </r>
  <r>
    <n v="15555"/>
    <x v="0"/>
    <x v="0"/>
    <n v="60000"/>
    <n v="1"/>
    <x v="1"/>
    <x v="0"/>
    <x v="0"/>
    <n v="1"/>
    <x v="1"/>
    <x v="2"/>
    <x v="12"/>
    <x v="0"/>
    <x v="1"/>
  </r>
  <r>
    <n v="18423"/>
    <x v="1"/>
    <x v="1"/>
    <n v="80000"/>
    <n v="2"/>
    <x v="3"/>
    <x v="0"/>
    <x v="1"/>
    <n v="2"/>
    <x v="3"/>
    <x v="2"/>
    <x v="31"/>
    <x v="1"/>
    <x v="0"/>
  </r>
  <r>
    <n v="22743"/>
    <x v="0"/>
    <x v="0"/>
    <n v="40000"/>
    <n v="5"/>
    <x v="2"/>
    <x v="2"/>
    <x v="0"/>
    <n v="2"/>
    <x v="4"/>
    <x v="2"/>
    <x v="2"/>
    <x v="1"/>
    <x v="0"/>
  </r>
  <r>
    <n v="25343"/>
    <x v="1"/>
    <x v="0"/>
    <n v="20000"/>
    <n v="3"/>
    <x v="3"/>
    <x v="1"/>
    <x v="0"/>
    <n v="2"/>
    <x v="3"/>
    <x v="2"/>
    <x v="5"/>
    <x v="1"/>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1"/>
    <x v="1"/>
  </r>
  <r>
    <n v="19147"/>
    <x v="0"/>
    <x v="1"/>
    <n v="40000"/>
    <n v="0"/>
    <x v="0"/>
    <x v="2"/>
    <x v="1"/>
    <n v="1"/>
    <x v="0"/>
    <x v="2"/>
    <x v="0"/>
    <x v="0"/>
    <x v="0"/>
  </r>
  <r>
    <n v="19217"/>
    <x v="0"/>
    <x v="1"/>
    <n v="30000"/>
    <n v="2"/>
    <x v="2"/>
    <x v="0"/>
    <x v="0"/>
    <n v="2"/>
    <x v="3"/>
    <x v="2"/>
    <x v="38"/>
    <x v="1"/>
    <x v="0"/>
  </r>
  <r>
    <n v="15839"/>
    <x v="1"/>
    <x v="1"/>
    <n v="30000"/>
    <n v="0"/>
    <x v="1"/>
    <x v="0"/>
    <x v="0"/>
    <n v="1"/>
    <x v="2"/>
    <x v="2"/>
    <x v="21"/>
    <x v="0"/>
    <x v="0"/>
  </r>
  <r>
    <n v="13714"/>
    <x v="0"/>
    <x v="0"/>
    <n v="20000"/>
    <n v="2"/>
    <x v="2"/>
    <x v="3"/>
    <x v="1"/>
    <n v="2"/>
    <x v="3"/>
    <x v="2"/>
    <x v="39"/>
    <x v="1"/>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1"/>
    <x v="0"/>
  </r>
  <r>
    <n v="24955"/>
    <x v="1"/>
    <x v="1"/>
    <n v="30000"/>
    <n v="5"/>
    <x v="3"/>
    <x v="0"/>
    <x v="0"/>
    <n v="3"/>
    <x v="4"/>
    <x v="2"/>
    <x v="2"/>
    <x v="1"/>
    <x v="1"/>
  </r>
  <r>
    <n v="26065"/>
    <x v="1"/>
    <x v="0"/>
    <n v="110000"/>
    <n v="3"/>
    <x v="0"/>
    <x v="4"/>
    <x v="1"/>
    <n v="4"/>
    <x v="3"/>
    <x v="2"/>
    <x v="0"/>
    <x v="0"/>
    <x v="0"/>
  </r>
  <r>
    <n v="13942"/>
    <x v="0"/>
    <x v="1"/>
    <n v="60000"/>
    <n v="1"/>
    <x v="1"/>
    <x v="0"/>
    <x v="0"/>
    <n v="1"/>
    <x v="0"/>
    <x v="2"/>
    <x v="30"/>
    <x v="1"/>
    <x v="0"/>
  </r>
  <r>
    <n v="11219"/>
    <x v="0"/>
    <x v="1"/>
    <n v="60000"/>
    <n v="2"/>
    <x v="2"/>
    <x v="2"/>
    <x v="0"/>
    <n v="2"/>
    <x v="4"/>
    <x v="2"/>
    <x v="10"/>
    <x v="1"/>
    <x v="0"/>
  </r>
  <r>
    <n v="22118"/>
    <x v="1"/>
    <x v="0"/>
    <n v="70000"/>
    <n v="3"/>
    <x v="4"/>
    <x v="4"/>
    <x v="0"/>
    <n v="2"/>
    <x v="2"/>
    <x v="2"/>
    <x v="39"/>
    <x v="1"/>
    <x v="1"/>
  </r>
  <r>
    <n v="23197"/>
    <x v="0"/>
    <x v="1"/>
    <n v="50000"/>
    <n v="3"/>
    <x v="0"/>
    <x v="0"/>
    <x v="0"/>
    <n v="2"/>
    <x v="1"/>
    <x v="2"/>
    <x v="8"/>
    <x v="0"/>
    <x v="0"/>
  </r>
  <r>
    <n v="14883"/>
    <x v="0"/>
    <x v="0"/>
    <n v="30000"/>
    <n v="1"/>
    <x v="0"/>
    <x v="0"/>
    <x v="0"/>
    <n v="1"/>
    <x v="2"/>
    <x v="2"/>
    <x v="39"/>
    <x v="1"/>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1"/>
    <x v="1"/>
  </r>
  <r>
    <n v="19731"/>
    <x v="0"/>
    <x v="1"/>
    <n v="80000"/>
    <n v="4"/>
    <x v="4"/>
    <x v="4"/>
    <x v="0"/>
    <n v="2"/>
    <x v="2"/>
    <x v="2"/>
    <x v="35"/>
    <x v="1"/>
    <x v="0"/>
  </r>
  <r>
    <n v="23801"/>
    <x v="0"/>
    <x v="0"/>
    <n v="20000"/>
    <n v="2"/>
    <x v="3"/>
    <x v="1"/>
    <x v="0"/>
    <n v="2"/>
    <x v="0"/>
    <x v="2"/>
    <x v="38"/>
    <x v="1"/>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1"/>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1"/>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1"/>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1"/>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1"/>
    <x v="0"/>
  </r>
  <r>
    <n v="12153"/>
    <x v="1"/>
    <x v="0"/>
    <n v="70000"/>
    <n v="3"/>
    <x v="1"/>
    <x v="2"/>
    <x v="0"/>
    <n v="1"/>
    <x v="2"/>
    <x v="2"/>
    <x v="38"/>
    <x v="1"/>
    <x v="1"/>
  </r>
  <r>
    <n v="16895"/>
    <x v="0"/>
    <x v="0"/>
    <n v="40000"/>
    <n v="3"/>
    <x v="1"/>
    <x v="2"/>
    <x v="1"/>
    <n v="2"/>
    <x v="3"/>
    <x v="2"/>
    <x v="9"/>
    <x v="1"/>
    <x v="1"/>
  </r>
  <r>
    <n v="26728"/>
    <x v="1"/>
    <x v="1"/>
    <n v="70000"/>
    <n v="3"/>
    <x v="4"/>
    <x v="4"/>
    <x v="1"/>
    <n v="2"/>
    <x v="3"/>
    <x v="2"/>
    <x v="39"/>
    <x v="1"/>
    <x v="1"/>
  </r>
  <r>
    <n v="11090"/>
    <x v="1"/>
    <x v="1"/>
    <n v="90000"/>
    <n v="2"/>
    <x v="1"/>
    <x v="2"/>
    <x v="0"/>
    <n v="1"/>
    <x v="1"/>
    <x v="2"/>
    <x v="28"/>
    <x v="1"/>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1"/>
    <x v="0"/>
  </r>
  <r>
    <n v="23459"/>
    <x v="0"/>
    <x v="1"/>
    <n v="60000"/>
    <n v="2"/>
    <x v="2"/>
    <x v="2"/>
    <x v="0"/>
    <n v="2"/>
    <x v="2"/>
    <x v="2"/>
    <x v="5"/>
    <x v="1"/>
    <x v="0"/>
  </r>
  <r>
    <n v="19543"/>
    <x v="0"/>
    <x v="1"/>
    <n v="70000"/>
    <n v="5"/>
    <x v="4"/>
    <x v="2"/>
    <x v="1"/>
    <n v="3"/>
    <x v="4"/>
    <x v="2"/>
    <x v="15"/>
    <x v="1"/>
    <x v="0"/>
  </r>
  <r>
    <n v="14914"/>
    <x v="0"/>
    <x v="0"/>
    <n v="40000"/>
    <n v="1"/>
    <x v="1"/>
    <x v="1"/>
    <x v="0"/>
    <n v="1"/>
    <x v="3"/>
    <x v="2"/>
    <x v="38"/>
    <x v="1"/>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1"/>
    <x v="0"/>
  </r>
  <r>
    <n v="15292"/>
    <x v="1"/>
    <x v="0"/>
    <n v="60000"/>
    <n v="1"/>
    <x v="4"/>
    <x v="0"/>
    <x v="0"/>
    <n v="0"/>
    <x v="3"/>
    <x v="2"/>
    <x v="11"/>
    <x v="0"/>
    <x v="0"/>
  </r>
  <r>
    <n v="21587"/>
    <x v="0"/>
    <x v="0"/>
    <n v="60000"/>
    <n v="1"/>
    <x v="4"/>
    <x v="0"/>
    <x v="0"/>
    <n v="0"/>
    <x v="1"/>
    <x v="2"/>
    <x v="17"/>
    <x v="0"/>
    <x v="1"/>
  </r>
  <r>
    <n v="23513"/>
    <x v="0"/>
    <x v="0"/>
    <n v="40000"/>
    <n v="3"/>
    <x v="1"/>
    <x v="2"/>
    <x v="0"/>
    <n v="2"/>
    <x v="2"/>
    <x v="2"/>
    <x v="9"/>
    <x v="1"/>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1"/>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0"/>
    <x v="1"/>
  </r>
  <r>
    <n v="14662"/>
    <x v="0"/>
    <x v="1"/>
    <n v="60000"/>
    <n v="1"/>
    <x v="0"/>
    <x v="2"/>
    <x v="0"/>
    <n v="1"/>
    <x v="0"/>
    <x v="2"/>
    <x v="28"/>
    <x v="1"/>
    <x v="1"/>
  </r>
  <r>
    <n v="17541"/>
    <x v="0"/>
    <x v="0"/>
    <n v="40000"/>
    <n v="4"/>
    <x v="2"/>
    <x v="0"/>
    <x v="0"/>
    <n v="2"/>
    <x v="1"/>
    <x v="2"/>
    <x v="1"/>
    <x v="0"/>
    <x v="0"/>
  </r>
  <r>
    <n v="13886"/>
    <x v="0"/>
    <x v="0"/>
    <n v="70000"/>
    <n v="4"/>
    <x v="4"/>
    <x v="2"/>
    <x v="0"/>
    <n v="0"/>
    <x v="1"/>
    <x v="2"/>
    <x v="11"/>
    <x v="0"/>
    <x v="1"/>
  </r>
  <r>
    <n v="13073"/>
    <x v="0"/>
    <x v="0"/>
    <n v="60000"/>
    <n v="0"/>
    <x v="1"/>
    <x v="2"/>
    <x v="0"/>
    <n v="2"/>
    <x v="2"/>
    <x v="2"/>
    <x v="25"/>
    <x v="0"/>
    <x v="0"/>
  </r>
  <r>
    <n v="21940"/>
    <x v="0"/>
    <x v="1"/>
    <n v="90000"/>
    <n v="5"/>
    <x v="4"/>
    <x v="2"/>
    <x v="0"/>
    <n v="0"/>
    <x v="0"/>
    <x v="2"/>
    <x v="15"/>
    <x v="1"/>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1"/>
    <x v="0"/>
  </r>
  <r>
    <n v="14887"/>
    <x v="0"/>
    <x v="0"/>
    <n v="30000"/>
    <n v="1"/>
    <x v="2"/>
    <x v="1"/>
    <x v="0"/>
    <n v="1"/>
    <x v="2"/>
    <x v="2"/>
    <x v="31"/>
    <x v="1"/>
    <x v="0"/>
  </r>
  <r>
    <n v="11734"/>
    <x v="0"/>
    <x v="1"/>
    <n v="60000"/>
    <n v="1"/>
    <x v="1"/>
    <x v="0"/>
    <x v="1"/>
    <n v="1"/>
    <x v="0"/>
    <x v="2"/>
    <x v="15"/>
    <x v="1"/>
    <x v="0"/>
  </r>
  <r>
    <n v="17462"/>
    <x v="0"/>
    <x v="1"/>
    <n v="70000"/>
    <n v="3"/>
    <x v="4"/>
    <x v="4"/>
    <x v="0"/>
    <n v="2"/>
    <x v="2"/>
    <x v="2"/>
    <x v="39"/>
    <x v="1"/>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1"/>
    <x v="0"/>
  </r>
  <r>
    <n v="28625"/>
    <x v="1"/>
    <x v="1"/>
    <n v="40000"/>
    <n v="2"/>
    <x v="1"/>
    <x v="1"/>
    <x v="1"/>
    <n v="1"/>
    <x v="3"/>
    <x v="2"/>
    <x v="15"/>
    <x v="1"/>
    <x v="1"/>
  </r>
  <r>
    <n v="11269"/>
    <x v="0"/>
    <x v="1"/>
    <n v="130000"/>
    <n v="2"/>
    <x v="4"/>
    <x v="4"/>
    <x v="0"/>
    <n v="2"/>
    <x v="0"/>
    <x v="2"/>
    <x v="3"/>
    <x v="0"/>
    <x v="0"/>
  </r>
  <r>
    <n v="25148"/>
    <x v="0"/>
    <x v="1"/>
    <n v="60000"/>
    <n v="2"/>
    <x v="2"/>
    <x v="2"/>
    <x v="1"/>
    <n v="2"/>
    <x v="3"/>
    <x v="2"/>
    <x v="28"/>
    <x v="1"/>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1"/>
    <x v="1"/>
  </r>
  <r>
    <n v="11292"/>
    <x v="1"/>
    <x v="1"/>
    <n v="150000"/>
    <n v="1"/>
    <x v="1"/>
    <x v="2"/>
    <x v="1"/>
    <n v="3"/>
    <x v="0"/>
    <x v="2"/>
    <x v="20"/>
    <x v="0"/>
    <x v="1"/>
  </r>
  <r>
    <n v="13466"/>
    <x v="0"/>
    <x v="1"/>
    <n v="80000"/>
    <n v="5"/>
    <x v="1"/>
    <x v="2"/>
    <x v="0"/>
    <n v="3"/>
    <x v="3"/>
    <x v="2"/>
    <x v="30"/>
    <x v="1"/>
    <x v="0"/>
  </r>
  <r>
    <n v="23731"/>
    <x v="0"/>
    <x v="1"/>
    <n v="60000"/>
    <n v="2"/>
    <x v="2"/>
    <x v="2"/>
    <x v="0"/>
    <n v="2"/>
    <x v="1"/>
    <x v="2"/>
    <x v="9"/>
    <x v="1"/>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D87A4F-3BB3-4397-9658-A76968E6A266}"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7:D74"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nonAutoSortDefault="1">
      <items count="7">
        <item x="2"/>
        <item x="0"/>
        <item x="1"/>
        <item m="1" x="5"/>
        <item m="1" x="3"/>
        <item m="1" x="4"/>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DCCB6-3161-4904-9259-350244CADB6F}"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0:D55"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nonAutoSortDefault="1">
      <items count="7">
        <item x="2"/>
        <item x="0"/>
        <item x="1"/>
        <item m="1" x="5"/>
        <item m="1" x="3"/>
        <item m="1" x="4"/>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BFE374-3C95-433D-B88D-723CE78EA3E5}"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nonAutoSortDefault="1">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E4E7B0-5E67-438B-8F43-00ABE9B328E4}"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A17A5A-17E9-47B4-AA92-57AAEB6AB42C}"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rowPageCount="1" colPageCount="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Page" showAll="0">
      <items count="7">
        <item x="0"/>
        <item m="1" x="4"/>
        <item m="1" x="3"/>
        <item x="1"/>
        <item m="1" x="5"/>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2" hier="-1"/>
  </pageField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58E2C87-A93C-487D-BD8B-C7397AB24BD2}" sourceName="Marital Status">
  <pivotTables>
    <pivotTable tabId="6" name="PivotTable2"/>
    <pivotTable tabId="6" name="PivotTable3"/>
    <pivotTable tabId="6" name="PivotTable4"/>
    <pivotTable tabId="6" name="PivotTable5"/>
    <pivotTable tabId="6" name="PivotTable6"/>
  </pivotTables>
  <data>
    <tabular pivotCacheId="222352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E7A744-9666-475F-BBFF-D201B152DE6E}" sourceName="Education">
  <pivotTables>
    <pivotTable tabId="6" name="PivotTable2"/>
    <pivotTable tabId="6" name="PivotTable3"/>
    <pivotTable tabId="6" name="PivotTable4"/>
    <pivotTable tabId="6" name="PivotTable5"/>
    <pivotTable tabId="6" name="PivotTable6"/>
  </pivotTables>
  <data>
    <tabular pivotCacheId="2223524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DCDF3C-8828-441F-82E0-211916191B40}" sourceName="Region">
  <pivotTables>
    <pivotTable tabId="6" name="PivotTable2"/>
    <pivotTable tabId="6" name="PivotTable3"/>
    <pivotTable tabId="6" name="PivotTable4"/>
    <pivotTable tabId="6" name="PivotTable5"/>
    <pivotTable tabId="6" name="PivotTable6"/>
  </pivotTables>
  <data>
    <tabular pivotCacheId="2223524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4AFCC6-6B2D-44A5-8EF4-01565344A5FC}" cache="Slicer_Marital_Status" caption="Marital Status" rowHeight="241300"/>
  <slicer name="Education" xr10:uid="{DF7B1F1B-9850-4142-B7AA-4D5708428C4B}" cache="Slicer_Education" caption="Education" rowHeight="241300"/>
  <slicer name="Region" xr10:uid="{557A89E0-1601-4094-8D3D-7365F41444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6232-1634-4D5C-9C17-1029CE0810F3}">
  <sheetPr>
    <tabColor rgb="FF0070C0"/>
  </sheetPr>
  <dimension ref="A1:Y44"/>
  <sheetViews>
    <sheetView showGridLines="0" tabSelected="1" zoomScale="75" zoomScaleNormal="75" workbookViewId="0">
      <selection activeCell="W13" sqref="W13"/>
    </sheetView>
  </sheetViews>
  <sheetFormatPr defaultRowHeight="15" x14ac:dyDescent="0.25"/>
  <sheetData>
    <row r="1" spans="1:25" ht="15" customHeight="1" x14ac:dyDescent="0.25">
      <c r="A1" s="10" t="s">
        <v>51</v>
      </c>
      <c r="B1" s="10"/>
      <c r="C1" s="10"/>
      <c r="D1" s="10"/>
      <c r="E1" s="10"/>
      <c r="F1" s="10"/>
      <c r="G1" s="10"/>
      <c r="H1" s="10"/>
      <c r="I1" s="10"/>
      <c r="J1" s="10"/>
      <c r="K1" s="10"/>
      <c r="L1" s="10"/>
      <c r="M1" s="10"/>
      <c r="N1" s="10"/>
      <c r="O1" s="10"/>
      <c r="P1" s="10"/>
      <c r="Q1" s="10"/>
      <c r="R1" s="10"/>
      <c r="S1" s="10"/>
      <c r="T1" s="8"/>
    </row>
    <row r="2" spans="1:25" x14ac:dyDescent="0.25">
      <c r="A2" s="10"/>
      <c r="B2" s="10"/>
      <c r="C2" s="10"/>
      <c r="D2" s="10"/>
      <c r="E2" s="10"/>
      <c r="F2" s="10"/>
      <c r="G2" s="10"/>
      <c r="H2" s="10"/>
      <c r="I2" s="10"/>
      <c r="J2" s="10"/>
      <c r="K2" s="10"/>
      <c r="L2" s="10"/>
      <c r="M2" s="10"/>
      <c r="N2" s="10"/>
      <c r="O2" s="10"/>
      <c r="P2" s="10"/>
      <c r="Q2" s="10"/>
      <c r="R2" s="10"/>
      <c r="S2" s="10"/>
      <c r="T2" s="8"/>
    </row>
    <row r="3" spans="1:25" x14ac:dyDescent="0.25">
      <c r="A3" s="10"/>
      <c r="B3" s="10"/>
      <c r="C3" s="10"/>
      <c r="D3" s="10"/>
      <c r="E3" s="10"/>
      <c r="F3" s="10"/>
      <c r="G3" s="10"/>
      <c r="H3" s="10"/>
      <c r="I3" s="10"/>
      <c r="J3" s="10"/>
      <c r="K3" s="10"/>
      <c r="L3" s="10"/>
      <c r="M3" s="10"/>
      <c r="N3" s="10"/>
      <c r="O3" s="10"/>
      <c r="P3" s="10"/>
      <c r="Q3" s="10"/>
      <c r="R3" s="10"/>
      <c r="S3" s="10"/>
      <c r="T3" s="8"/>
    </row>
    <row r="4" spans="1:25" x14ac:dyDescent="0.25">
      <c r="D4" s="9"/>
      <c r="E4" s="9"/>
      <c r="F4" s="9"/>
      <c r="G4" s="9"/>
      <c r="H4" s="9"/>
      <c r="I4" s="9"/>
      <c r="J4" s="9"/>
      <c r="K4" s="9"/>
      <c r="L4" s="9"/>
      <c r="M4" s="9"/>
      <c r="N4" s="9"/>
      <c r="O4" s="9"/>
      <c r="P4" s="9"/>
      <c r="Q4" s="9"/>
      <c r="R4" s="9"/>
      <c r="S4" s="9"/>
      <c r="T4" s="9"/>
    </row>
    <row r="5" spans="1:25" x14ac:dyDescent="0.25">
      <c r="D5" s="9"/>
      <c r="E5" s="9"/>
      <c r="F5" s="9"/>
      <c r="G5" s="9"/>
      <c r="H5" s="9"/>
      <c r="I5" s="9"/>
      <c r="J5" s="9"/>
      <c r="K5" s="9"/>
      <c r="L5" s="9"/>
      <c r="M5" s="9"/>
      <c r="N5" s="9"/>
      <c r="O5" s="9"/>
      <c r="P5" s="9"/>
      <c r="Q5" s="9"/>
      <c r="R5" s="9"/>
      <c r="S5" s="9"/>
      <c r="T5" s="9"/>
      <c r="Y5" s="11"/>
    </row>
    <row r="6" spans="1:25" x14ac:dyDescent="0.25">
      <c r="D6" s="9"/>
      <c r="E6" s="9"/>
      <c r="F6" s="9"/>
      <c r="G6" s="9"/>
      <c r="H6" s="9"/>
      <c r="I6" s="9"/>
      <c r="J6" s="9"/>
      <c r="K6" s="9"/>
      <c r="L6" s="9"/>
      <c r="M6" s="9"/>
      <c r="N6" s="9"/>
      <c r="O6" s="9"/>
      <c r="P6" s="9"/>
      <c r="Q6" s="9"/>
      <c r="R6" s="9"/>
      <c r="S6" s="9"/>
      <c r="T6" s="9"/>
    </row>
    <row r="7" spans="1:25" x14ac:dyDescent="0.25">
      <c r="D7" s="9"/>
      <c r="E7" s="9"/>
      <c r="F7" s="9"/>
      <c r="G7" s="9"/>
      <c r="H7" s="9"/>
      <c r="I7" s="9"/>
      <c r="J7" s="9"/>
      <c r="K7" s="9"/>
      <c r="L7" s="9"/>
      <c r="M7" s="9"/>
      <c r="N7" s="9"/>
      <c r="O7" s="9"/>
      <c r="P7" s="9"/>
      <c r="Q7" s="9"/>
      <c r="R7" s="9"/>
      <c r="S7" s="9"/>
      <c r="T7" s="9"/>
    </row>
    <row r="8" spans="1:25" x14ac:dyDescent="0.25">
      <c r="D8" s="9"/>
      <c r="E8" s="9"/>
      <c r="F8" s="9"/>
      <c r="G8" s="9"/>
      <c r="H8" s="9"/>
      <c r="I8" s="9"/>
      <c r="J8" s="9"/>
      <c r="K8" s="9"/>
      <c r="L8" s="9"/>
      <c r="M8" s="9"/>
      <c r="N8" s="9"/>
      <c r="O8" s="9"/>
      <c r="P8" s="9"/>
      <c r="Q8" s="9"/>
      <c r="R8" s="9"/>
      <c r="S8" s="9"/>
      <c r="T8" s="9"/>
    </row>
    <row r="9" spans="1:25" x14ac:dyDescent="0.25">
      <c r="D9" s="9"/>
      <c r="E9" s="9"/>
      <c r="F9" s="9"/>
      <c r="G9" s="9"/>
      <c r="H9" s="9"/>
      <c r="I9" s="9"/>
      <c r="J9" s="9"/>
      <c r="K9" s="9"/>
      <c r="L9" s="9"/>
      <c r="M9" s="9"/>
      <c r="N9" s="9"/>
      <c r="O9" s="9"/>
      <c r="P9" s="9"/>
      <c r="Q9" s="9"/>
      <c r="R9" s="9"/>
      <c r="S9" s="9"/>
      <c r="T9" s="9"/>
    </row>
    <row r="10" spans="1:25" x14ac:dyDescent="0.25">
      <c r="D10" s="9"/>
      <c r="E10" s="9"/>
      <c r="F10" s="9"/>
      <c r="G10" s="9"/>
      <c r="H10" s="9"/>
      <c r="I10" s="9"/>
      <c r="J10" s="9"/>
      <c r="K10" s="9"/>
      <c r="L10" s="9"/>
      <c r="M10" s="9"/>
      <c r="N10" s="9"/>
      <c r="O10" s="9"/>
      <c r="P10" s="9"/>
      <c r="Q10" s="9"/>
      <c r="R10" s="9"/>
      <c r="S10" s="9"/>
      <c r="T10" s="9"/>
    </row>
    <row r="11" spans="1:25" x14ac:dyDescent="0.25">
      <c r="D11" s="9"/>
      <c r="E11" s="9"/>
      <c r="F11" s="9"/>
      <c r="G11" s="9"/>
      <c r="H11" s="9"/>
      <c r="I11" s="9"/>
      <c r="J11" s="9"/>
      <c r="K11" s="9"/>
      <c r="L11" s="9"/>
      <c r="M11" s="9"/>
      <c r="N11" s="9"/>
      <c r="O11" s="9"/>
      <c r="P11" s="9"/>
      <c r="Q11" s="9"/>
      <c r="R11" s="9"/>
      <c r="S11" s="9"/>
      <c r="T11" s="9"/>
    </row>
    <row r="12" spans="1:25" x14ac:dyDescent="0.25">
      <c r="D12" s="9"/>
      <c r="E12" s="9"/>
      <c r="F12" s="9"/>
      <c r="G12" s="9"/>
      <c r="H12" s="9"/>
      <c r="I12" s="9"/>
      <c r="J12" s="9"/>
      <c r="K12" s="9"/>
      <c r="L12" s="9"/>
      <c r="M12" s="9"/>
      <c r="N12" s="9"/>
      <c r="O12" s="9"/>
      <c r="P12" s="9"/>
      <c r="Q12" s="9"/>
      <c r="R12" s="9"/>
      <c r="S12" s="9"/>
      <c r="T12" s="9"/>
    </row>
    <row r="13" spans="1:25" x14ac:dyDescent="0.25">
      <c r="D13" s="9"/>
      <c r="E13" s="9"/>
      <c r="F13" s="9"/>
      <c r="G13" s="9"/>
      <c r="H13" s="9"/>
      <c r="I13" s="9"/>
      <c r="J13" s="9"/>
      <c r="K13" s="9"/>
      <c r="L13" s="9"/>
      <c r="M13" s="9"/>
      <c r="N13" s="9"/>
      <c r="O13" s="9"/>
      <c r="P13" s="9"/>
      <c r="Q13" s="9"/>
      <c r="R13" s="9"/>
      <c r="S13" s="9"/>
      <c r="T13" s="9"/>
    </row>
    <row r="14" spans="1:25" x14ac:dyDescent="0.25">
      <c r="D14" s="9"/>
      <c r="E14" s="9"/>
      <c r="F14" s="9"/>
      <c r="G14" s="9"/>
      <c r="H14" s="9"/>
      <c r="I14" s="9"/>
      <c r="J14" s="9"/>
      <c r="K14" s="9"/>
      <c r="L14" s="9"/>
      <c r="M14" s="9"/>
      <c r="N14" s="9"/>
      <c r="O14" s="9"/>
      <c r="P14" s="9"/>
      <c r="Q14" s="9"/>
      <c r="R14" s="9"/>
      <c r="S14" s="9"/>
      <c r="T14" s="9"/>
    </row>
    <row r="15" spans="1:25" x14ac:dyDescent="0.25">
      <c r="D15" s="9"/>
      <c r="E15" s="9"/>
      <c r="F15" s="9"/>
      <c r="G15" s="9"/>
      <c r="H15" s="9"/>
      <c r="I15" s="9"/>
      <c r="J15" s="9"/>
      <c r="K15" s="9"/>
      <c r="L15" s="9"/>
      <c r="M15" s="9"/>
      <c r="N15" s="9"/>
      <c r="O15" s="9"/>
      <c r="P15" s="9"/>
      <c r="Q15" s="9"/>
      <c r="R15" s="9"/>
      <c r="S15" s="9"/>
      <c r="T15" s="9"/>
    </row>
    <row r="16" spans="1:25" x14ac:dyDescent="0.25">
      <c r="D16" s="9"/>
      <c r="E16" s="9"/>
      <c r="F16" s="9"/>
      <c r="G16" s="9"/>
      <c r="H16" s="9"/>
      <c r="I16" s="9"/>
      <c r="J16" s="9"/>
      <c r="K16" s="9"/>
      <c r="L16" s="9"/>
      <c r="M16" s="9"/>
      <c r="N16" s="9"/>
      <c r="O16" s="9"/>
      <c r="P16" s="9"/>
      <c r="Q16" s="9"/>
      <c r="R16" s="9"/>
      <c r="S16" s="9"/>
      <c r="T16" s="9"/>
    </row>
    <row r="17" spans="1:20" x14ac:dyDescent="0.25">
      <c r="D17" s="9"/>
      <c r="E17" s="9"/>
      <c r="F17" s="9"/>
      <c r="G17" s="9"/>
      <c r="H17" s="9"/>
      <c r="I17" s="9"/>
      <c r="J17" s="9"/>
      <c r="K17" s="9"/>
      <c r="L17" s="9"/>
      <c r="M17" s="9"/>
      <c r="N17" s="9"/>
      <c r="O17" s="9"/>
      <c r="P17" s="9"/>
      <c r="Q17" s="9"/>
      <c r="R17" s="9"/>
      <c r="S17" s="9"/>
      <c r="T17" s="9"/>
    </row>
    <row r="18" spans="1:20" x14ac:dyDescent="0.25">
      <c r="D18" s="9"/>
      <c r="E18" s="9"/>
      <c r="F18" s="9"/>
      <c r="G18" s="9"/>
      <c r="H18" s="9"/>
      <c r="I18" s="9"/>
      <c r="J18" s="9"/>
      <c r="K18" s="9"/>
      <c r="L18" s="9"/>
      <c r="M18" s="9"/>
      <c r="N18" s="9"/>
      <c r="O18" s="9"/>
      <c r="P18" s="9"/>
      <c r="Q18" s="9"/>
      <c r="R18" s="9"/>
      <c r="S18" s="9"/>
      <c r="T18" s="9"/>
    </row>
    <row r="19" spans="1:20" x14ac:dyDescent="0.25">
      <c r="D19" s="9"/>
      <c r="E19" s="9"/>
      <c r="F19" s="9"/>
      <c r="G19" s="9"/>
      <c r="H19" s="9"/>
      <c r="I19" s="9"/>
      <c r="J19" s="9"/>
      <c r="K19" s="9"/>
      <c r="L19" s="9"/>
      <c r="M19" s="9"/>
      <c r="N19" s="9"/>
      <c r="O19" s="9"/>
      <c r="P19" s="9"/>
      <c r="Q19" s="9"/>
      <c r="R19" s="9"/>
      <c r="S19" s="9"/>
      <c r="T19" s="9"/>
    </row>
    <row r="20" spans="1:20" x14ac:dyDescent="0.25">
      <c r="D20" s="9"/>
      <c r="E20" s="9"/>
      <c r="F20" s="9"/>
      <c r="G20" s="9"/>
      <c r="H20" s="9"/>
      <c r="I20" s="9"/>
      <c r="J20" s="9"/>
      <c r="K20" s="9"/>
      <c r="L20" s="9"/>
      <c r="M20" s="9"/>
      <c r="N20" s="9"/>
      <c r="O20" s="9"/>
      <c r="P20" s="9"/>
      <c r="Q20" s="9"/>
      <c r="R20" s="9"/>
      <c r="S20" s="9"/>
      <c r="T20" s="9"/>
    </row>
    <row r="21" spans="1:20" x14ac:dyDescent="0.25">
      <c r="D21" s="9"/>
      <c r="E21" s="9"/>
      <c r="F21" s="9"/>
      <c r="G21" s="9"/>
      <c r="H21" s="9"/>
      <c r="I21" s="9"/>
      <c r="J21" s="9"/>
      <c r="K21" s="9"/>
      <c r="L21" s="9"/>
      <c r="M21" s="9"/>
      <c r="N21" s="9"/>
      <c r="O21" s="9"/>
      <c r="P21" s="9"/>
      <c r="Q21" s="9"/>
      <c r="R21" s="9"/>
      <c r="S21" s="9"/>
      <c r="T21" s="9"/>
    </row>
    <row r="22" spans="1:20" x14ac:dyDescent="0.25">
      <c r="D22" s="9"/>
      <c r="E22" s="9"/>
      <c r="F22" s="9"/>
      <c r="G22" s="9"/>
      <c r="H22" s="9"/>
      <c r="I22" s="9"/>
      <c r="J22" s="9"/>
      <c r="K22" s="9"/>
      <c r="L22" s="9"/>
      <c r="M22" s="9"/>
      <c r="N22" s="9"/>
      <c r="O22" s="9"/>
      <c r="P22" s="9"/>
      <c r="Q22" s="9"/>
      <c r="R22" s="9"/>
      <c r="S22" s="9"/>
      <c r="T22" s="9"/>
    </row>
    <row r="23" spans="1:20" x14ac:dyDescent="0.25">
      <c r="D23" s="9"/>
      <c r="E23" s="9"/>
      <c r="F23" s="9"/>
      <c r="G23" s="9"/>
      <c r="H23" s="9"/>
      <c r="I23" s="9"/>
      <c r="J23" s="9"/>
      <c r="K23" s="9"/>
      <c r="L23" s="9"/>
      <c r="M23" s="9"/>
      <c r="N23" s="9"/>
      <c r="O23" s="9"/>
      <c r="P23" s="9"/>
      <c r="Q23" s="9"/>
      <c r="R23" s="9"/>
      <c r="S23" s="9"/>
      <c r="T23" s="9"/>
    </row>
    <row r="24" spans="1:20" x14ac:dyDescent="0.25">
      <c r="A24" s="8"/>
      <c r="B24" s="8"/>
      <c r="C24" s="8"/>
      <c r="D24" s="9"/>
      <c r="E24" s="9"/>
      <c r="F24" s="9"/>
      <c r="G24" s="9"/>
      <c r="H24" s="9"/>
      <c r="I24" s="9"/>
      <c r="J24" s="9"/>
      <c r="K24" s="9"/>
      <c r="L24" s="9"/>
      <c r="M24" s="9"/>
      <c r="N24" s="9"/>
      <c r="O24" s="9"/>
      <c r="P24" s="9"/>
      <c r="Q24" s="9"/>
      <c r="R24" s="9"/>
      <c r="S24" s="9"/>
      <c r="T24" s="9"/>
    </row>
    <row r="25" spans="1:20" x14ac:dyDescent="0.25">
      <c r="A25" s="8"/>
      <c r="B25" s="8"/>
      <c r="C25" s="8"/>
      <c r="D25" s="9"/>
      <c r="E25" s="9"/>
      <c r="F25" s="9"/>
      <c r="G25" s="9"/>
      <c r="H25" s="9"/>
      <c r="I25" s="9"/>
      <c r="J25" s="9"/>
      <c r="K25" s="9"/>
      <c r="L25" s="9"/>
      <c r="M25" s="9"/>
      <c r="N25" s="9"/>
      <c r="O25" s="9"/>
      <c r="P25" s="9"/>
      <c r="Q25" s="9"/>
      <c r="R25" s="9"/>
      <c r="S25" s="9"/>
      <c r="T25" s="9"/>
    </row>
    <row r="26" spans="1:20" x14ac:dyDescent="0.25">
      <c r="A26" s="8"/>
      <c r="B26" s="8"/>
      <c r="C26" s="8"/>
      <c r="D26" s="9"/>
      <c r="E26" s="9"/>
      <c r="F26" s="9"/>
      <c r="G26" s="9"/>
      <c r="H26" s="9"/>
      <c r="I26" s="9"/>
      <c r="J26" s="9"/>
      <c r="K26" s="9"/>
      <c r="L26" s="9"/>
      <c r="M26" s="9"/>
      <c r="N26" s="9"/>
      <c r="O26" s="9"/>
      <c r="P26" s="9"/>
      <c r="Q26" s="9"/>
      <c r="R26" s="9"/>
      <c r="S26" s="9"/>
      <c r="T26" s="9"/>
    </row>
    <row r="27" spans="1:20" x14ac:dyDescent="0.25">
      <c r="A27" s="8"/>
      <c r="B27" s="8"/>
      <c r="C27" s="8"/>
      <c r="D27" s="9"/>
      <c r="E27" s="9"/>
      <c r="F27" s="9"/>
      <c r="G27" s="9"/>
      <c r="H27" s="9"/>
      <c r="I27" s="9"/>
      <c r="J27" s="9"/>
      <c r="K27" s="9"/>
      <c r="L27" s="9"/>
      <c r="M27" s="9"/>
      <c r="N27" s="9"/>
      <c r="O27" s="9"/>
      <c r="P27" s="9"/>
      <c r="Q27" s="9"/>
      <c r="R27" s="9"/>
      <c r="S27" s="9"/>
      <c r="T27" s="9"/>
    </row>
    <row r="28" spans="1:20" x14ac:dyDescent="0.25">
      <c r="A28" s="8"/>
      <c r="B28" s="8"/>
      <c r="C28" s="8"/>
      <c r="D28" s="9"/>
      <c r="E28" s="9"/>
      <c r="F28" s="9"/>
      <c r="G28" s="9"/>
      <c r="H28" s="9"/>
      <c r="I28" s="9"/>
      <c r="J28" s="9"/>
      <c r="K28" s="9"/>
      <c r="L28" s="9"/>
      <c r="M28" s="9"/>
      <c r="N28" s="9"/>
      <c r="O28" s="9"/>
      <c r="P28" s="9"/>
      <c r="Q28" s="9"/>
      <c r="R28" s="9"/>
      <c r="S28" s="9"/>
      <c r="T28" s="9"/>
    </row>
    <row r="29" spans="1:20" x14ac:dyDescent="0.25">
      <c r="A29" s="8"/>
      <c r="B29" s="8"/>
      <c r="C29" s="8"/>
      <c r="D29" s="9"/>
      <c r="E29" s="9"/>
      <c r="F29" s="9"/>
      <c r="G29" s="9"/>
      <c r="H29" s="9"/>
      <c r="I29" s="9"/>
      <c r="J29" s="9"/>
      <c r="K29" s="9"/>
      <c r="L29" s="9"/>
      <c r="M29" s="9"/>
      <c r="N29" s="9"/>
      <c r="O29" s="9"/>
      <c r="P29" s="9"/>
      <c r="Q29" s="9"/>
      <c r="R29" s="9"/>
      <c r="S29" s="9"/>
      <c r="T29" s="9"/>
    </row>
    <row r="30" spans="1:20" x14ac:dyDescent="0.25">
      <c r="A30" s="8"/>
      <c r="B30" s="8"/>
      <c r="C30" s="8"/>
      <c r="D30" s="9"/>
      <c r="E30" s="9"/>
      <c r="F30" s="9"/>
      <c r="G30" s="9"/>
      <c r="H30" s="9"/>
      <c r="I30" s="9"/>
      <c r="J30" s="9"/>
      <c r="K30" s="9"/>
      <c r="L30" s="9"/>
      <c r="M30" s="9"/>
      <c r="N30" s="9"/>
      <c r="O30" s="9"/>
      <c r="P30" s="9"/>
      <c r="Q30" s="9"/>
      <c r="R30" s="9"/>
      <c r="S30" s="9"/>
      <c r="T30" s="9"/>
    </row>
    <row r="31" spans="1:20" x14ac:dyDescent="0.25">
      <c r="A31" s="8"/>
      <c r="B31" s="8"/>
      <c r="C31" s="8"/>
      <c r="D31" s="9"/>
      <c r="E31" s="9"/>
      <c r="F31" s="9"/>
      <c r="G31" s="9"/>
      <c r="H31" s="9"/>
      <c r="I31" s="9"/>
      <c r="J31" s="9"/>
      <c r="K31" s="9"/>
      <c r="L31" s="9"/>
      <c r="M31" s="9"/>
      <c r="N31" s="9"/>
      <c r="O31" s="9"/>
      <c r="P31" s="9"/>
      <c r="Q31" s="9"/>
      <c r="R31" s="9"/>
      <c r="S31" s="9"/>
      <c r="T31" s="9"/>
    </row>
    <row r="32" spans="1:20" x14ac:dyDescent="0.25">
      <c r="A32" s="8"/>
      <c r="B32" s="8"/>
      <c r="C32" s="8"/>
      <c r="D32" s="9"/>
      <c r="E32" s="9"/>
      <c r="F32" s="9"/>
      <c r="G32" s="9"/>
      <c r="H32" s="9"/>
      <c r="I32" s="9"/>
      <c r="J32" s="9"/>
      <c r="K32" s="9"/>
      <c r="L32" s="9"/>
      <c r="M32" s="9"/>
      <c r="N32" s="9"/>
      <c r="O32" s="9"/>
      <c r="P32" s="9"/>
      <c r="Q32" s="9"/>
      <c r="R32" s="9"/>
      <c r="S32" s="9"/>
      <c r="T32" s="9"/>
    </row>
    <row r="33" spans="1:20" x14ac:dyDescent="0.25">
      <c r="A33" s="8"/>
      <c r="B33" s="8"/>
      <c r="C33" s="8"/>
      <c r="D33" s="9"/>
      <c r="E33" s="9"/>
      <c r="F33" s="9"/>
      <c r="G33" s="9"/>
      <c r="H33" s="9"/>
      <c r="I33" s="9"/>
      <c r="J33" s="9"/>
      <c r="K33" s="9"/>
      <c r="L33" s="9"/>
      <c r="M33" s="9"/>
      <c r="N33" s="9"/>
      <c r="O33" s="9"/>
      <c r="P33" s="9"/>
      <c r="Q33" s="9"/>
      <c r="R33" s="9"/>
      <c r="S33" s="9"/>
      <c r="T33" s="9"/>
    </row>
    <row r="34" spans="1:20" x14ac:dyDescent="0.25">
      <c r="A34" s="8"/>
      <c r="B34" s="8"/>
      <c r="C34" s="8"/>
      <c r="D34" s="9"/>
      <c r="E34" s="9"/>
      <c r="F34" s="9"/>
      <c r="G34" s="9"/>
      <c r="H34" s="9"/>
      <c r="I34" s="9"/>
      <c r="J34" s="9"/>
      <c r="K34" s="9"/>
      <c r="L34" s="9"/>
      <c r="M34" s="9"/>
      <c r="N34" s="9"/>
      <c r="O34" s="9"/>
      <c r="P34" s="9"/>
      <c r="Q34" s="9"/>
      <c r="R34" s="9"/>
      <c r="S34" s="9"/>
      <c r="T34" s="9"/>
    </row>
    <row r="35" spans="1:20" x14ac:dyDescent="0.25">
      <c r="A35" s="8"/>
      <c r="B35" s="8"/>
      <c r="C35" s="8"/>
      <c r="D35" s="9"/>
      <c r="E35" s="9"/>
      <c r="F35" s="9"/>
      <c r="G35" s="9"/>
      <c r="H35" s="9"/>
      <c r="I35" s="9"/>
      <c r="J35" s="9"/>
      <c r="K35" s="9"/>
      <c r="L35" s="9"/>
      <c r="M35" s="9"/>
      <c r="N35" s="9"/>
      <c r="O35" s="9"/>
      <c r="P35" s="9"/>
      <c r="Q35" s="9"/>
      <c r="R35" s="9"/>
      <c r="S35" s="9"/>
      <c r="T35" s="9"/>
    </row>
    <row r="36" spans="1:20" x14ac:dyDescent="0.25">
      <c r="A36" s="8"/>
      <c r="B36" s="8"/>
      <c r="C36" s="8"/>
      <c r="D36" s="9"/>
      <c r="E36" s="9"/>
      <c r="F36" s="9"/>
      <c r="G36" s="9"/>
      <c r="H36" s="9"/>
      <c r="I36" s="9"/>
      <c r="J36" s="9"/>
      <c r="K36" s="9"/>
      <c r="L36" s="9"/>
      <c r="M36" s="9"/>
      <c r="N36" s="9"/>
      <c r="O36" s="9"/>
      <c r="P36" s="9"/>
      <c r="Q36" s="9"/>
      <c r="R36" s="9"/>
      <c r="S36" s="9"/>
      <c r="T36" s="9"/>
    </row>
    <row r="37" spans="1:20" x14ac:dyDescent="0.25">
      <c r="A37" s="8"/>
      <c r="B37" s="8"/>
      <c r="C37" s="8"/>
      <c r="D37" s="9"/>
      <c r="E37" s="9"/>
      <c r="F37" s="9"/>
      <c r="G37" s="9"/>
      <c r="H37" s="9"/>
      <c r="I37" s="9"/>
      <c r="J37" s="9"/>
      <c r="K37" s="9"/>
      <c r="L37" s="9"/>
      <c r="M37" s="9"/>
      <c r="N37" s="9"/>
      <c r="O37" s="9"/>
      <c r="P37" s="9"/>
      <c r="Q37" s="9"/>
      <c r="R37" s="9"/>
      <c r="S37" s="9"/>
      <c r="T37" s="9"/>
    </row>
    <row r="38" spans="1:20" x14ac:dyDescent="0.25">
      <c r="A38" s="8"/>
      <c r="B38" s="8"/>
      <c r="C38" s="8"/>
      <c r="D38" s="9"/>
      <c r="E38" s="9"/>
      <c r="F38" s="9"/>
      <c r="G38" s="9"/>
      <c r="H38" s="9"/>
      <c r="I38" s="9"/>
      <c r="J38" s="9"/>
      <c r="K38" s="9"/>
      <c r="L38" s="9"/>
      <c r="M38" s="9"/>
      <c r="N38" s="9"/>
      <c r="O38" s="9"/>
      <c r="P38" s="9"/>
      <c r="Q38" s="9"/>
      <c r="R38" s="9"/>
      <c r="S38" s="9"/>
      <c r="T38" s="9"/>
    </row>
    <row r="39" spans="1:20" x14ac:dyDescent="0.25">
      <c r="A39" s="8"/>
      <c r="B39" s="8"/>
      <c r="C39" s="8"/>
      <c r="D39" s="9"/>
      <c r="E39" s="9"/>
      <c r="F39" s="9"/>
      <c r="G39" s="9"/>
      <c r="H39" s="9"/>
      <c r="I39" s="9"/>
      <c r="J39" s="9"/>
      <c r="K39" s="9"/>
      <c r="L39" s="9"/>
      <c r="M39" s="9"/>
      <c r="N39" s="9"/>
      <c r="O39" s="9"/>
      <c r="P39" s="9"/>
      <c r="Q39" s="9"/>
      <c r="R39" s="9"/>
      <c r="S39" s="9"/>
      <c r="T39" s="9"/>
    </row>
    <row r="40" spans="1:20" x14ac:dyDescent="0.25">
      <c r="A40" s="8"/>
      <c r="B40" s="8"/>
      <c r="C40" s="8"/>
      <c r="D40" s="9"/>
      <c r="E40" s="9"/>
      <c r="F40" s="9"/>
      <c r="G40" s="9"/>
      <c r="H40" s="9"/>
      <c r="I40" s="9"/>
      <c r="J40" s="9"/>
      <c r="K40" s="9"/>
      <c r="L40" s="9"/>
      <c r="M40" s="9"/>
      <c r="N40" s="9"/>
      <c r="O40" s="9"/>
      <c r="P40" s="9"/>
      <c r="Q40" s="9"/>
      <c r="R40" s="9"/>
      <c r="S40" s="9"/>
      <c r="T40" s="9"/>
    </row>
    <row r="41" spans="1:20" x14ac:dyDescent="0.25">
      <c r="A41" s="8"/>
      <c r="B41" s="8"/>
      <c r="C41" s="8"/>
      <c r="D41" s="9"/>
      <c r="E41" s="9"/>
      <c r="F41" s="9"/>
      <c r="G41" s="9"/>
      <c r="H41" s="9"/>
      <c r="I41" s="9"/>
      <c r="J41" s="9"/>
      <c r="K41" s="9"/>
      <c r="L41" s="9"/>
      <c r="M41" s="9"/>
      <c r="N41" s="9"/>
      <c r="O41" s="9"/>
      <c r="P41" s="9"/>
      <c r="Q41" s="9"/>
      <c r="R41" s="9"/>
      <c r="S41" s="9"/>
      <c r="T41" s="9"/>
    </row>
    <row r="42" spans="1:20" x14ac:dyDescent="0.25">
      <c r="A42" s="8"/>
      <c r="B42" s="8"/>
      <c r="C42" s="8"/>
      <c r="D42" s="9"/>
      <c r="E42" s="9"/>
      <c r="F42" s="9"/>
      <c r="G42" s="9"/>
      <c r="H42" s="9"/>
      <c r="I42" s="9"/>
      <c r="J42" s="9"/>
      <c r="K42" s="9"/>
      <c r="L42" s="9"/>
      <c r="M42" s="9"/>
      <c r="N42" s="9"/>
      <c r="O42" s="9"/>
      <c r="P42" s="9"/>
      <c r="Q42" s="9"/>
      <c r="R42" s="9"/>
      <c r="S42" s="9"/>
      <c r="T42" s="9"/>
    </row>
    <row r="43" spans="1:20" x14ac:dyDescent="0.25">
      <c r="A43" s="8"/>
      <c r="B43" s="8"/>
      <c r="C43" s="8"/>
      <c r="D43" s="9"/>
      <c r="E43" s="9"/>
      <c r="F43" s="9"/>
      <c r="G43" s="9"/>
      <c r="H43" s="9"/>
      <c r="I43" s="9"/>
      <c r="J43" s="9"/>
      <c r="K43" s="9"/>
      <c r="L43" s="9"/>
      <c r="M43" s="9"/>
      <c r="N43" s="9"/>
      <c r="O43" s="9"/>
      <c r="P43" s="9"/>
      <c r="Q43" s="9"/>
      <c r="R43" s="9"/>
      <c r="S43" s="9"/>
      <c r="T43" s="9"/>
    </row>
    <row r="44" spans="1:20" x14ac:dyDescent="0.25">
      <c r="A44" s="8"/>
      <c r="B44" s="8"/>
      <c r="C44" s="8"/>
      <c r="D44" s="9"/>
      <c r="E44" s="9"/>
      <c r="F44" s="9"/>
      <c r="G44" s="9"/>
      <c r="H44" s="9"/>
      <c r="I44" s="9"/>
      <c r="J44" s="9"/>
      <c r="K44" s="9"/>
      <c r="L44" s="9"/>
      <c r="M44" s="9"/>
      <c r="N44" s="9"/>
      <c r="O44" s="9"/>
      <c r="P44" s="9"/>
      <c r="Q44" s="9"/>
      <c r="R44" s="9"/>
      <c r="S44" s="9"/>
      <c r="T44" s="9"/>
    </row>
  </sheetData>
  <mergeCells count="1">
    <mergeCell ref="A1:S3"/>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22CE-56D8-407B-B754-BFF9F9489EDC}">
  <sheetPr>
    <tabColor rgb="FFFFFF00"/>
  </sheetPr>
  <dimension ref="A1:N1001"/>
  <sheetViews>
    <sheetView topLeftCell="G1" workbookViewId="0">
      <selection activeCell="M5" sqref="M5"/>
    </sheetView>
  </sheetViews>
  <sheetFormatPr defaultColWidth="11.85546875" defaultRowHeight="15" x14ac:dyDescent="0.25"/>
  <cols>
    <col min="4" max="4" width="12.140625" style="4" bestFit="1" customWidth="1"/>
    <col min="6" max="6" width="24" customWidth="1"/>
    <col min="7" max="7" width="19.7109375" customWidth="1"/>
    <col min="8" max="8" width="19.28515625" customWidth="1"/>
    <col min="10" max="10" width="19.28515625" customWidth="1"/>
    <col min="12" max="12" width="8.140625" customWidth="1"/>
    <col min="13" max="13" width="14.42578125"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IF(L2&gt;45,"Elder",IF(L2&lt;30,"Adulecent","Adult"))</f>
        <v>Adult</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IF(L3&gt;45,"Elder",IF(L3&lt;30,"Adulecent","Adult"))</f>
        <v>Adult</v>
      </c>
      <c r="N3" t="s">
        <v>18</v>
      </c>
    </row>
    <row r="4" spans="1:14" x14ac:dyDescent="0.25">
      <c r="A4">
        <v>14177</v>
      </c>
      <c r="B4" t="s">
        <v>36</v>
      </c>
      <c r="C4" t="s">
        <v>38</v>
      </c>
      <c r="D4" s="4">
        <v>80000</v>
      </c>
      <c r="E4">
        <v>5</v>
      </c>
      <c r="F4" t="s">
        <v>19</v>
      </c>
      <c r="G4" t="s">
        <v>21</v>
      </c>
      <c r="H4" t="s">
        <v>18</v>
      </c>
      <c r="I4">
        <v>2</v>
      </c>
      <c r="J4" t="s">
        <v>22</v>
      </c>
      <c r="K4" t="s">
        <v>17</v>
      </c>
      <c r="L4">
        <v>60</v>
      </c>
      <c r="M4" t="str">
        <f t="shared" si="0"/>
        <v>Elder</v>
      </c>
      <c r="N4" t="s">
        <v>18</v>
      </c>
    </row>
    <row r="5" spans="1:14" x14ac:dyDescent="0.25">
      <c r="A5">
        <v>24381</v>
      </c>
      <c r="B5" t="s">
        <v>37</v>
      </c>
      <c r="C5" t="s">
        <v>38</v>
      </c>
      <c r="D5" s="4">
        <v>70000</v>
      </c>
      <c r="E5">
        <v>0</v>
      </c>
      <c r="F5" t="s">
        <v>13</v>
      </c>
      <c r="G5" t="s">
        <v>21</v>
      </c>
      <c r="H5" t="s">
        <v>15</v>
      </c>
      <c r="I5">
        <v>1</v>
      </c>
      <c r="J5" t="s">
        <v>23</v>
      </c>
      <c r="K5" t="s">
        <v>24</v>
      </c>
      <c r="L5">
        <v>41</v>
      </c>
      <c r="M5" t="str">
        <f t="shared" si="0"/>
        <v>Adult</v>
      </c>
      <c r="N5" t="s">
        <v>15</v>
      </c>
    </row>
    <row r="6" spans="1:14" x14ac:dyDescent="0.25">
      <c r="A6">
        <v>25597</v>
      </c>
      <c r="B6" t="s">
        <v>37</v>
      </c>
      <c r="C6" t="s">
        <v>38</v>
      </c>
      <c r="D6" s="4">
        <v>30000</v>
      </c>
      <c r="E6">
        <v>0</v>
      </c>
      <c r="F6" t="s">
        <v>13</v>
      </c>
      <c r="G6" t="s">
        <v>20</v>
      </c>
      <c r="H6" t="s">
        <v>18</v>
      </c>
      <c r="I6">
        <v>0</v>
      </c>
      <c r="J6" t="s">
        <v>16</v>
      </c>
      <c r="K6" t="s">
        <v>17</v>
      </c>
      <c r="L6">
        <v>36</v>
      </c>
      <c r="M6" t="str">
        <f t="shared" si="0"/>
        <v>Adult</v>
      </c>
      <c r="N6" t="s">
        <v>15</v>
      </c>
    </row>
    <row r="7" spans="1:14" x14ac:dyDescent="0.25">
      <c r="A7">
        <v>13507</v>
      </c>
      <c r="B7" t="s">
        <v>36</v>
      </c>
      <c r="C7" t="s">
        <v>39</v>
      </c>
      <c r="D7" s="4">
        <v>10000</v>
      </c>
      <c r="E7">
        <v>2</v>
      </c>
      <c r="F7" t="s">
        <v>19</v>
      </c>
      <c r="G7" t="s">
        <v>25</v>
      </c>
      <c r="H7" t="s">
        <v>15</v>
      </c>
      <c r="I7">
        <v>0</v>
      </c>
      <c r="J7" t="s">
        <v>26</v>
      </c>
      <c r="K7" t="s">
        <v>17</v>
      </c>
      <c r="L7">
        <v>50</v>
      </c>
      <c r="M7" t="str">
        <f t="shared" si="0"/>
        <v>Elder</v>
      </c>
      <c r="N7" t="s">
        <v>18</v>
      </c>
    </row>
    <row r="8" spans="1:14" x14ac:dyDescent="0.25">
      <c r="A8">
        <v>27974</v>
      </c>
      <c r="B8" t="s">
        <v>37</v>
      </c>
      <c r="C8" t="s">
        <v>38</v>
      </c>
      <c r="D8" s="4">
        <v>160000</v>
      </c>
      <c r="E8">
        <v>2</v>
      </c>
      <c r="F8" t="s">
        <v>27</v>
      </c>
      <c r="G8" t="s">
        <v>28</v>
      </c>
      <c r="H8" t="s">
        <v>15</v>
      </c>
      <c r="I8">
        <v>4</v>
      </c>
      <c r="J8" t="s">
        <v>16</v>
      </c>
      <c r="K8" t="s">
        <v>24</v>
      </c>
      <c r="L8">
        <v>33</v>
      </c>
      <c r="M8" t="str">
        <f t="shared" si="0"/>
        <v>Adult</v>
      </c>
      <c r="N8" t="s">
        <v>15</v>
      </c>
    </row>
    <row r="9" spans="1:14" x14ac:dyDescent="0.25">
      <c r="A9">
        <v>19364</v>
      </c>
      <c r="B9" t="s">
        <v>36</v>
      </c>
      <c r="C9" t="s">
        <v>38</v>
      </c>
      <c r="D9" s="4">
        <v>40000</v>
      </c>
      <c r="E9">
        <v>1</v>
      </c>
      <c r="F9" t="s">
        <v>13</v>
      </c>
      <c r="G9" t="s">
        <v>14</v>
      </c>
      <c r="H9" t="s">
        <v>15</v>
      </c>
      <c r="I9">
        <v>0</v>
      </c>
      <c r="J9" t="s">
        <v>16</v>
      </c>
      <c r="K9" t="s">
        <v>17</v>
      </c>
      <c r="L9">
        <v>43</v>
      </c>
      <c r="M9" t="str">
        <f t="shared" si="0"/>
        <v>Adult</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Elder</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Elder</v>
      </c>
      <c r="N12" t="s">
        <v>15</v>
      </c>
    </row>
    <row r="13" spans="1:14" x14ac:dyDescent="0.25">
      <c r="A13">
        <v>12697</v>
      </c>
      <c r="B13" t="s">
        <v>37</v>
      </c>
      <c r="C13" t="s">
        <v>39</v>
      </c>
      <c r="D13" s="4">
        <v>90000</v>
      </c>
      <c r="E13">
        <v>0</v>
      </c>
      <c r="F13" t="s">
        <v>13</v>
      </c>
      <c r="G13" t="s">
        <v>21</v>
      </c>
      <c r="H13" t="s">
        <v>18</v>
      </c>
      <c r="I13">
        <v>4</v>
      </c>
      <c r="J13" t="s">
        <v>48</v>
      </c>
      <c r="K13" t="s">
        <v>24</v>
      </c>
      <c r="L13">
        <v>36</v>
      </c>
      <c r="M13" t="str">
        <f t="shared" si="0"/>
        <v>Adult</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Elder</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Elder</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Elder</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Elder</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4">
        <v>80000</v>
      </c>
      <c r="E23">
        <v>0</v>
      </c>
      <c r="F23" t="s">
        <v>13</v>
      </c>
      <c r="G23" t="s">
        <v>21</v>
      </c>
      <c r="H23" t="s">
        <v>15</v>
      </c>
      <c r="I23">
        <v>4</v>
      </c>
      <c r="J23" t="s">
        <v>48</v>
      </c>
      <c r="K23" t="s">
        <v>24</v>
      </c>
      <c r="L23">
        <v>35</v>
      </c>
      <c r="M23" t="str">
        <f t="shared" si="0"/>
        <v>Adult</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Elder</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Elder</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Adulecent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Elder</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Adulecent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Elder</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Elder</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Elder</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Adulecent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Elder</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Elder</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Elder</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Elder</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Elder</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Adulecent</v>
      </c>
      <c r="N52" t="s">
        <v>18</v>
      </c>
    </row>
    <row r="53" spans="1:14" x14ac:dyDescent="0.25">
      <c r="A53">
        <v>20619</v>
      </c>
      <c r="B53" t="s">
        <v>37</v>
      </c>
      <c r="C53" t="s">
        <v>38</v>
      </c>
      <c r="D53" s="4">
        <v>80000</v>
      </c>
      <c r="E53">
        <v>0</v>
      </c>
      <c r="F53" t="s">
        <v>13</v>
      </c>
      <c r="G53" t="s">
        <v>21</v>
      </c>
      <c r="H53" t="s">
        <v>18</v>
      </c>
      <c r="I53">
        <v>4</v>
      </c>
      <c r="J53" t="s">
        <v>48</v>
      </c>
      <c r="K53" t="s">
        <v>24</v>
      </c>
      <c r="L53">
        <v>35</v>
      </c>
      <c r="M53" t="str">
        <f t="shared" si="0"/>
        <v>Adult</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Elder</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Elder</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4">
        <v>80000</v>
      </c>
      <c r="E57">
        <v>4</v>
      </c>
      <c r="F57" t="s">
        <v>27</v>
      </c>
      <c r="G57" t="s">
        <v>21</v>
      </c>
      <c r="H57" t="s">
        <v>15</v>
      </c>
      <c r="I57">
        <v>2</v>
      </c>
      <c r="J57" t="s">
        <v>48</v>
      </c>
      <c r="K57" t="s">
        <v>17</v>
      </c>
      <c r="L57">
        <v>54</v>
      </c>
      <c r="M57" t="str">
        <f t="shared" si="0"/>
        <v>Elder</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Elder</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Elder</v>
      </c>
      <c r="N64" t="s">
        <v>15</v>
      </c>
    </row>
    <row r="65" spans="1:14" x14ac:dyDescent="0.25">
      <c r="A65">
        <v>16185</v>
      </c>
      <c r="B65" t="s">
        <v>37</v>
      </c>
      <c r="C65" t="s">
        <v>38</v>
      </c>
      <c r="D65" s="4">
        <v>60000</v>
      </c>
      <c r="E65">
        <v>4</v>
      </c>
      <c r="F65" t="s">
        <v>13</v>
      </c>
      <c r="G65" t="s">
        <v>21</v>
      </c>
      <c r="H65" t="s">
        <v>15</v>
      </c>
      <c r="I65">
        <v>3</v>
      </c>
      <c r="J65" t="s">
        <v>48</v>
      </c>
      <c r="K65" t="s">
        <v>24</v>
      </c>
      <c r="L65">
        <v>41</v>
      </c>
      <c r="M65" t="str">
        <f t="shared" si="0"/>
        <v>Adult</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IF(L67&gt;45,"Elder",IF(L67&lt;30,"Adulecent","Adult"))</f>
        <v>Elder</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4">
        <v>120000</v>
      </c>
      <c r="E72">
        <v>0</v>
      </c>
      <c r="F72" t="s">
        <v>29</v>
      </c>
      <c r="G72" t="s">
        <v>21</v>
      </c>
      <c r="H72" t="s">
        <v>15</v>
      </c>
      <c r="I72">
        <v>4</v>
      </c>
      <c r="J72" t="s">
        <v>48</v>
      </c>
      <c r="K72" t="s">
        <v>24</v>
      </c>
      <c r="L72">
        <v>36</v>
      </c>
      <c r="M72" t="str">
        <f t="shared" si="1"/>
        <v>Adult</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Elder</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Elder</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Adulecent</v>
      </c>
      <c r="N78" t="s">
        <v>18</v>
      </c>
    </row>
    <row r="79" spans="1:14" x14ac:dyDescent="0.25">
      <c r="A79">
        <v>27969</v>
      </c>
      <c r="B79" t="s">
        <v>36</v>
      </c>
      <c r="C79" t="s">
        <v>38</v>
      </c>
      <c r="D79" s="4">
        <v>80000</v>
      </c>
      <c r="E79">
        <v>0</v>
      </c>
      <c r="F79" t="s">
        <v>13</v>
      </c>
      <c r="G79" t="s">
        <v>21</v>
      </c>
      <c r="H79" t="s">
        <v>15</v>
      </c>
      <c r="I79">
        <v>2</v>
      </c>
      <c r="J79" t="s">
        <v>48</v>
      </c>
      <c r="K79" t="s">
        <v>24</v>
      </c>
      <c r="L79">
        <v>29</v>
      </c>
      <c r="M79" t="str">
        <f t="shared" si="1"/>
        <v>Adulecent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Elder</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Elder</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Elder</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Adulecent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Elder</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Adulecent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Elder</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Adulecent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Adulecent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Elder</v>
      </c>
      <c r="N96" t="s">
        <v>18</v>
      </c>
    </row>
    <row r="97" spans="1:14" x14ac:dyDescent="0.25">
      <c r="A97">
        <v>17197</v>
      </c>
      <c r="B97" t="s">
        <v>37</v>
      </c>
      <c r="C97" t="s">
        <v>39</v>
      </c>
      <c r="D97" s="4">
        <v>90000</v>
      </c>
      <c r="E97">
        <v>5</v>
      </c>
      <c r="F97" t="s">
        <v>19</v>
      </c>
      <c r="G97" t="s">
        <v>21</v>
      </c>
      <c r="H97" t="s">
        <v>15</v>
      </c>
      <c r="I97">
        <v>2</v>
      </c>
      <c r="J97" t="s">
        <v>48</v>
      </c>
      <c r="K97" t="s">
        <v>17</v>
      </c>
      <c r="L97">
        <v>62</v>
      </c>
      <c r="M97" t="str">
        <f t="shared" si="1"/>
        <v>Elder</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Adulecent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Elder</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Elder</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Elder</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Elder</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Elder</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Adulecent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Elder</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Adulecent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Elder</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Elder</v>
      </c>
      <c r="N123" t="s">
        <v>18</v>
      </c>
    </row>
    <row r="124" spans="1:14" x14ac:dyDescent="0.25">
      <c r="A124">
        <v>12344</v>
      </c>
      <c r="B124" t="s">
        <v>37</v>
      </c>
      <c r="C124" t="s">
        <v>39</v>
      </c>
      <c r="D124" s="4">
        <v>80000</v>
      </c>
      <c r="E124">
        <v>0</v>
      </c>
      <c r="F124" t="s">
        <v>13</v>
      </c>
      <c r="G124" t="s">
        <v>21</v>
      </c>
      <c r="H124" t="s">
        <v>18</v>
      </c>
      <c r="I124">
        <v>3</v>
      </c>
      <c r="J124" t="s">
        <v>48</v>
      </c>
      <c r="K124" t="s">
        <v>24</v>
      </c>
      <c r="L124">
        <v>31</v>
      </c>
      <c r="M124" t="str">
        <f t="shared" si="1"/>
        <v>Adult</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Elder</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Elder</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IF(L131&gt;45,"Elder",IF(L131&lt;30,"Adulecent","Adult"))</f>
        <v>Adult</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Elder</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Elder</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Elder</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Elder</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Elder</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Adulecent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4">
        <v>80000</v>
      </c>
      <c r="E145">
        <v>0</v>
      </c>
      <c r="F145" t="s">
        <v>13</v>
      </c>
      <c r="G145" t="s">
        <v>21</v>
      </c>
      <c r="H145" t="s">
        <v>15</v>
      </c>
      <c r="I145">
        <v>3</v>
      </c>
      <c r="J145" t="s">
        <v>48</v>
      </c>
      <c r="K145" t="s">
        <v>24</v>
      </c>
      <c r="L145">
        <v>32</v>
      </c>
      <c r="M145" t="str">
        <f t="shared" si="2"/>
        <v>Adult</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Elder</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Adulecent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Elder</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Elder</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Elder</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Elder</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Elder</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Elder</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Elder</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Adulecent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Adulecent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Elder</v>
      </c>
      <c r="N168" t="s">
        <v>15</v>
      </c>
    </row>
    <row r="169" spans="1:14" x14ac:dyDescent="0.25">
      <c r="A169">
        <v>14233</v>
      </c>
      <c r="B169" t="s">
        <v>37</v>
      </c>
      <c r="C169" t="s">
        <v>38</v>
      </c>
      <c r="D169" s="4">
        <v>100000</v>
      </c>
      <c r="E169">
        <v>0</v>
      </c>
      <c r="F169" t="s">
        <v>27</v>
      </c>
      <c r="G169" t="s">
        <v>28</v>
      </c>
      <c r="H169" t="s">
        <v>15</v>
      </c>
      <c r="I169">
        <v>3</v>
      </c>
      <c r="J169" t="s">
        <v>48</v>
      </c>
      <c r="K169" t="s">
        <v>24</v>
      </c>
      <c r="L169">
        <v>35</v>
      </c>
      <c r="M169" t="str">
        <f t="shared" si="2"/>
        <v>Adult</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Elder</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Elder</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Elder</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Adulecent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Elder</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Adulecent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Elder</v>
      </c>
      <c r="N179" t="s">
        <v>18</v>
      </c>
    </row>
    <row r="180" spans="1:14" x14ac:dyDescent="0.25">
      <c r="A180">
        <v>14191</v>
      </c>
      <c r="B180" t="s">
        <v>36</v>
      </c>
      <c r="C180" t="s">
        <v>38</v>
      </c>
      <c r="D180" s="4">
        <v>160000</v>
      </c>
      <c r="E180">
        <v>4</v>
      </c>
      <c r="F180" t="s">
        <v>19</v>
      </c>
      <c r="G180" t="s">
        <v>21</v>
      </c>
      <c r="H180" t="s">
        <v>18</v>
      </c>
      <c r="I180">
        <v>2</v>
      </c>
      <c r="J180" t="s">
        <v>48</v>
      </c>
      <c r="K180" t="s">
        <v>17</v>
      </c>
      <c r="L180">
        <v>55</v>
      </c>
      <c r="M180" t="str">
        <f t="shared" si="2"/>
        <v>Elder</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Elder</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Elder</v>
      </c>
      <c r="N185" t="s">
        <v>15</v>
      </c>
    </row>
    <row r="186" spans="1:14" x14ac:dyDescent="0.25">
      <c r="A186">
        <v>28918</v>
      </c>
      <c r="B186" t="s">
        <v>36</v>
      </c>
      <c r="C186" t="s">
        <v>39</v>
      </c>
      <c r="D186" s="4">
        <v>130000</v>
      </c>
      <c r="E186">
        <v>4</v>
      </c>
      <c r="F186" t="s">
        <v>27</v>
      </c>
      <c r="G186" t="s">
        <v>28</v>
      </c>
      <c r="H186" t="s">
        <v>18</v>
      </c>
      <c r="I186">
        <v>4</v>
      </c>
      <c r="J186" t="s">
        <v>48</v>
      </c>
      <c r="K186" t="s">
        <v>17</v>
      </c>
      <c r="L186">
        <v>58</v>
      </c>
      <c r="M186" t="str">
        <f t="shared" si="2"/>
        <v>Elder</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Elder</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Elder</v>
      </c>
      <c r="N188" t="s">
        <v>15</v>
      </c>
    </row>
    <row r="189" spans="1:14" x14ac:dyDescent="0.25">
      <c r="A189">
        <v>18151</v>
      </c>
      <c r="B189" t="s">
        <v>37</v>
      </c>
      <c r="C189" t="s">
        <v>38</v>
      </c>
      <c r="D189" s="4">
        <v>80000</v>
      </c>
      <c r="E189">
        <v>5</v>
      </c>
      <c r="F189" t="s">
        <v>19</v>
      </c>
      <c r="G189" t="s">
        <v>21</v>
      </c>
      <c r="H189" t="s">
        <v>18</v>
      </c>
      <c r="I189">
        <v>2</v>
      </c>
      <c r="J189" t="s">
        <v>48</v>
      </c>
      <c r="K189" t="s">
        <v>17</v>
      </c>
      <c r="L189">
        <v>59</v>
      </c>
      <c r="M189" t="str">
        <f t="shared" si="2"/>
        <v>Elder</v>
      </c>
      <c r="N189" t="s">
        <v>18</v>
      </c>
    </row>
    <row r="190" spans="1:14" x14ac:dyDescent="0.25">
      <c r="A190">
        <v>20606</v>
      </c>
      <c r="B190" t="s">
        <v>36</v>
      </c>
      <c r="C190" t="s">
        <v>39</v>
      </c>
      <c r="D190" s="4">
        <v>70000</v>
      </c>
      <c r="E190">
        <v>0</v>
      </c>
      <c r="F190" t="s">
        <v>13</v>
      </c>
      <c r="G190" t="s">
        <v>21</v>
      </c>
      <c r="H190" t="s">
        <v>15</v>
      </c>
      <c r="I190">
        <v>4</v>
      </c>
      <c r="J190" t="s">
        <v>48</v>
      </c>
      <c r="K190" t="s">
        <v>24</v>
      </c>
      <c r="L190">
        <v>32</v>
      </c>
      <c r="M190" t="str">
        <f t="shared" si="2"/>
        <v>Adult</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Elder</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4">
        <v>80000</v>
      </c>
      <c r="E194">
        <v>5</v>
      </c>
      <c r="F194" t="s">
        <v>13</v>
      </c>
      <c r="G194" t="s">
        <v>28</v>
      </c>
      <c r="H194" t="s">
        <v>15</v>
      </c>
      <c r="I194">
        <v>2</v>
      </c>
      <c r="J194" t="s">
        <v>48</v>
      </c>
      <c r="K194" t="s">
        <v>17</v>
      </c>
      <c r="L194">
        <v>62</v>
      </c>
      <c r="M194" t="str">
        <f t="shared" si="2"/>
        <v>Elder</v>
      </c>
      <c r="N194" t="s">
        <v>18</v>
      </c>
    </row>
    <row r="195" spans="1:14" x14ac:dyDescent="0.25">
      <c r="A195">
        <v>26032</v>
      </c>
      <c r="B195" t="s">
        <v>36</v>
      </c>
      <c r="C195" t="s">
        <v>39</v>
      </c>
      <c r="D195" s="4">
        <v>70000</v>
      </c>
      <c r="E195">
        <v>5</v>
      </c>
      <c r="F195" t="s">
        <v>13</v>
      </c>
      <c r="G195" t="s">
        <v>21</v>
      </c>
      <c r="H195" t="s">
        <v>15</v>
      </c>
      <c r="I195">
        <v>4</v>
      </c>
      <c r="J195" t="s">
        <v>48</v>
      </c>
      <c r="K195" t="s">
        <v>24</v>
      </c>
      <c r="L195">
        <v>41</v>
      </c>
      <c r="M195" t="str">
        <f t="shared" ref="M195:M258" si="3">IF(L195&gt;45,"Elder",IF(L195&lt;30,"Adulecent","Adult"))</f>
        <v>Adult</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Adulecent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Elder</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4">
        <v>80000</v>
      </c>
      <c r="E201">
        <v>0</v>
      </c>
      <c r="F201" t="s">
        <v>13</v>
      </c>
      <c r="G201" t="s">
        <v>21</v>
      </c>
      <c r="H201" t="s">
        <v>18</v>
      </c>
      <c r="I201">
        <v>3</v>
      </c>
      <c r="J201" t="s">
        <v>48</v>
      </c>
      <c r="K201" t="s">
        <v>24</v>
      </c>
      <c r="L201">
        <v>33</v>
      </c>
      <c r="M201" t="str">
        <f t="shared" si="3"/>
        <v>Adult</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Adulecent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Elder</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Elder</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Elder</v>
      </c>
      <c r="N207" t="s">
        <v>15</v>
      </c>
    </row>
    <row r="208" spans="1:14" x14ac:dyDescent="0.25">
      <c r="A208">
        <v>11415</v>
      </c>
      <c r="B208" t="s">
        <v>37</v>
      </c>
      <c r="C208" t="s">
        <v>38</v>
      </c>
      <c r="D208" s="4">
        <v>90000</v>
      </c>
      <c r="E208">
        <v>5</v>
      </c>
      <c r="F208" t="s">
        <v>19</v>
      </c>
      <c r="G208" t="s">
        <v>21</v>
      </c>
      <c r="H208" t="s">
        <v>18</v>
      </c>
      <c r="I208">
        <v>2</v>
      </c>
      <c r="J208" t="s">
        <v>48</v>
      </c>
      <c r="K208" t="s">
        <v>17</v>
      </c>
      <c r="L208">
        <v>62</v>
      </c>
      <c r="M208" t="str">
        <f t="shared" si="3"/>
        <v>Elder</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Adulecent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4">
        <v>70000</v>
      </c>
      <c r="E215">
        <v>0</v>
      </c>
      <c r="F215" t="s">
        <v>13</v>
      </c>
      <c r="G215" t="s">
        <v>21</v>
      </c>
      <c r="H215" t="s">
        <v>18</v>
      </c>
      <c r="I215">
        <v>4</v>
      </c>
      <c r="J215" t="s">
        <v>48</v>
      </c>
      <c r="K215" t="s">
        <v>24</v>
      </c>
      <c r="L215">
        <v>31</v>
      </c>
      <c r="M215" t="str">
        <f t="shared" si="3"/>
        <v>Adult</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Elder</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Elder</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Elder</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Adulecent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Elder</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Adulecent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4">
        <v>70000</v>
      </c>
      <c r="E225">
        <v>5</v>
      </c>
      <c r="F225" t="s">
        <v>13</v>
      </c>
      <c r="G225" t="s">
        <v>21</v>
      </c>
      <c r="H225" t="s">
        <v>15</v>
      </c>
      <c r="I225">
        <v>4</v>
      </c>
      <c r="J225" t="s">
        <v>48</v>
      </c>
      <c r="K225" t="s">
        <v>24</v>
      </c>
      <c r="L225">
        <v>39</v>
      </c>
      <c r="M225" t="str">
        <f t="shared" si="3"/>
        <v>Adult</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Elder</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4">
        <v>80000</v>
      </c>
      <c r="E231">
        <v>5</v>
      </c>
      <c r="F231" t="s">
        <v>27</v>
      </c>
      <c r="G231" t="s">
        <v>28</v>
      </c>
      <c r="H231" t="s">
        <v>15</v>
      </c>
      <c r="I231">
        <v>3</v>
      </c>
      <c r="J231" t="s">
        <v>48</v>
      </c>
      <c r="K231" t="s">
        <v>17</v>
      </c>
      <c r="L231">
        <v>57</v>
      </c>
      <c r="M231" t="str">
        <f t="shared" si="3"/>
        <v>Elder</v>
      </c>
      <c r="N231" t="s">
        <v>18</v>
      </c>
    </row>
    <row r="232" spans="1:14" x14ac:dyDescent="0.25">
      <c r="A232">
        <v>22830</v>
      </c>
      <c r="B232" t="s">
        <v>36</v>
      </c>
      <c r="C232" t="s">
        <v>38</v>
      </c>
      <c r="D232" s="4">
        <v>120000</v>
      </c>
      <c r="E232">
        <v>4</v>
      </c>
      <c r="F232" t="s">
        <v>19</v>
      </c>
      <c r="G232" t="s">
        <v>28</v>
      </c>
      <c r="H232" t="s">
        <v>15</v>
      </c>
      <c r="I232">
        <v>3</v>
      </c>
      <c r="J232" t="s">
        <v>48</v>
      </c>
      <c r="K232" t="s">
        <v>17</v>
      </c>
      <c r="L232">
        <v>56</v>
      </c>
      <c r="M232" t="str">
        <f t="shared" si="3"/>
        <v>Elder</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Adulecent</v>
      </c>
      <c r="N235" t="s">
        <v>15</v>
      </c>
    </row>
    <row r="236" spans="1:14" x14ac:dyDescent="0.25">
      <c r="A236">
        <v>24611</v>
      </c>
      <c r="B236" t="s">
        <v>37</v>
      </c>
      <c r="C236" t="s">
        <v>38</v>
      </c>
      <c r="D236" s="4">
        <v>90000</v>
      </c>
      <c r="E236">
        <v>0</v>
      </c>
      <c r="F236" t="s">
        <v>13</v>
      </c>
      <c r="G236" t="s">
        <v>21</v>
      </c>
      <c r="H236" t="s">
        <v>18</v>
      </c>
      <c r="I236">
        <v>4</v>
      </c>
      <c r="J236" t="s">
        <v>48</v>
      </c>
      <c r="K236" t="s">
        <v>24</v>
      </c>
      <c r="L236">
        <v>35</v>
      </c>
      <c r="M236" t="str">
        <f t="shared" si="3"/>
        <v>Adult</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Elder</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Adulecent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Elder</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Adulecent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Adulecent</v>
      </c>
      <c r="N245" t="s">
        <v>18</v>
      </c>
    </row>
    <row r="246" spans="1:14" x14ac:dyDescent="0.25">
      <c r="A246">
        <v>19057</v>
      </c>
      <c r="B246" t="s">
        <v>36</v>
      </c>
      <c r="C246" t="s">
        <v>39</v>
      </c>
      <c r="D246" s="4">
        <v>120000</v>
      </c>
      <c r="E246">
        <v>3</v>
      </c>
      <c r="F246" t="s">
        <v>13</v>
      </c>
      <c r="G246" t="s">
        <v>28</v>
      </c>
      <c r="H246" t="s">
        <v>18</v>
      </c>
      <c r="I246">
        <v>2</v>
      </c>
      <c r="J246" t="s">
        <v>48</v>
      </c>
      <c r="K246" t="s">
        <v>17</v>
      </c>
      <c r="L246">
        <v>52</v>
      </c>
      <c r="M246" t="str">
        <f t="shared" si="3"/>
        <v>Elder</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Elder</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Elder</v>
      </c>
      <c r="N248" t="s">
        <v>15</v>
      </c>
    </row>
    <row r="249" spans="1:14" x14ac:dyDescent="0.25">
      <c r="A249">
        <v>21568</v>
      </c>
      <c r="B249" t="s">
        <v>36</v>
      </c>
      <c r="C249" t="s">
        <v>39</v>
      </c>
      <c r="D249" s="4">
        <v>100000</v>
      </c>
      <c r="E249">
        <v>0</v>
      </c>
      <c r="F249" t="s">
        <v>27</v>
      </c>
      <c r="G249" t="s">
        <v>28</v>
      </c>
      <c r="H249" t="s">
        <v>15</v>
      </c>
      <c r="I249">
        <v>4</v>
      </c>
      <c r="J249" t="s">
        <v>48</v>
      </c>
      <c r="K249" t="s">
        <v>24</v>
      </c>
      <c r="L249">
        <v>34</v>
      </c>
      <c r="M249" t="str">
        <f t="shared" si="3"/>
        <v>Adult</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Elder</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Elder</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Elder</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4">
        <v>100000</v>
      </c>
      <c r="E255">
        <v>3</v>
      </c>
      <c r="F255" t="s">
        <v>29</v>
      </c>
      <c r="G255" t="s">
        <v>21</v>
      </c>
      <c r="H255" t="s">
        <v>15</v>
      </c>
      <c r="I255">
        <v>0</v>
      </c>
      <c r="J255" t="s">
        <v>48</v>
      </c>
      <c r="K255" t="s">
        <v>17</v>
      </c>
      <c r="L255">
        <v>59</v>
      </c>
      <c r="M255" t="str">
        <f t="shared" si="3"/>
        <v>Elder</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Elder</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Elder</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IF(L259&gt;45,"Elder",IF(L259&lt;30,"Adulecent","Adult"))</f>
        <v>Adult</v>
      </c>
      <c r="N259" t="s">
        <v>15</v>
      </c>
    </row>
    <row r="260" spans="1:14" x14ac:dyDescent="0.25">
      <c r="A260">
        <v>14193</v>
      </c>
      <c r="B260" t="s">
        <v>37</v>
      </c>
      <c r="C260" t="s">
        <v>39</v>
      </c>
      <c r="D260" s="4">
        <v>100000</v>
      </c>
      <c r="E260">
        <v>3</v>
      </c>
      <c r="F260" t="s">
        <v>19</v>
      </c>
      <c r="G260" t="s">
        <v>28</v>
      </c>
      <c r="H260" t="s">
        <v>15</v>
      </c>
      <c r="I260">
        <v>4</v>
      </c>
      <c r="J260" t="s">
        <v>48</v>
      </c>
      <c r="K260" t="s">
        <v>17</v>
      </c>
      <c r="L260">
        <v>56</v>
      </c>
      <c r="M260" t="str">
        <f t="shared" si="4"/>
        <v>Elder</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Elder</v>
      </c>
      <c r="N264" t="s">
        <v>18</v>
      </c>
    </row>
    <row r="265" spans="1:14" x14ac:dyDescent="0.25">
      <c r="A265">
        <v>23419</v>
      </c>
      <c r="B265" t="s">
        <v>37</v>
      </c>
      <c r="C265" t="s">
        <v>39</v>
      </c>
      <c r="D265" s="4">
        <v>70000</v>
      </c>
      <c r="E265">
        <v>5</v>
      </c>
      <c r="F265" t="s">
        <v>13</v>
      </c>
      <c r="G265" t="s">
        <v>21</v>
      </c>
      <c r="H265" t="s">
        <v>15</v>
      </c>
      <c r="I265">
        <v>3</v>
      </c>
      <c r="J265" t="s">
        <v>48</v>
      </c>
      <c r="K265" t="s">
        <v>24</v>
      </c>
      <c r="L265">
        <v>39</v>
      </c>
      <c r="M265" t="str">
        <f t="shared" si="4"/>
        <v>Adult</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Adulecent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Elder</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Elder</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Adulecent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Elder</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4">
        <v>100000</v>
      </c>
      <c r="E280">
        <v>0</v>
      </c>
      <c r="F280" t="s">
        <v>27</v>
      </c>
      <c r="G280" t="s">
        <v>28</v>
      </c>
      <c r="H280" t="s">
        <v>15</v>
      </c>
      <c r="I280">
        <v>3</v>
      </c>
      <c r="J280" t="s">
        <v>48</v>
      </c>
      <c r="K280" t="s">
        <v>24</v>
      </c>
      <c r="L280">
        <v>35</v>
      </c>
      <c r="M280" t="str">
        <f t="shared" si="4"/>
        <v>Adult</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Elder</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Elder</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Elder</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Elder</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Elder</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Elder</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Elder</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Elder</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4">
        <v>110000</v>
      </c>
      <c r="E297">
        <v>0</v>
      </c>
      <c r="F297" t="s">
        <v>19</v>
      </c>
      <c r="G297" t="s">
        <v>28</v>
      </c>
      <c r="H297" t="s">
        <v>15</v>
      </c>
      <c r="I297">
        <v>3</v>
      </c>
      <c r="J297" t="s">
        <v>48</v>
      </c>
      <c r="K297" t="s">
        <v>24</v>
      </c>
      <c r="L297">
        <v>32</v>
      </c>
      <c r="M297" t="str">
        <f t="shared" si="4"/>
        <v>Adult</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Elder</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Elder</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Elder</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Adulecent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Elder</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Elder</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Elder</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Elder</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Elder</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Elder</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Elder</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Elder</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Elder</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Elder</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4">
        <v>130000</v>
      </c>
      <c r="E320">
        <v>4</v>
      </c>
      <c r="F320" t="s">
        <v>19</v>
      </c>
      <c r="G320" t="s">
        <v>21</v>
      </c>
      <c r="H320" t="s">
        <v>18</v>
      </c>
      <c r="I320">
        <v>3</v>
      </c>
      <c r="J320" t="s">
        <v>48</v>
      </c>
      <c r="K320" t="s">
        <v>17</v>
      </c>
      <c r="L320">
        <v>54</v>
      </c>
      <c r="M320" t="str">
        <f t="shared" si="4"/>
        <v>Elder</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IF(L323&gt;45,"Elder",IF(L323&lt;30,"Adulecent","Adult"))</f>
        <v>Elder</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Adulecent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4">
        <v>90000</v>
      </c>
      <c r="E331">
        <v>5</v>
      </c>
      <c r="F331" t="s">
        <v>29</v>
      </c>
      <c r="G331" t="s">
        <v>14</v>
      </c>
      <c r="H331" t="s">
        <v>15</v>
      </c>
      <c r="I331">
        <v>2</v>
      </c>
      <c r="J331" t="s">
        <v>48</v>
      </c>
      <c r="K331" t="s">
        <v>17</v>
      </c>
      <c r="L331">
        <v>59</v>
      </c>
      <c r="M331" t="str">
        <f t="shared" si="5"/>
        <v>Elder</v>
      </c>
      <c r="N331" t="s">
        <v>18</v>
      </c>
    </row>
    <row r="332" spans="1:14" x14ac:dyDescent="0.25">
      <c r="A332">
        <v>24898</v>
      </c>
      <c r="B332" t="s">
        <v>37</v>
      </c>
      <c r="C332" t="s">
        <v>39</v>
      </c>
      <c r="D332" s="4">
        <v>80000</v>
      </c>
      <c r="E332">
        <v>0</v>
      </c>
      <c r="F332" t="s">
        <v>13</v>
      </c>
      <c r="G332" t="s">
        <v>21</v>
      </c>
      <c r="H332" t="s">
        <v>15</v>
      </c>
      <c r="I332">
        <v>3</v>
      </c>
      <c r="J332" t="s">
        <v>48</v>
      </c>
      <c r="K332" t="s">
        <v>24</v>
      </c>
      <c r="L332">
        <v>32</v>
      </c>
      <c r="M332" t="str">
        <f t="shared" si="5"/>
        <v>Adult</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Elder</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Elder</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Elder</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Elder</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Elder</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Adulecent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Adulecent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Elder</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4">
        <v>80000</v>
      </c>
      <c r="E357">
        <v>0</v>
      </c>
      <c r="F357" t="s">
        <v>13</v>
      </c>
      <c r="G357" t="s">
        <v>21</v>
      </c>
      <c r="H357" t="s">
        <v>15</v>
      </c>
      <c r="I357">
        <v>3</v>
      </c>
      <c r="J357" t="s">
        <v>48</v>
      </c>
      <c r="K357" t="s">
        <v>24</v>
      </c>
      <c r="L357">
        <v>32</v>
      </c>
      <c r="M357" t="str">
        <f t="shared" si="5"/>
        <v>Adult</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Elder</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Elder</v>
      </c>
      <c r="N360" t="s">
        <v>15</v>
      </c>
    </row>
    <row r="361" spans="1:14" x14ac:dyDescent="0.25">
      <c r="A361">
        <v>17230</v>
      </c>
      <c r="B361" t="s">
        <v>36</v>
      </c>
      <c r="C361" t="s">
        <v>38</v>
      </c>
      <c r="D361" s="4">
        <v>80000</v>
      </c>
      <c r="E361">
        <v>0</v>
      </c>
      <c r="F361" t="s">
        <v>13</v>
      </c>
      <c r="G361" t="s">
        <v>21</v>
      </c>
      <c r="H361" t="s">
        <v>15</v>
      </c>
      <c r="I361">
        <v>3</v>
      </c>
      <c r="J361" t="s">
        <v>48</v>
      </c>
      <c r="K361" t="s">
        <v>24</v>
      </c>
      <c r="L361">
        <v>30</v>
      </c>
      <c r="M361" t="str">
        <f t="shared" si="5"/>
        <v>Adult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Elder</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Adulecent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Elder</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Elder</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Elder</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Elder</v>
      </c>
      <c r="N371" t="s">
        <v>15</v>
      </c>
    </row>
    <row r="372" spans="1:14" x14ac:dyDescent="0.25">
      <c r="A372">
        <v>17324</v>
      </c>
      <c r="B372" t="s">
        <v>36</v>
      </c>
      <c r="C372" t="s">
        <v>39</v>
      </c>
      <c r="D372" s="4">
        <v>100000</v>
      </c>
      <c r="E372">
        <v>4</v>
      </c>
      <c r="F372" t="s">
        <v>13</v>
      </c>
      <c r="G372" t="s">
        <v>21</v>
      </c>
      <c r="H372" t="s">
        <v>15</v>
      </c>
      <c r="I372">
        <v>1</v>
      </c>
      <c r="J372" t="s">
        <v>48</v>
      </c>
      <c r="K372" t="s">
        <v>24</v>
      </c>
      <c r="L372">
        <v>46</v>
      </c>
      <c r="M372" t="str">
        <f t="shared" si="5"/>
        <v>Elder</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Elder</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Elder</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Elder</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Elder</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Elder</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4">
        <v>70000</v>
      </c>
      <c r="E382">
        <v>0</v>
      </c>
      <c r="F382" t="s">
        <v>13</v>
      </c>
      <c r="G382" t="s">
        <v>21</v>
      </c>
      <c r="H382" t="s">
        <v>18</v>
      </c>
      <c r="I382">
        <v>3</v>
      </c>
      <c r="J382" t="s">
        <v>48</v>
      </c>
      <c r="K382" t="s">
        <v>24</v>
      </c>
      <c r="L382">
        <v>30</v>
      </c>
      <c r="M382" t="str">
        <f t="shared" si="5"/>
        <v>Adult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Elder</v>
      </c>
      <c r="N383" t="s">
        <v>18</v>
      </c>
    </row>
    <row r="384" spans="1:14" x14ac:dyDescent="0.25">
      <c r="A384">
        <v>13586</v>
      </c>
      <c r="B384" t="s">
        <v>36</v>
      </c>
      <c r="C384" t="s">
        <v>38</v>
      </c>
      <c r="D384" s="4">
        <v>80000</v>
      </c>
      <c r="E384">
        <v>4</v>
      </c>
      <c r="F384" t="s">
        <v>19</v>
      </c>
      <c r="G384" t="s">
        <v>21</v>
      </c>
      <c r="H384" t="s">
        <v>15</v>
      </c>
      <c r="I384">
        <v>2</v>
      </c>
      <c r="J384" t="s">
        <v>48</v>
      </c>
      <c r="K384" t="s">
        <v>17</v>
      </c>
      <c r="L384">
        <v>53</v>
      </c>
      <c r="M384" t="str">
        <f t="shared" si="5"/>
        <v>Elder</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Adulecent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IF(L387&gt;45,"Elder",IF(L387&lt;30,"Adulecent","Adult"))</f>
        <v>Adult</v>
      </c>
      <c r="N387" t="s">
        <v>18</v>
      </c>
    </row>
    <row r="388" spans="1:14" x14ac:dyDescent="0.25">
      <c r="A388">
        <v>28957</v>
      </c>
      <c r="B388" t="s">
        <v>37</v>
      </c>
      <c r="C388" t="s">
        <v>39</v>
      </c>
      <c r="D388" s="4">
        <v>120000</v>
      </c>
      <c r="E388">
        <v>0</v>
      </c>
      <c r="F388" t="s">
        <v>29</v>
      </c>
      <c r="G388" t="s">
        <v>21</v>
      </c>
      <c r="H388" t="s">
        <v>15</v>
      </c>
      <c r="I388">
        <v>4</v>
      </c>
      <c r="J388" t="s">
        <v>48</v>
      </c>
      <c r="K388" t="s">
        <v>24</v>
      </c>
      <c r="L388">
        <v>34</v>
      </c>
      <c r="M388" t="str">
        <f t="shared" si="6"/>
        <v>Adult</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Elder</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Elder</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Elder</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Elder</v>
      </c>
      <c r="N401" t="s">
        <v>15</v>
      </c>
    </row>
    <row r="402" spans="1:14" x14ac:dyDescent="0.25">
      <c r="A402">
        <v>25792</v>
      </c>
      <c r="B402" t="s">
        <v>37</v>
      </c>
      <c r="C402" t="s">
        <v>39</v>
      </c>
      <c r="D402" s="4">
        <v>110000</v>
      </c>
      <c r="E402">
        <v>3</v>
      </c>
      <c r="F402" t="s">
        <v>13</v>
      </c>
      <c r="G402" t="s">
        <v>28</v>
      </c>
      <c r="H402" t="s">
        <v>15</v>
      </c>
      <c r="I402">
        <v>4</v>
      </c>
      <c r="J402" t="s">
        <v>48</v>
      </c>
      <c r="K402" t="s">
        <v>17</v>
      </c>
      <c r="L402">
        <v>53</v>
      </c>
      <c r="M402" t="str">
        <f t="shared" si="6"/>
        <v>Elder</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Elder</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Elder</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Elder</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Elder</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Elder</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Elder</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Elder</v>
      </c>
      <c r="N421" t="s">
        <v>15</v>
      </c>
    </row>
    <row r="422" spans="1:14" x14ac:dyDescent="0.25">
      <c r="A422">
        <v>18153</v>
      </c>
      <c r="B422" t="s">
        <v>36</v>
      </c>
      <c r="C422" t="s">
        <v>39</v>
      </c>
      <c r="D422" s="4">
        <v>100000</v>
      </c>
      <c r="E422">
        <v>2</v>
      </c>
      <c r="F422" t="s">
        <v>13</v>
      </c>
      <c r="G422" t="s">
        <v>28</v>
      </c>
      <c r="H422" t="s">
        <v>15</v>
      </c>
      <c r="I422">
        <v>4</v>
      </c>
      <c r="J422" t="s">
        <v>48</v>
      </c>
      <c r="K422" t="s">
        <v>17</v>
      </c>
      <c r="L422">
        <v>59</v>
      </c>
      <c r="M422" t="str">
        <f t="shared" si="6"/>
        <v>Elder</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Elder</v>
      </c>
      <c r="N423" t="s">
        <v>18</v>
      </c>
    </row>
    <row r="424" spans="1:14" x14ac:dyDescent="0.25">
      <c r="A424">
        <v>24901</v>
      </c>
      <c r="B424" t="s">
        <v>37</v>
      </c>
      <c r="C424" t="s">
        <v>38</v>
      </c>
      <c r="D424" s="4">
        <v>110000</v>
      </c>
      <c r="E424">
        <v>0</v>
      </c>
      <c r="F424" t="s">
        <v>19</v>
      </c>
      <c r="G424" t="s">
        <v>28</v>
      </c>
      <c r="H424" t="s">
        <v>18</v>
      </c>
      <c r="I424">
        <v>3</v>
      </c>
      <c r="J424" t="s">
        <v>48</v>
      </c>
      <c r="K424" t="s">
        <v>24</v>
      </c>
      <c r="L424">
        <v>32</v>
      </c>
      <c r="M424" t="str">
        <f t="shared" si="6"/>
        <v>Adult</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Elder</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Adulecent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Elder</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Elder</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Adulecent</v>
      </c>
      <c r="N433" t="s">
        <v>15</v>
      </c>
    </row>
    <row r="434" spans="1:14" x14ac:dyDescent="0.25">
      <c r="A434">
        <v>21891</v>
      </c>
      <c r="B434" t="s">
        <v>36</v>
      </c>
      <c r="C434" t="s">
        <v>39</v>
      </c>
      <c r="D434" s="4">
        <v>110000</v>
      </c>
      <c r="E434">
        <v>0</v>
      </c>
      <c r="F434" t="s">
        <v>27</v>
      </c>
      <c r="G434" t="s">
        <v>28</v>
      </c>
      <c r="H434" t="s">
        <v>15</v>
      </c>
      <c r="I434">
        <v>3</v>
      </c>
      <c r="J434" t="s">
        <v>48</v>
      </c>
      <c r="K434" t="s">
        <v>24</v>
      </c>
      <c r="L434">
        <v>34</v>
      </c>
      <c r="M434" t="str">
        <f t="shared" si="6"/>
        <v>Adult</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Adulecent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Elder</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Elder</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Elder</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Adulecent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4">
        <v>90000</v>
      </c>
      <c r="E442">
        <v>0</v>
      </c>
      <c r="F442" t="s">
        <v>13</v>
      </c>
      <c r="G442" t="s">
        <v>21</v>
      </c>
      <c r="H442" t="s">
        <v>18</v>
      </c>
      <c r="I442">
        <v>3</v>
      </c>
      <c r="J442" t="s">
        <v>48</v>
      </c>
      <c r="K442" t="s">
        <v>24</v>
      </c>
      <c r="L442">
        <v>34</v>
      </c>
      <c r="M442" t="str">
        <f t="shared" si="6"/>
        <v>Adult</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Elder</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4">
        <v>130000</v>
      </c>
      <c r="E448">
        <v>0</v>
      </c>
      <c r="F448" t="s">
        <v>31</v>
      </c>
      <c r="G448" t="s">
        <v>28</v>
      </c>
      <c r="H448" t="s">
        <v>15</v>
      </c>
      <c r="I448">
        <v>1</v>
      </c>
      <c r="J448" t="s">
        <v>48</v>
      </c>
      <c r="K448" t="s">
        <v>24</v>
      </c>
      <c r="L448">
        <v>48</v>
      </c>
      <c r="M448" t="str">
        <f t="shared" si="6"/>
        <v>Elder</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Elder</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IF(L451&gt;45,"Elder",IF(L451&lt;30,"Adulecent","Adult"))</f>
        <v>Adult</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Elder</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Elder</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Elder</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Elder</v>
      </c>
      <c r="N459" t="s">
        <v>18</v>
      </c>
    </row>
    <row r="460" spans="1:14" x14ac:dyDescent="0.25">
      <c r="A460">
        <v>21560</v>
      </c>
      <c r="B460" t="s">
        <v>36</v>
      </c>
      <c r="C460" t="s">
        <v>38</v>
      </c>
      <c r="D460" s="4">
        <v>120000</v>
      </c>
      <c r="E460">
        <v>0</v>
      </c>
      <c r="F460" t="s">
        <v>29</v>
      </c>
      <c r="G460" t="s">
        <v>21</v>
      </c>
      <c r="H460" t="s">
        <v>15</v>
      </c>
      <c r="I460">
        <v>4</v>
      </c>
      <c r="J460" t="s">
        <v>48</v>
      </c>
      <c r="K460" t="s">
        <v>24</v>
      </c>
      <c r="L460">
        <v>32</v>
      </c>
      <c r="M460" t="str">
        <f t="shared" si="7"/>
        <v>Adult</v>
      </c>
      <c r="N460" t="s">
        <v>15</v>
      </c>
    </row>
    <row r="461" spans="1:14" x14ac:dyDescent="0.25">
      <c r="A461">
        <v>21554</v>
      </c>
      <c r="B461" t="s">
        <v>37</v>
      </c>
      <c r="C461" t="s">
        <v>39</v>
      </c>
      <c r="D461" s="4">
        <v>80000</v>
      </c>
      <c r="E461">
        <v>0</v>
      </c>
      <c r="F461" t="s">
        <v>13</v>
      </c>
      <c r="G461" t="s">
        <v>21</v>
      </c>
      <c r="H461" t="s">
        <v>18</v>
      </c>
      <c r="I461">
        <v>3</v>
      </c>
      <c r="J461" t="s">
        <v>48</v>
      </c>
      <c r="K461" t="s">
        <v>24</v>
      </c>
      <c r="L461">
        <v>33</v>
      </c>
      <c r="M461" t="str">
        <f t="shared" si="7"/>
        <v>Adult</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Elder</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Elder</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Elder</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Elder</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Elder</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Elder</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Adulecent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Elder</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Elder</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Elder</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Elder</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Elder</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4">
        <v>90000</v>
      </c>
      <c r="E488">
        <v>4</v>
      </c>
      <c r="F488" t="s">
        <v>29</v>
      </c>
      <c r="G488" t="s">
        <v>14</v>
      </c>
      <c r="H488" t="s">
        <v>15</v>
      </c>
      <c r="I488">
        <v>4</v>
      </c>
      <c r="J488" t="s">
        <v>48</v>
      </c>
      <c r="K488" t="s">
        <v>17</v>
      </c>
      <c r="L488">
        <v>58</v>
      </c>
      <c r="M488" t="str">
        <f t="shared" si="7"/>
        <v>Elder</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Elder</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Elder</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4">
        <v>70000</v>
      </c>
      <c r="E495">
        <v>5</v>
      </c>
      <c r="F495" t="s">
        <v>13</v>
      </c>
      <c r="G495" t="s">
        <v>28</v>
      </c>
      <c r="H495" t="s">
        <v>15</v>
      </c>
      <c r="I495">
        <v>3</v>
      </c>
      <c r="J495" t="s">
        <v>48</v>
      </c>
      <c r="K495" t="s">
        <v>32</v>
      </c>
      <c r="L495">
        <v>60</v>
      </c>
      <c r="M495" t="str">
        <f t="shared" si="7"/>
        <v>Elder</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Elder</v>
      </c>
      <c r="N496" t="s">
        <v>18</v>
      </c>
    </row>
    <row r="497" spans="1:14" x14ac:dyDescent="0.25">
      <c r="A497">
        <v>24981</v>
      </c>
      <c r="B497" t="s">
        <v>36</v>
      </c>
      <c r="C497" t="s">
        <v>38</v>
      </c>
      <c r="D497" s="4">
        <v>60000</v>
      </c>
      <c r="E497">
        <v>2</v>
      </c>
      <c r="F497" t="s">
        <v>19</v>
      </c>
      <c r="G497" t="s">
        <v>21</v>
      </c>
      <c r="H497" t="s">
        <v>15</v>
      </c>
      <c r="I497">
        <v>2</v>
      </c>
      <c r="J497" t="s">
        <v>48</v>
      </c>
      <c r="K497" t="s">
        <v>32</v>
      </c>
      <c r="L497">
        <v>56</v>
      </c>
      <c r="M497" t="str">
        <f t="shared" si="7"/>
        <v>Elder</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Elder</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Elder</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Adulecent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Elder</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Adulecent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Elder</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Elder</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39</v>
      </c>
      <c r="D515" s="4">
        <v>60000</v>
      </c>
      <c r="E515">
        <v>4</v>
      </c>
      <c r="F515" t="s">
        <v>31</v>
      </c>
      <c r="G515" t="s">
        <v>28</v>
      </c>
      <c r="H515" t="s">
        <v>15</v>
      </c>
      <c r="I515">
        <v>2</v>
      </c>
      <c r="J515" t="s">
        <v>48</v>
      </c>
      <c r="K515" t="s">
        <v>32</v>
      </c>
      <c r="L515">
        <v>61</v>
      </c>
      <c r="M515" t="str">
        <f t="shared" ref="M515:M578" si="8">IF(L515&gt;45,"Elder",IF(L515&lt;30,"Adulecent","Adult"))</f>
        <v>Elder</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Elder</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Elder</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Elder</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Elder</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4">
        <v>40000</v>
      </c>
      <c r="E523">
        <v>4</v>
      </c>
      <c r="F523" t="s">
        <v>27</v>
      </c>
      <c r="G523" t="s">
        <v>21</v>
      </c>
      <c r="H523" t="s">
        <v>15</v>
      </c>
      <c r="I523">
        <v>2</v>
      </c>
      <c r="J523" t="s">
        <v>48</v>
      </c>
      <c r="K523" t="s">
        <v>32</v>
      </c>
      <c r="L523">
        <v>62</v>
      </c>
      <c r="M523" t="str">
        <f t="shared" si="8"/>
        <v>Elder</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Elder</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Elder</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Elder</v>
      </c>
      <c r="N526" t="s">
        <v>18</v>
      </c>
    </row>
    <row r="527" spans="1:14" x14ac:dyDescent="0.25">
      <c r="A527">
        <v>16791</v>
      </c>
      <c r="B527" t="s">
        <v>37</v>
      </c>
      <c r="C527" t="s">
        <v>38</v>
      </c>
      <c r="D527" s="4">
        <v>60000</v>
      </c>
      <c r="E527">
        <v>5</v>
      </c>
      <c r="F527" t="s">
        <v>13</v>
      </c>
      <c r="G527" t="s">
        <v>28</v>
      </c>
      <c r="H527" t="s">
        <v>15</v>
      </c>
      <c r="I527">
        <v>3</v>
      </c>
      <c r="J527" t="s">
        <v>48</v>
      </c>
      <c r="K527" t="s">
        <v>32</v>
      </c>
      <c r="L527">
        <v>59</v>
      </c>
      <c r="M527" t="str">
        <f t="shared" si="8"/>
        <v>Elder</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Adulecent</v>
      </c>
      <c r="N530" t="s">
        <v>18</v>
      </c>
    </row>
    <row r="531" spans="1:14" x14ac:dyDescent="0.25">
      <c r="A531">
        <v>13233</v>
      </c>
      <c r="B531" t="s">
        <v>36</v>
      </c>
      <c r="C531" t="s">
        <v>38</v>
      </c>
      <c r="D531" s="4">
        <v>60000</v>
      </c>
      <c r="E531">
        <v>2</v>
      </c>
      <c r="F531" t="s">
        <v>19</v>
      </c>
      <c r="G531" t="s">
        <v>21</v>
      </c>
      <c r="H531" t="s">
        <v>15</v>
      </c>
      <c r="I531">
        <v>1</v>
      </c>
      <c r="J531" t="s">
        <v>48</v>
      </c>
      <c r="K531" t="s">
        <v>32</v>
      </c>
      <c r="L531">
        <v>57</v>
      </c>
      <c r="M531" t="str">
        <f t="shared" si="8"/>
        <v>Elder</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Adulecent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Adulecent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4">
        <v>60000</v>
      </c>
      <c r="E535">
        <v>3</v>
      </c>
      <c r="F535" t="s">
        <v>13</v>
      </c>
      <c r="G535" t="s">
        <v>28</v>
      </c>
      <c r="H535" t="s">
        <v>15</v>
      </c>
      <c r="I535">
        <v>2</v>
      </c>
      <c r="J535" t="s">
        <v>48</v>
      </c>
      <c r="K535" t="s">
        <v>32</v>
      </c>
      <c r="L535">
        <v>66</v>
      </c>
      <c r="M535" t="str">
        <f t="shared" si="8"/>
        <v>Elder</v>
      </c>
      <c r="N535" t="s">
        <v>18</v>
      </c>
    </row>
    <row r="536" spans="1:14" x14ac:dyDescent="0.25">
      <c r="A536">
        <v>24637</v>
      </c>
      <c r="B536" t="s">
        <v>36</v>
      </c>
      <c r="C536" t="s">
        <v>38</v>
      </c>
      <c r="D536" s="4">
        <v>40000</v>
      </c>
      <c r="E536">
        <v>4</v>
      </c>
      <c r="F536" t="s">
        <v>27</v>
      </c>
      <c r="G536" t="s">
        <v>21</v>
      </c>
      <c r="H536" t="s">
        <v>15</v>
      </c>
      <c r="I536">
        <v>2</v>
      </c>
      <c r="J536" t="s">
        <v>48</v>
      </c>
      <c r="K536" t="s">
        <v>32</v>
      </c>
      <c r="L536">
        <v>64</v>
      </c>
      <c r="M536" t="str">
        <f t="shared" si="8"/>
        <v>Elder</v>
      </c>
      <c r="N536" t="s">
        <v>18</v>
      </c>
    </row>
    <row r="537" spans="1:14" x14ac:dyDescent="0.25">
      <c r="A537">
        <v>23893</v>
      </c>
      <c r="B537" t="s">
        <v>36</v>
      </c>
      <c r="C537" t="s">
        <v>38</v>
      </c>
      <c r="D537" s="4">
        <v>50000</v>
      </c>
      <c r="E537">
        <v>3</v>
      </c>
      <c r="F537" t="s">
        <v>13</v>
      </c>
      <c r="G537" t="s">
        <v>14</v>
      </c>
      <c r="H537" t="s">
        <v>15</v>
      </c>
      <c r="I537">
        <v>3</v>
      </c>
      <c r="J537" t="s">
        <v>48</v>
      </c>
      <c r="K537" t="s">
        <v>32</v>
      </c>
      <c r="L537">
        <v>41</v>
      </c>
      <c r="M537" t="str">
        <f t="shared" si="8"/>
        <v>Adult</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Elder</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Elder</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Adulecent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Elder</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Adulecent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Elder</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Elder</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4">
        <v>50000</v>
      </c>
      <c r="E553">
        <v>4</v>
      </c>
      <c r="F553" t="s">
        <v>13</v>
      </c>
      <c r="G553" t="s">
        <v>28</v>
      </c>
      <c r="H553" t="s">
        <v>15</v>
      </c>
      <c r="I553">
        <v>2</v>
      </c>
      <c r="J553" t="s">
        <v>48</v>
      </c>
      <c r="K553" t="s">
        <v>32</v>
      </c>
      <c r="L553">
        <v>63</v>
      </c>
      <c r="M553" t="str">
        <f t="shared" si="8"/>
        <v>Elder</v>
      </c>
      <c r="N553" t="s">
        <v>18</v>
      </c>
    </row>
    <row r="554" spans="1:14" x14ac:dyDescent="0.25">
      <c r="A554">
        <v>14417</v>
      </c>
      <c r="B554" t="s">
        <v>37</v>
      </c>
      <c r="C554" t="s">
        <v>38</v>
      </c>
      <c r="D554" s="4">
        <v>60000</v>
      </c>
      <c r="E554">
        <v>3</v>
      </c>
      <c r="F554" t="s">
        <v>27</v>
      </c>
      <c r="G554" t="s">
        <v>21</v>
      </c>
      <c r="H554" t="s">
        <v>15</v>
      </c>
      <c r="I554">
        <v>2</v>
      </c>
      <c r="J554" t="s">
        <v>48</v>
      </c>
      <c r="K554" t="s">
        <v>32</v>
      </c>
      <c r="L554">
        <v>54</v>
      </c>
      <c r="M554" t="str">
        <f t="shared" si="8"/>
        <v>Elder</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Elder</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4">
        <v>60000</v>
      </c>
      <c r="E561">
        <v>2</v>
      </c>
      <c r="F561" t="s">
        <v>13</v>
      </c>
      <c r="G561" t="s">
        <v>28</v>
      </c>
      <c r="H561" t="s">
        <v>15</v>
      </c>
      <c r="I561">
        <v>0</v>
      </c>
      <c r="J561" t="s">
        <v>48</v>
      </c>
      <c r="K561" t="s">
        <v>32</v>
      </c>
      <c r="L561">
        <v>58</v>
      </c>
      <c r="M561" t="str">
        <f t="shared" si="8"/>
        <v>Elder</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Elder</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Adulecent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Adulecent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Elder</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Elder</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Elder</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4">
        <v>50000</v>
      </c>
      <c r="E571">
        <v>3</v>
      </c>
      <c r="F571" t="s">
        <v>31</v>
      </c>
      <c r="G571" t="s">
        <v>28</v>
      </c>
      <c r="H571" t="s">
        <v>15</v>
      </c>
      <c r="I571">
        <v>2</v>
      </c>
      <c r="J571" t="s">
        <v>48</v>
      </c>
      <c r="K571" t="s">
        <v>32</v>
      </c>
      <c r="L571">
        <v>69</v>
      </c>
      <c r="M571" t="str">
        <f t="shared" si="8"/>
        <v>Elder</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Elder</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Elder</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Elder</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4">
        <v>60000</v>
      </c>
      <c r="E577">
        <v>2</v>
      </c>
      <c r="F577" t="s">
        <v>19</v>
      </c>
      <c r="G577" t="s">
        <v>21</v>
      </c>
      <c r="H577" t="s">
        <v>15</v>
      </c>
      <c r="I577">
        <v>1</v>
      </c>
      <c r="J577" t="s">
        <v>48</v>
      </c>
      <c r="K577" t="s">
        <v>32</v>
      </c>
      <c r="L577">
        <v>56</v>
      </c>
      <c r="M577" t="str">
        <f t="shared" si="8"/>
        <v>Elder</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IF(L579&gt;45,"Elder",IF(L579&lt;30,"Adulecent","Adult"))</f>
        <v>Adult</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Elder</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4">
        <v>60000</v>
      </c>
      <c r="E582">
        <v>3</v>
      </c>
      <c r="F582" t="s">
        <v>31</v>
      </c>
      <c r="G582" t="s">
        <v>28</v>
      </c>
      <c r="H582" t="s">
        <v>15</v>
      </c>
      <c r="I582">
        <v>2</v>
      </c>
      <c r="J582" t="s">
        <v>48</v>
      </c>
      <c r="K582" t="s">
        <v>32</v>
      </c>
      <c r="L582">
        <v>69</v>
      </c>
      <c r="M582" t="str">
        <f t="shared" si="9"/>
        <v>Elder</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Adulecent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Elder</v>
      </c>
      <c r="N584" t="s">
        <v>18</v>
      </c>
    </row>
    <row r="585" spans="1:14" x14ac:dyDescent="0.25">
      <c r="A585">
        <v>24943</v>
      </c>
      <c r="B585" t="s">
        <v>36</v>
      </c>
      <c r="C585" t="s">
        <v>38</v>
      </c>
      <c r="D585" s="4">
        <v>60000</v>
      </c>
      <c r="E585">
        <v>3</v>
      </c>
      <c r="F585" t="s">
        <v>13</v>
      </c>
      <c r="G585" t="s">
        <v>28</v>
      </c>
      <c r="H585" t="s">
        <v>15</v>
      </c>
      <c r="I585">
        <v>2</v>
      </c>
      <c r="J585" t="s">
        <v>48</v>
      </c>
      <c r="K585" t="s">
        <v>32</v>
      </c>
      <c r="L585">
        <v>66</v>
      </c>
      <c r="M585" t="str">
        <f t="shared" si="9"/>
        <v>Elder</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Elder</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4">
        <v>90000</v>
      </c>
      <c r="E590">
        <v>2</v>
      </c>
      <c r="F590" t="s">
        <v>27</v>
      </c>
      <c r="G590" t="s">
        <v>21</v>
      </c>
      <c r="H590" t="s">
        <v>15</v>
      </c>
      <c r="I590">
        <v>1</v>
      </c>
      <c r="J590" t="s">
        <v>48</v>
      </c>
      <c r="K590" t="s">
        <v>32</v>
      </c>
      <c r="L590">
        <v>51</v>
      </c>
      <c r="M590" t="str">
        <f t="shared" si="9"/>
        <v>Elder</v>
      </c>
      <c r="N590" t="s">
        <v>15</v>
      </c>
    </row>
    <row r="591" spans="1:14" x14ac:dyDescent="0.25">
      <c r="A591">
        <v>12100</v>
      </c>
      <c r="B591" t="s">
        <v>37</v>
      </c>
      <c r="C591" t="s">
        <v>38</v>
      </c>
      <c r="D591" s="4">
        <v>60000</v>
      </c>
      <c r="E591">
        <v>2</v>
      </c>
      <c r="F591" t="s">
        <v>13</v>
      </c>
      <c r="G591" t="s">
        <v>28</v>
      </c>
      <c r="H591" t="s">
        <v>15</v>
      </c>
      <c r="I591">
        <v>0</v>
      </c>
      <c r="J591" t="s">
        <v>48</v>
      </c>
      <c r="K591" t="s">
        <v>32</v>
      </c>
      <c r="L591">
        <v>57</v>
      </c>
      <c r="M591" t="str">
        <f t="shared" si="9"/>
        <v>Elder</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4">
        <v>40000</v>
      </c>
      <c r="E593">
        <v>4</v>
      </c>
      <c r="F593" t="s">
        <v>27</v>
      </c>
      <c r="G593" t="s">
        <v>21</v>
      </c>
      <c r="H593" t="s">
        <v>18</v>
      </c>
      <c r="I593">
        <v>2</v>
      </c>
      <c r="J593" t="s">
        <v>48</v>
      </c>
      <c r="K593" t="s">
        <v>32</v>
      </c>
      <c r="L593">
        <v>61</v>
      </c>
      <c r="M593" t="str">
        <f t="shared" si="9"/>
        <v>Elder</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Elder</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Elder</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Elder</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Elder</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Elder</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Elder</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Elder</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Adulecent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Elder</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4">
        <v>70000</v>
      </c>
      <c r="E609">
        <v>5</v>
      </c>
      <c r="F609" t="s">
        <v>31</v>
      </c>
      <c r="G609" t="s">
        <v>21</v>
      </c>
      <c r="H609" t="s">
        <v>15</v>
      </c>
      <c r="I609">
        <v>3</v>
      </c>
      <c r="J609" t="s">
        <v>48</v>
      </c>
      <c r="K609" t="s">
        <v>32</v>
      </c>
      <c r="L609">
        <v>46</v>
      </c>
      <c r="M609" t="str">
        <f t="shared" si="9"/>
        <v>Elder</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Elder</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Adulecent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Elder</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Elder</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Elder</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Elder</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Elder</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Elder</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Adulecent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Elder</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Adulecent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Elder</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Elder</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Elder</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Elder</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Elder</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Elder</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Elder</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Elder</v>
      </c>
      <c r="N642" t="s">
        <v>15</v>
      </c>
    </row>
    <row r="643" spans="1:14" x14ac:dyDescent="0.25">
      <c r="A643">
        <v>21441</v>
      </c>
      <c r="B643" t="s">
        <v>36</v>
      </c>
      <c r="C643" t="s">
        <v>38</v>
      </c>
      <c r="D643" s="4">
        <v>50000</v>
      </c>
      <c r="E643">
        <v>4</v>
      </c>
      <c r="F643" t="s">
        <v>13</v>
      </c>
      <c r="G643" t="s">
        <v>28</v>
      </c>
      <c r="H643" t="s">
        <v>15</v>
      </c>
      <c r="I643">
        <v>2</v>
      </c>
      <c r="J643" t="s">
        <v>48</v>
      </c>
      <c r="K643" t="s">
        <v>32</v>
      </c>
      <c r="L643">
        <v>64</v>
      </c>
      <c r="M643" t="str">
        <f t="shared" ref="M643:M706" si="10">IF(L643&gt;45,"Elder",IF(L643&lt;30,"Adulecent","Adult"))</f>
        <v>Elder</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Elder</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4">
        <v>60000</v>
      </c>
      <c r="E646">
        <v>5</v>
      </c>
      <c r="F646" t="s">
        <v>13</v>
      </c>
      <c r="G646" t="s">
        <v>14</v>
      </c>
      <c r="H646" t="s">
        <v>15</v>
      </c>
      <c r="I646">
        <v>3</v>
      </c>
      <c r="J646" t="s">
        <v>48</v>
      </c>
      <c r="K646" t="s">
        <v>32</v>
      </c>
      <c r="L646">
        <v>41</v>
      </c>
      <c r="M646" t="str">
        <f t="shared" si="10"/>
        <v>Adult</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Elder</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Elder</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4">
        <v>70000</v>
      </c>
      <c r="E652">
        <v>5</v>
      </c>
      <c r="F652" t="s">
        <v>31</v>
      </c>
      <c r="G652" t="s">
        <v>28</v>
      </c>
      <c r="H652" t="s">
        <v>15</v>
      </c>
      <c r="I652">
        <v>2</v>
      </c>
      <c r="J652" t="s">
        <v>48</v>
      </c>
      <c r="K652" t="s">
        <v>32</v>
      </c>
      <c r="L652">
        <v>67</v>
      </c>
      <c r="M652" t="str">
        <f t="shared" si="10"/>
        <v>Elder</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Elder</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4">
        <v>60000</v>
      </c>
      <c r="E661">
        <v>4</v>
      </c>
      <c r="F661" t="s">
        <v>13</v>
      </c>
      <c r="G661" t="s">
        <v>28</v>
      </c>
      <c r="H661" t="s">
        <v>15</v>
      </c>
      <c r="I661">
        <v>2</v>
      </c>
      <c r="J661" t="s">
        <v>48</v>
      </c>
      <c r="K661" t="s">
        <v>32</v>
      </c>
      <c r="L661">
        <v>63</v>
      </c>
      <c r="M661" t="str">
        <f t="shared" si="10"/>
        <v>Elder</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Adulecent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Elder</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Elder</v>
      </c>
      <c r="N668" t="s">
        <v>15</v>
      </c>
    </row>
    <row r="669" spans="1:14" x14ac:dyDescent="0.25">
      <c r="A669">
        <v>20505</v>
      </c>
      <c r="B669" t="s">
        <v>36</v>
      </c>
      <c r="C669" t="s">
        <v>39</v>
      </c>
      <c r="D669" s="4">
        <v>40000</v>
      </c>
      <c r="E669">
        <v>5</v>
      </c>
      <c r="F669" t="s">
        <v>27</v>
      </c>
      <c r="G669" t="s">
        <v>21</v>
      </c>
      <c r="H669" t="s">
        <v>18</v>
      </c>
      <c r="I669">
        <v>2</v>
      </c>
      <c r="J669" t="s">
        <v>48</v>
      </c>
      <c r="K669" t="s">
        <v>32</v>
      </c>
      <c r="L669">
        <v>61</v>
      </c>
      <c r="M669" t="str">
        <f t="shared" si="10"/>
        <v>Elder</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Elder</v>
      </c>
      <c r="N671" t="s">
        <v>18</v>
      </c>
    </row>
    <row r="672" spans="1:14" x14ac:dyDescent="0.25">
      <c r="A672">
        <v>21471</v>
      </c>
      <c r="B672" t="s">
        <v>36</v>
      </c>
      <c r="C672" t="s">
        <v>38</v>
      </c>
      <c r="D672" s="4">
        <v>70000</v>
      </c>
      <c r="E672">
        <v>2</v>
      </c>
      <c r="F672" t="s">
        <v>19</v>
      </c>
      <c r="G672" t="s">
        <v>21</v>
      </c>
      <c r="H672" t="s">
        <v>15</v>
      </c>
      <c r="I672">
        <v>1</v>
      </c>
      <c r="J672" t="s">
        <v>48</v>
      </c>
      <c r="K672" t="s">
        <v>32</v>
      </c>
      <c r="L672">
        <v>59</v>
      </c>
      <c r="M672" t="str">
        <f t="shared" si="10"/>
        <v>Elder</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Elder</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Elder</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Elder</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Elder</v>
      </c>
      <c r="N680" t="s">
        <v>18</v>
      </c>
    </row>
    <row r="681" spans="1:14" x14ac:dyDescent="0.25">
      <c r="A681">
        <v>21770</v>
      </c>
      <c r="B681" t="s">
        <v>36</v>
      </c>
      <c r="C681" t="s">
        <v>38</v>
      </c>
      <c r="D681" s="4">
        <v>60000</v>
      </c>
      <c r="E681">
        <v>4</v>
      </c>
      <c r="F681" t="s">
        <v>13</v>
      </c>
      <c r="G681" t="s">
        <v>28</v>
      </c>
      <c r="H681" t="s">
        <v>15</v>
      </c>
      <c r="I681">
        <v>2</v>
      </c>
      <c r="J681" t="s">
        <v>48</v>
      </c>
      <c r="K681" t="s">
        <v>32</v>
      </c>
      <c r="L681">
        <v>60</v>
      </c>
      <c r="M681" t="str">
        <f t="shared" si="10"/>
        <v>Elder</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Elder</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Elder</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Elder</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Elder</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Adulecent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Adulecent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Elder</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Elder</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Adulecent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Elder</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39</v>
      </c>
      <c r="D707" s="4">
        <v>70000</v>
      </c>
      <c r="E707">
        <v>4</v>
      </c>
      <c r="F707" t="s">
        <v>13</v>
      </c>
      <c r="G707" t="s">
        <v>28</v>
      </c>
      <c r="H707" t="s">
        <v>15</v>
      </c>
      <c r="I707">
        <v>1</v>
      </c>
      <c r="J707" t="s">
        <v>48</v>
      </c>
      <c r="K707" t="s">
        <v>32</v>
      </c>
      <c r="L707">
        <v>59</v>
      </c>
      <c r="M707" t="str">
        <f t="shared" ref="M707:M770" si="11">IF(L707&gt;45,"Elder",IF(L707&lt;30,"Adulecent","Adult"))</f>
        <v>Elder</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4">
        <v>70000</v>
      </c>
      <c r="E710">
        <v>5</v>
      </c>
      <c r="F710" t="s">
        <v>13</v>
      </c>
      <c r="G710" t="s">
        <v>28</v>
      </c>
      <c r="H710" t="s">
        <v>15</v>
      </c>
      <c r="I710">
        <v>4</v>
      </c>
      <c r="J710" t="s">
        <v>48</v>
      </c>
      <c r="K710" t="s">
        <v>32</v>
      </c>
      <c r="L710">
        <v>60</v>
      </c>
      <c r="M710" t="str">
        <f t="shared" si="11"/>
        <v>Elder</v>
      </c>
      <c r="N710" t="s">
        <v>18</v>
      </c>
    </row>
    <row r="711" spans="1:14" x14ac:dyDescent="0.25">
      <c r="A711">
        <v>23712</v>
      </c>
      <c r="B711" t="s">
        <v>37</v>
      </c>
      <c r="C711" t="s">
        <v>39</v>
      </c>
      <c r="D711" s="4">
        <v>70000</v>
      </c>
      <c r="E711">
        <v>2</v>
      </c>
      <c r="F711" t="s">
        <v>13</v>
      </c>
      <c r="G711" t="s">
        <v>28</v>
      </c>
      <c r="H711" t="s">
        <v>15</v>
      </c>
      <c r="I711">
        <v>1</v>
      </c>
      <c r="J711" t="s">
        <v>48</v>
      </c>
      <c r="K711" t="s">
        <v>32</v>
      </c>
      <c r="L711">
        <v>59</v>
      </c>
      <c r="M711" t="str">
        <f t="shared" si="11"/>
        <v>Elder</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4">
        <v>70000</v>
      </c>
      <c r="E713">
        <v>2</v>
      </c>
      <c r="F713" t="s">
        <v>19</v>
      </c>
      <c r="G713" t="s">
        <v>21</v>
      </c>
      <c r="H713" t="s">
        <v>15</v>
      </c>
      <c r="I713">
        <v>1</v>
      </c>
      <c r="J713" t="s">
        <v>48</v>
      </c>
      <c r="K713" t="s">
        <v>32</v>
      </c>
      <c r="L713">
        <v>58</v>
      </c>
      <c r="M713" t="str">
        <f t="shared" si="11"/>
        <v>Elder</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Elder</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Adulecent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Elder</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Elder</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Elder</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Elder</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Elder</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Elder</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Adulecent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Elder</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Elder</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Adulecent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Elder</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Elder</v>
      </c>
      <c r="N740" t="s">
        <v>15</v>
      </c>
    </row>
    <row r="741" spans="1:14" x14ac:dyDescent="0.25">
      <c r="A741">
        <v>11225</v>
      </c>
      <c r="B741" t="s">
        <v>36</v>
      </c>
      <c r="C741" t="s">
        <v>39</v>
      </c>
      <c r="D741" s="4">
        <v>60000</v>
      </c>
      <c r="E741">
        <v>2</v>
      </c>
      <c r="F741" t="s">
        <v>19</v>
      </c>
      <c r="G741" t="s">
        <v>21</v>
      </c>
      <c r="H741" t="s">
        <v>15</v>
      </c>
      <c r="I741">
        <v>1</v>
      </c>
      <c r="J741" t="s">
        <v>48</v>
      </c>
      <c r="K741" t="s">
        <v>32</v>
      </c>
      <c r="L741">
        <v>55</v>
      </c>
      <c r="M741" t="str">
        <f t="shared" si="11"/>
        <v>Elder</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Elder</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4">
        <v>70000</v>
      </c>
      <c r="E746">
        <v>4</v>
      </c>
      <c r="F746" t="s">
        <v>19</v>
      </c>
      <c r="G746" t="s">
        <v>21</v>
      </c>
      <c r="H746" t="s">
        <v>15</v>
      </c>
      <c r="I746">
        <v>1</v>
      </c>
      <c r="J746" t="s">
        <v>48</v>
      </c>
      <c r="K746" t="s">
        <v>32</v>
      </c>
      <c r="L746">
        <v>56</v>
      </c>
      <c r="M746" t="str">
        <f t="shared" si="11"/>
        <v>Elder</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Elder</v>
      </c>
      <c r="N747" t="s">
        <v>15</v>
      </c>
    </row>
    <row r="748" spans="1:14" x14ac:dyDescent="0.25">
      <c r="A748">
        <v>28043</v>
      </c>
      <c r="B748" t="s">
        <v>36</v>
      </c>
      <c r="C748" t="s">
        <v>39</v>
      </c>
      <c r="D748" s="4">
        <v>60000</v>
      </c>
      <c r="E748">
        <v>2</v>
      </c>
      <c r="F748" t="s">
        <v>13</v>
      </c>
      <c r="G748" t="s">
        <v>28</v>
      </c>
      <c r="H748" t="s">
        <v>15</v>
      </c>
      <c r="I748">
        <v>0</v>
      </c>
      <c r="J748" t="s">
        <v>48</v>
      </c>
      <c r="K748" t="s">
        <v>32</v>
      </c>
      <c r="L748">
        <v>56</v>
      </c>
      <c r="M748" t="str">
        <f t="shared" si="11"/>
        <v>Elder</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Elder</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Elder</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Elder</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Adulecent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Elder</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Elder</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Elder</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Elder</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Elder</v>
      </c>
      <c r="N762" t="s">
        <v>18</v>
      </c>
    </row>
    <row r="763" spans="1:14" x14ac:dyDescent="0.25">
      <c r="A763">
        <v>13216</v>
      </c>
      <c r="B763" t="s">
        <v>36</v>
      </c>
      <c r="C763" t="s">
        <v>39</v>
      </c>
      <c r="D763" s="4">
        <v>60000</v>
      </c>
      <c r="E763">
        <v>5</v>
      </c>
      <c r="F763" t="s">
        <v>13</v>
      </c>
      <c r="G763" t="s">
        <v>28</v>
      </c>
      <c r="H763" t="s">
        <v>15</v>
      </c>
      <c r="I763">
        <v>3</v>
      </c>
      <c r="J763" t="s">
        <v>48</v>
      </c>
      <c r="K763" t="s">
        <v>32</v>
      </c>
      <c r="L763">
        <v>59</v>
      </c>
      <c r="M763" t="str">
        <f t="shared" si="11"/>
        <v>Elder</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Adulecent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4">
        <v>50000</v>
      </c>
      <c r="E768">
        <v>4</v>
      </c>
      <c r="F768" t="s">
        <v>13</v>
      </c>
      <c r="G768" t="s">
        <v>14</v>
      </c>
      <c r="H768" t="s">
        <v>15</v>
      </c>
      <c r="I768">
        <v>3</v>
      </c>
      <c r="J768" t="s">
        <v>48</v>
      </c>
      <c r="K768" t="s">
        <v>32</v>
      </c>
      <c r="L768">
        <v>42</v>
      </c>
      <c r="M768" t="str">
        <f t="shared" si="11"/>
        <v>Adult</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Elder</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IF(L771&gt;45,"Elder",IF(L771&lt;30,"Adulecent","Adult"))</f>
        <v>Adult</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Elder</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Elder</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Elder</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4">
        <v>70000</v>
      </c>
      <c r="E777">
        <v>2</v>
      </c>
      <c r="F777" t="s">
        <v>29</v>
      </c>
      <c r="G777" t="s">
        <v>14</v>
      </c>
      <c r="H777" t="s">
        <v>15</v>
      </c>
      <c r="I777">
        <v>2</v>
      </c>
      <c r="J777" t="s">
        <v>48</v>
      </c>
      <c r="K777" t="s">
        <v>32</v>
      </c>
      <c r="L777">
        <v>54</v>
      </c>
      <c r="M777" t="str">
        <f t="shared" si="12"/>
        <v>Elder</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Elder</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Adulecent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Elder</v>
      </c>
      <c r="N781" t="s">
        <v>15</v>
      </c>
    </row>
    <row r="782" spans="1:14" x14ac:dyDescent="0.25">
      <c r="A782">
        <v>18105</v>
      </c>
      <c r="B782" t="s">
        <v>36</v>
      </c>
      <c r="C782" t="s">
        <v>39</v>
      </c>
      <c r="D782" s="4">
        <v>60000</v>
      </c>
      <c r="E782">
        <v>2</v>
      </c>
      <c r="F782" t="s">
        <v>19</v>
      </c>
      <c r="G782" t="s">
        <v>21</v>
      </c>
      <c r="H782" t="s">
        <v>15</v>
      </c>
      <c r="I782">
        <v>1</v>
      </c>
      <c r="J782" t="s">
        <v>48</v>
      </c>
      <c r="K782" t="s">
        <v>32</v>
      </c>
      <c r="L782">
        <v>55</v>
      </c>
      <c r="M782" t="str">
        <f t="shared" si="12"/>
        <v>Elder</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Elder</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Adulecent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Elder</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Elder</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Elder</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Elder</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Adulecent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Elder</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Elder</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Elder</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Elder</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Elder</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Adulecent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Adulecent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Elder</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Adulecent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Adulecent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Adulecent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Elder</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Elder</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Elder</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Elder</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4">
        <v>70000</v>
      </c>
      <c r="E814">
        <v>4</v>
      </c>
      <c r="F814" t="s">
        <v>13</v>
      </c>
      <c r="G814" t="s">
        <v>28</v>
      </c>
      <c r="H814" t="s">
        <v>15</v>
      </c>
      <c r="I814">
        <v>2</v>
      </c>
      <c r="J814" t="s">
        <v>48</v>
      </c>
      <c r="K814" t="s">
        <v>32</v>
      </c>
      <c r="L814">
        <v>61</v>
      </c>
      <c r="M814" t="str">
        <f t="shared" si="12"/>
        <v>Elder</v>
      </c>
      <c r="N814" t="s">
        <v>18</v>
      </c>
    </row>
    <row r="815" spans="1:14" x14ac:dyDescent="0.25">
      <c r="A815">
        <v>25899</v>
      </c>
      <c r="B815" t="s">
        <v>36</v>
      </c>
      <c r="C815" t="s">
        <v>39</v>
      </c>
      <c r="D815" s="4">
        <v>70000</v>
      </c>
      <c r="E815">
        <v>2</v>
      </c>
      <c r="F815" t="s">
        <v>27</v>
      </c>
      <c r="G815" t="s">
        <v>21</v>
      </c>
      <c r="H815" t="s">
        <v>15</v>
      </c>
      <c r="I815">
        <v>2</v>
      </c>
      <c r="J815" t="s">
        <v>48</v>
      </c>
      <c r="K815" t="s">
        <v>32</v>
      </c>
      <c r="L815">
        <v>53</v>
      </c>
      <c r="M815" t="str">
        <f t="shared" si="12"/>
        <v>Elder</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Elder</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Elder</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Elder</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Adulecent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Elder</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Elder</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IF(L835&gt;45,"Elder",IF(L835&lt;30,"Adulecent","Adult"))</f>
        <v>Adult</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Elder</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Adulecent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4">
        <v>70000</v>
      </c>
      <c r="E842">
        <v>4</v>
      </c>
      <c r="F842" t="s">
        <v>19</v>
      </c>
      <c r="G842" t="s">
        <v>21</v>
      </c>
      <c r="H842" t="s">
        <v>15</v>
      </c>
      <c r="I842">
        <v>2</v>
      </c>
      <c r="J842" t="s">
        <v>48</v>
      </c>
      <c r="K842" t="s">
        <v>32</v>
      </c>
      <c r="L842">
        <v>53</v>
      </c>
      <c r="M842" t="str">
        <f t="shared" si="13"/>
        <v>Elder</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Elder</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Elder</v>
      </c>
      <c r="N845" t="s">
        <v>18</v>
      </c>
    </row>
    <row r="846" spans="1:14" x14ac:dyDescent="0.25">
      <c r="A846">
        <v>22743</v>
      </c>
      <c r="B846" t="s">
        <v>36</v>
      </c>
      <c r="C846" t="s">
        <v>39</v>
      </c>
      <c r="D846" s="4">
        <v>40000</v>
      </c>
      <c r="E846">
        <v>5</v>
      </c>
      <c r="F846" t="s">
        <v>27</v>
      </c>
      <c r="G846" t="s">
        <v>21</v>
      </c>
      <c r="H846" t="s">
        <v>15</v>
      </c>
      <c r="I846">
        <v>2</v>
      </c>
      <c r="J846" t="s">
        <v>48</v>
      </c>
      <c r="K846" t="s">
        <v>32</v>
      </c>
      <c r="L846">
        <v>60</v>
      </c>
      <c r="M846" t="str">
        <f t="shared" si="13"/>
        <v>Elder</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Elder</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Elder</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Adulecent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Elder</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Elder</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Adulecent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Elder</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Elder</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Elder</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4">
        <v>60000</v>
      </c>
      <c r="E868">
        <v>2</v>
      </c>
      <c r="F868" t="s">
        <v>27</v>
      </c>
      <c r="G868" t="s">
        <v>21</v>
      </c>
      <c r="H868" t="s">
        <v>15</v>
      </c>
      <c r="I868">
        <v>2</v>
      </c>
      <c r="J868" t="s">
        <v>48</v>
      </c>
      <c r="K868" t="s">
        <v>32</v>
      </c>
      <c r="L868">
        <v>55</v>
      </c>
      <c r="M868" t="str">
        <f t="shared" si="13"/>
        <v>Elder</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Elder</v>
      </c>
      <c r="N869" t="s">
        <v>18</v>
      </c>
    </row>
    <row r="870" spans="1:14" x14ac:dyDescent="0.25">
      <c r="A870">
        <v>24955</v>
      </c>
      <c r="B870" t="s">
        <v>37</v>
      </c>
      <c r="C870" t="s">
        <v>38</v>
      </c>
      <c r="D870" s="4">
        <v>30000</v>
      </c>
      <c r="E870">
        <v>5</v>
      </c>
      <c r="F870" t="s">
        <v>29</v>
      </c>
      <c r="G870" t="s">
        <v>14</v>
      </c>
      <c r="H870" t="s">
        <v>15</v>
      </c>
      <c r="I870">
        <v>3</v>
      </c>
      <c r="J870" t="s">
        <v>48</v>
      </c>
      <c r="K870" t="s">
        <v>32</v>
      </c>
      <c r="L870">
        <v>60</v>
      </c>
      <c r="M870" t="str">
        <f t="shared" si="13"/>
        <v>Elder</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Elder</v>
      </c>
      <c r="N872" t="s">
        <v>18</v>
      </c>
    </row>
    <row r="873" spans="1:14" x14ac:dyDescent="0.25">
      <c r="A873">
        <v>11219</v>
      </c>
      <c r="B873" t="s">
        <v>36</v>
      </c>
      <c r="C873" t="s">
        <v>38</v>
      </c>
      <c r="D873" s="4">
        <v>60000</v>
      </c>
      <c r="E873">
        <v>2</v>
      </c>
      <c r="F873" t="s">
        <v>27</v>
      </c>
      <c r="G873" t="s">
        <v>21</v>
      </c>
      <c r="H873" t="s">
        <v>15</v>
      </c>
      <c r="I873">
        <v>2</v>
      </c>
      <c r="J873" t="s">
        <v>48</v>
      </c>
      <c r="K873" t="s">
        <v>32</v>
      </c>
      <c r="L873">
        <v>55</v>
      </c>
      <c r="M873" t="str">
        <f t="shared" si="13"/>
        <v>Elder</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Elder</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Elder</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Adulecent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Elder</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Elder</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Elder</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Elder</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Elder</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Elder</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Elder</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Elder</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Elder</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IF(L899&gt;45,"Elder",IF(L899&lt;30,"Adulecent","Adult"))</f>
        <v>Adulecent</v>
      </c>
      <c r="N899" t="s">
        <v>18</v>
      </c>
    </row>
    <row r="900" spans="1:14" x14ac:dyDescent="0.25">
      <c r="A900">
        <v>18066</v>
      </c>
      <c r="B900" t="s">
        <v>37</v>
      </c>
      <c r="C900" t="s">
        <v>38</v>
      </c>
      <c r="D900" s="4">
        <v>70000</v>
      </c>
      <c r="E900">
        <v>5</v>
      </c>
      <c r="F900" t="s">
        <v>13</v>
      </c>
      <c r="G900" t="s">
        <v>28</v>
      </c>
      <c r="H900" t="s">
        <v>15</v>
      </c>
      <c r="I900">
        <v>3</v>
      </c>
      <c r="J900" t="s">
        <v>48</v>
      </c>
      <c r="K900" t="s">
        <v>32</v>
      </c>
      <c r="L900">
        <v>60</v>
      </c>
      <c r="M900" t="str">
        <f t="shared" si="14"/>
        <v>Elder</v>
      </c>
      <c r="N900" t="s">
        <v>15</v>
      </c>
    </row>
    <row r="901" spans="1:14" x14ac:dyDescent="0.25">
      <c r="A901">
        <v>28192</v>
      </c>
      <c r="B901" t="s">
        <v>36</v>
      </c>
      <c r="C901" t="s">
        <v>39</v>
      </c>
      <c r="D901" s="4">
        <v>70000</v>
      </c>
      <c r="E901">
        <v>5</v>
      </c>
      <c r="F901" t="s">
        <v>31</v>
      </c>
      <c r="G901" t="s">
        <v>21</v>
      </c>
      <c r="H901" t="s">
        <v>15</v>
      </c>
      <c r="I901">
        <v>3</v>
      </c>
      <c r="J901" t="s">
        <v>48</v>
      </c>
      <c r="K901" t="s">
        <v>32</v>
      </c>
      <c r="L901">
        <v>46</v>
      </c>
      <c r="M901" t="str">
        <f t="shared" si="14"/>
        <v>Elder</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Elder</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4">
        <v>50000</v>
      </c>
      <c r="E909">
        <v>4</v>
      </c>
      <c r="F909" t="s">
        <v>13</v>
      </c>
      <c r="G909" t="s">
        <v>28</v>
      </c>
      <c r="H909" t="s">
        <v>15</v>
      </c>
      <c r="I909">
        <v>2</v>
      </c>
      <c r="J909" t="s">
        <v>48</v>
      </c>
      <c r="K909" t="s">
        <v>32</v>
      </c>
      <c r="L909">
        <v>63</v>
      </c>
      <c r="M909" t="str">
        <f t="shared" si="14"/>
        <v>Elder</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Elder</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Elder</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Elder</v>
      </c>
      <c r="N916" t="s">
        <v>18</v>
      </c>
    </row>
    <row r="917" spans="1:14" x14ac:dyDescent="0.25">
      <c r="A917">
        <v>21752</v>
      </c>
      <c r="B917" t="s">
        <v>36</v>
      </c>
      <c r="C917" t="s">
        <v>38</v>
      </c>
      <c r="D917" s="4">
        <v>60000</v>
      </c>
      <c r="E917">
        <v>3</v>
      </c>
      <c r="F917" t="s">
        <v>31</v>
      </c>
      <c r="G917" t="s">
        <v>28</v>
      </c>
      <c r="H917" t="s">
        <v>15</v>
      </c>
      <c r="I917">
        <v>2</v>
      </c>
      <c r="J917" t="s">
        <v>48</v>
      </c>
      <c r="K917" t="s">
        <v>32</v>
      </c>
      <c r="L917">
        <v>64</v>
      </c>
      <c r="M917" t="str">
        <f t="shared" si="14"/>
        <v>Elder</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4">
        <v>40000</v>
      </c>
      <c r="E921">
        <v>4</v>
      </c>
      <c r="F921" t="s">
        <v>27</v>
      </c>
      <c r="G921" t="s">
        <v>21</v>
      </c>
      <c r="H921" t="s">
        <v>15</v>
      </c>
      <c r="I921">
        <v>2</v>
      </c>
      <c r="J921" t="s">
        <v>48</v>
      </c>
      <c r="K921" t="s">
        <v>32</v>
      </c>
      <c r="L921">
        <v>61</v>
      </c>
      <c r="M921" t="str">
        <f t="shared" si="14"/>
        <v>Elder</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Elder</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Elder</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Elder</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Elder</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Elder</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4">
        <v>40000</v>
      </c>
      <c r="E928">
        <v>2</v>
      </c>
      <c r="F928" t="s">
        <v>27</v>
      </c>
      <c r="G928" t="s">
        <v>21</v>
      </c>
      <c r="H928" t="s">
        <v>15</v>
      </c>
      <c r="I928">
        <v>2</v>
      </c>
      <c r="J928" t="s">
        <v>48</v>
      </c>
      <c r="K928" t="s">
        <v>32</v>
      </c>
      <c r="L928">
        <v>57</v>
      </c>
      <c r="M928" t="str">
        <f t="shared" si="14"/>
        <v>Elder</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Elder</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Elder</v>
      </c>
      <c r="N931" t="s">
        <v>18</v>
      </c>
    </row>
    <row r="932" spans="1:14" x14ac:dyDescent="0.25">
      <c r="A932">
        <v>19543</v>
      </c>
      <c r="B932" t="s">
        <v>36</v>
      </c>
      <c r="C932" t="s">
        <v>38</v>
      </c>
      <c r="D932" s="4">
        <v>70000</v>
      </c>
      <c r="E932">
        <v>5</v>
      </c>
      <c r="F932" t="s">
        <v>31</v>
      </c>
      <c r="G932" t="s">
        <v>21</v>
      </c>
      <c r="H932" t="s">
        <v>18</v>
      </c>
      <c r="I932">
        <v>3</v>
      </c>
      <c r="J932" t="s">
        <v>48</v>
      </c>
      <c r="K932" t="s">
        <v>32</v>
      </c>
      <c r="L932">
        <v>47</v>
      </c>
      <c r="M932" t="str">
        <f t="shared" si="14"/>
        <v>Elder</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Elder</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Adulecent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Adulecent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Elder</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Elder</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Adulecent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Elder</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Elder</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Elder</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4">
        <v>70000</v>
      </c>
      <c r="E951">
        <v>2</v>
      </c>
      <c r="F951" t="s">
        <v>29</v>
      </c>
      <c r="G951" t="s">
        <v>14</v>
      </c>
      <c r="H951" t="s">
        <v>15</v>
      </c>
      <c r="I951">
        <v>2</v>
      </c>
      <c r="J951" t="s">
        <v>48</v>
      </c>
      <c r="K951" t="s">
        <v>32</v>
      </c>
      <c r="L951">
        <v>53</v>
      </c>
      <c r="M951" t="str">
        <f t="shared" si="14"/>
        <v>Elder</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Elder</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Elder</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Elder</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IF(L963&gt;45,"Elder",IF(L963&lt;30,"Adulecent","Adult"))</f>
        <v>Elder</v>
      </c>
      <c r="N963" t="s">
        <v>18</v>
      </c>
    </row>
    <row r="964" spans="1:14" x14ac:dyDescent="0.25">
      <c r="A964">
        <v>16813</v>
      </c>
      <c r="B964" t="s">
        <v>36</v>
      </c>
      <c r="C964" t="s">
        <v>38</v>
      </c>
      <c r="D964" s="4">
        <v>60000</v>
      </c>
      <c r="E964">
        <v>2</v>
      </c>
      <c r="F964" t="s">
        <v>19</v>
      </c>
      <c r="G964" t="s">
        <v>21</v>
      </c>
      <c r="H964" t="s">
        <v>15</v>
      </c>
      <c r="I964">
        <v>2</v>
      </c>
      <c r="J964" t="s">
        <v>48</v>
      </c>
      <c r="K964" t="s">
        <v>32</v>
      </c>
      <c r="L964">
        <v>55</v>
      </c>
      <c r="M964" t="str">
        <f t="shared" si="15"/>
        <v>Elder</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Elder</v>
      </c>
      <c r="N965" t="s">
        <v>15</v>
      </c>
    </row>
    <row r="966" spans="1:14" x14ac:dyDescent="0.25">
      <c r="A966">
        <v>27434</v>
      </c>
      <c r="B966" t="s">
        <v>37</v>
      </c>
      <c r="C966" t="s">
        <v>38</v>
      </c>
      <c r="D966" s="4">
        <v>70000</v>
      </c>
      <c r="E966">
        <v>4</v>
      </c>
      <c r="F966" t="s">
        <v>19</v>
      </c>
      <c r="G966" t="s">
        <v>21</v>
      </c>
      <c r="H966" t="s">
        <v>15</v>
      </c>
      <c r="I966">
        <v>1</v>
      </c>
      <c r="J966" t="s">
        <v>48</v>
      </c>
      <c r="K966" t="s">
        <v>32</v>
      </c>
      <c r="L966">
        <v>56</v>
      </c>
      <c r="M966" t="str">
        <f t="shared" si="15"/>
        <v>Elder</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Elder</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Adulecent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Elder</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Elder</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Elder</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Elder</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4">
        <v>60000</v>
      </c>
      <c r="E978">
        <v>3</v>
      </c>
      <c r="F978" t="s">
        <v>13</v>
      </c>
      <c r="G978" t="s">
        <v>28</v>
      </c>
      <c r="H978" t="s">
        <v>15</v>
      </c>
      <c r="I978">
        <v>2</v>
      </c>
      <c r="J978" t="s">
        <v>48</v>
      </c>
      <c r="K978" t="s">
        <v>32</v>
      </c>
      <c r="L978">
        <v>66</v>
      </c>
      <c r="M978" t="str">
        <f t="shared" si="15"/>
        <v>Elder</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Elder</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4">
        <v>80000</v>
      </c>
      <c r="E982">
        <v>3</v>
      </c>
      <c r="F982" t="s">
        <v>13</v>
      </c>
      <c r="G982" t="s">
        <v>14</v>
      </c>
      <c r="H982" t="s">
        <v>15</v>
      </c>
      <c r="I982">
        <v>3</v>
      </c>
      <c r="J982" t="s">
        <v>48</v>
      </c>
      <c r="K982" t="s">
        <v>32</v>
      </c>
      <c r="L982">
        <v>40</v>
      </c>
      <c r="M982" t="str">
        <f t="shared" si="15"/>
        <v>Adult</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Elder</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Elder</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Elder</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4">
        <v>40000</v>
      </c>
      <c r="E988">
        <v>5</v>
      </c>
      <c r="F988" t="s">
        <v>27</v>
      </c>
      <c r="G988" t="s">
        <v>21</v>
      </c>
      <c r="H988" t="s">
        <v>15</v>
      </c>
      <c r="I988">
        <v>4</v>
      </c>
      <c r="J988" t="s">
        <v>48</v>
      </c>
      <c r="K988" t="s">
        <v>32</v>
      </c>
      <c r="L988">
        <v>60</v>
      </c>
      <c r="M988" t="str">
        <f t="shared" si="15"/>
        <v>Elder</v>
      </c>
      <c r="N988" t="s">
        <v>15</v>
      </c>
    </row>
    <row r="989" spans="1:14" x14ac:dyDescent="0.25">
      <c r="A989">
        <v>28972</v>
      </c>
      <c r="B989" t="s">
        <v>37</v>
      </c>
      <c r="C989" t="s">
        <v>39</v>
      </c>
      <c r="D989" s="4">
        <v>60000</v>
      </c>
      <c r="E989">
        <v>3</v>
      </c>
      <c r="F989" t="s">
        <v>31</v>
      </c>
      <c r="G989" t="s">
        <v>28</v>
      </c>
      <c r="H989" t="s">
        <v>15</v>
      </c>
      <c r="I989">
        <v>2</v>
      </c>
      <c r="J989" t="s">
        <v>48</v>
      </c>
      <c r="K989" t="s">
        <v>32</v>
      </c>
      <c r="L989">
        <v>66</v>
      </c>
      <c r="M989" t="str">
        <f t="shared" si="15"/>
        <v>Elder</v>
      </c>
      <c r="N989" t="s">
        <v>18</v>
      </c>
    </row>
    <row r="990" spans="1:14" x14ac:dyDescent="0.25">
      <c r="A990">
        <v>22730</v>
      </c>
      <c r="B990" t="s">
        <v>36</v>
      </c>
      <c r="C990" t="s">
        <v>38</v>
      </c>
      <c r="D990" s="4">
        <v>70000</v>
      </c>
      <c r="E990">
        <v>5</v>
      </c>
      <c r="F990" t="s">
        <v>13</v>
      </c>
      <c r="G990" t="s">
        <v>28</v>
      </c>
      <c r="H990" t="s">
        <v>15</v>
      </c>
      <c r="I990">
        <v>2</v>
      </c>
      <c r="J990" t="s">
        <v>48</v>
      </c>
      <c r="K990" t="s">
        <v>32</v>
      </c>
      <c r="L990">
        <v>63</v>
      </c>
      <c r="M990" t="str">
        <f t="shared" si="15"/>
        <v>Elder</v>
      </c>
      <c r="N990" t="s">
        <v>18</v>
      </c>
    </row>
    <row r="991" spans="1:14" x14ac:dyDescent="0.25">
      <c r="A991">
        <v>29134</v>
      </c>
      <c r="B991" t="s">
        <v>36</v>
      </c>
      <c r="C991" t="s">
        <v>38</v>
      </c>
      <c r="D991" s="4">
        <v>60000</v>
      </c>
      <c r="E991">
        <v>4</v>
      </c>
      <c r="F991" t="s">
        <v>13</v>
      </c>
      <c r="G991" t="s">
        <v>14</v>
      </c>
      <c r="H991" t="s">
        <v>18</v>
      </c>
      <c r="I991">
        <v>3</v>
      </c>
      <c r="J991" t="s">
        <v>48</v>
      </c>
      <c r="K991" t="s">
        <v>32</v>
      </c>
      <c r="L991">
        <v>42</v>
      </c>
      <c r="M991" t="str">
        <f t="shared" si="15"/>
        <v>Adult</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Adulecent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Elder</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Elder</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Elder</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4">
        <v>60000</v>
      </c>
      <c r="E1001">
        <v>3</v>
      </c>
      <c r="F1001" t="s">
        <v>27</v>
      </c>
      <c r="G1001" t="s">
        <v>21</v>
      </c>
      <c r="H1001" t="s">
        <v>15</v>
      </c>
      <c r="I1001">
        <v>2</v>
      </c>
      <c r="J1001" t="s">
        <v>48</v>
      </c>
      <c r="K1001" t="s">
        <v>32</v>
      </c>
      <c r="L1001">
        <v>53</v>
      </c>
      <c r="M1001" t="str">
        <f t="shared" si="15"/>
        <v>Elder</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M1027"/>
  <sheetViews>
    <sheetView workbookViewId="0">
      <selection activeCell="D7" sqref="D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8AAB-884A-4D16-B437-E258B088D4E9}">
  <sheetPr>
    <tabColor rgb="FF002060"/>
  </sheetPr>
  <dimension ref="A1:D74"/>
  <sheetViews>
    <sheetView topLeftCell="A58" workbookViewId="0">
      <selection activeCell="C57" sqref="C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20.28515625" bestFit="1" customWidth="1"/>
    <col min="7" max="7" width="16.28515625" bestFit="1" customWidth="1"/>
  </cols>
  <sheetData>
    <row r="1" spans="1:4" x14ac:dyDescent="0.25">
      <c r="A1" s="5" t="s">
        <v>40</v>
      </c>
      <c r="B1" t="s">
        <v>45</v>
      </c>
    </row>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1:4" x14ac:dyDescent="0.25">
      <c r="A18" s="5" t="s">
        <v>47</v>
      </c>
      <c r="B18" s="5" t="s">
        <v>44</v>
      </c>
    </row>
    <row r="19" spans="1:4" x14ac:dyDescent="0.25">
      <c r="A19" s="5" t="s">
        <v>41</v>
      </c>
      <c r="B19" t="s">
        <v>18</v>
      </c>
      <c r="C19" t="s">
        <v>15</v>
      </c>
      <c r="D19" t="s">
        <v>42</v>
      </c>
    </row>
    <row r="20" spans="1:4" x14ac:dyDescent="0.25">
      <c r="A20" s="6" t="s">
        <v>16</v>
      </c>
      <c r="B20" s="3">
        <v>166</v>
      </c>
      <c r="C20" s="3">
        <v>200</v>
      </c>
      <c r="D20" s="3">
        <v>366</v>
      </c>
    </row>
    <row r="21" spans="1:4" x14ac:dyDescent="0.25">
      <c r="A21" s="6" t="s">
        <v>26</v>
      </c>
      <c r="B21" s="3">
        <v>92</v>
      </c>
      <c r="C21" s="3">
        <v>77</v>
      </c>
      <c r="D21" s="3">
        <v>169</v>
      </c>
    </row>
    <row r="22" spans="1:4" x14ac:dyDescent="0.25">
      <c r="A22" s="6" t="s">
        <v>22</v>
      </c>
      <c r="B22" s="3">
        <v>67</v>
      </c>
      <c r="C22" s="3">
        <v>95</v>
      </c>
      <c r="D22" s="3">
        <v>162</v>
      </c>
    </row>
    <row r="23" spans="1:4" x14ac:dyDescent="0.25">
      <c r="A23" s="6" t="s">
        <v>23</v>
      </c>
      <c r="B23" s="3">
        <v>116</v>
      </c>
      <c r="C23" s="3">
        <v>76</v>
      </c>
      <c r="D23" s="3">
        <v>192</v>
      </c>
    </row>
    <row r="24" spans="1:4" x14ac:dyDescent="0.25">
      <c r="A24" s="6" t="s">
        <v>48</v>
      </c>
      <c r="B24" s="3">
        <v>78</v>
      </c>
      <c r="C24" s="3">
        <v>33</v>
      </c>
      <c r="D24" s="3">
        <v>111</v>
      </c>
    </row>
    <row r="25" spans="1:4" x14ac:dyDescent="0.25">
      <c r="A25" s="6" t="s">
        <v>42</v>
      </c>
      <c r="B25" s="3">
        <v>519</v>
      </c>
      <c r="C25" s="3">
        <v>481</v>
      </c>
      <c r="D25" s="3">
        <v>1000</v>
      </c>
    </row>
    <row r="36" spans="1:4" x14ac:dyDescent="0.25">
      <c r="A36" s="5" t="s">
        <v>47</v>
      </c>
      <c r="B36" s="5" t="s">
        <v>44</v>
      </c>
    </row>
    <row r="37" spans="1:4" x14ac:dyDescent="0.25">
      <c r="A37" s="5" t="s">
        <v>41</v>
      </c>
      <c r="B37" t="s">
        <v>18</v>
      </c>
      <c r="C37" t="s">
        <v>15</v>
      </c>
      <c r="D37" t="s">
        <v>42</v>
      </c>
    </row>
    <row r="38" spans="1:4" x14ac:dyDescent="0.25">
      <c r="A38" s="6" t="s">
        <v>50</v>
      </c>
      <c r="B38" s="3">
        <v>48</v>
      </c>
      <c r="C38" s="3">
        <v>35</v>
      </c>
      <c r="D38" s="3">
        <v>83</v>
      </c>
    </row>
    <row r="39" spans="1:4" x14ac:dyDescent="0.25">
      <c r="A39" s="6" t="s">
        <v>46</v>
      </c>
      <c r="B39" s="3">
        <v>231</v>
      </c>
      <c r="C39" s="3">
        <v>268</v>
      </c>
      <c r="D39" s="3">
        <v>499</v>
      </c>
    </row>
    <row r="40" spans="1:4" x14ac:dyDescent="0.25">
      <c r="A40" s="6" t="s">
        <v>49</v>
      </c>
      <c r="B40" s="3">
        <v>240</v>
      </c>
      <c r="C40" s="3">
        <v>178</v>
      </c>
      <c r="D40" s="3">
        <v>418</v>
      </c>
    </row>
    <row r="41" spans="1:4" x14ac:dyDescent="0.25">
      <c r="A41" s="6" t="s">
        <v>42</v>
      </c>
      <c r="B41" s="3">
        <v>519</v>
      </c>
      <c r="C41" s="3">
        <v>481</v>
      </c>
      <c r="D41" s="3">
        <v>1000</v>
      </c>
    </row>
    <row r="50" spans="1:4" x14ac:dyDescent="0.25">
      <c r="A50" s="5" t="s">
        <v>47</v>
      </c>
      <c r="B50" s="5" t="s">
        <v>44</v>
      </c>
    </row>
    <row r="51" spans="1:4" x14ac:dyDescent="0.25">
      <c r="A51" s="5" t="s">
        <v>41</v>
      </c>
      <c r="B51" t="s">
        <v>18</v>
      </c>
      <c r="C51" t="s">
        <v>15</v>
      </c>
      <c r="D51" t="s">
        <v>42</v>
      </c>
    </row>
    <row r="52" spans="1:4" x14ac:dyDescent="0.25">
      <c r="A52" s="6" t="s">
        <v>17</v>
      </c>
      <c r="B52" s="3">
        <v>152</v>
      </c>
      <c r="C52" s="3">
        <v>148</v>
      </c>
      <c r="D52" s="3">
        <v>300</v>
      </c>
    </row>
    <row r="53" spans="1:4" x14ac:dyDescent="0.25">
      <c r="A53" s="6" t="s">
        <v>32</v>
      </c>
      <c r="B53" s="3">
        <v>288</v>
      </c>
      <c r="C53" s="3">
        <v>220</v>
      </c>
      <c r="D53" s="3">
        <v>508</v>
      </c>
    </row>
    <row r="54" spans="1:4" x14ac:dyDescent="0.25">
      <c r="A54" s="6" t="s">
        <v>24</v>
      </c>
      <c r="B54" s="3">
        <v>79</v>
      </c>
      <c r="C54" s="3">
        <v>113</v>
      </c>
      <c r="D54" s="3">
        <v>192</v>
      </c>
    </row>
    <row r="55" spans="1:4" x14ac:dyDescent="0.25">
      <c r="A55" s="6" t="s">
        <v>42</v>
      </c>
      <c r="B55" s="3">
        <v>519</v>
      </c>
      <c r="C55" s="3">
        <v>481</v>
      </c>
      <c r="D55" s="3">
        <v>1000</v>
      </c>
    </row>
    <row r="67" spans="1:4" x14ac:dyDescent="0.25">
      <c r="A67" s="5" t="s">
        <v>47</v>
      </c>
      <c r="B67" s="5" t="s">
        <v>44</v>
      </c>
    </row>
    <row r="68" spans="1:4" x14ac:dyDescent="0.25">
      <c r="A68" s="5" t="s">
        <v>41</v>
      </c>
      <c r="B68" t="s">
        <v>18</v>
      </c>
      <c r="C68" t="s">
        <v>15</v>
      </c>
      <c r="D68" t="s">
        <v>42</v>
      </c>
    </row>
    <row r="69" spans="1:4" x14ac:dyDescent="0.25">
      <c r="A69" s="6" t="s">
        <v>20</v>
      </c>
      <c r="B69" s="3">
        <v>89</v>
      </c>
      <c r="C69" s="3">
        <v>88</v>
      </c>
      <c r="D69" s="3">
        <v>177</v>
      </c>
    </row>
    <row r="70" spans="1:4" x14ac:dyDescent="0.25">
      <c r="A70" s="6" t="s">
        <v>28</v>
      </c>
      <c r="B70" s="3">
        <v>100</v>
      </c>
      <c r="C70" s="3">
        <v>73</v>
      </c>
      <c r="D70" s="3">
        <v>173</v>
      </c>
    </row>
    <row r="71" spans="1:4" x14ac:dyDescent="0.25">
      <c r="A71" s="6" t="s">
        <v>25</v>
      </c>
      <c r="B71" s="3">
        <v>64</v>
      </c>
      <c r="C71" s="3">
        <v>55</v>
      </c>
      <c r="D71" s="3">
        <v>119</v>
      </c>
    </row>
    <row r="72" spans="1:4" x14ac:dyDescent="0.25">
      <c r="A72" s="6" t="s">
        <v>21</v>
      </c>
      <c r="B72" s="3">
        <v>126</v>
      </c>
      <c r="C72" s="3">
        <v>150</v>
      </c>
      <c r="D72" s="3">
        <v>276</v>
      </c>
    </row>
    <row r="73" spans="1:4" x14ac:dyDescent="0.25">
      <c r="A73" s="6" t="s">
        <v>14</v>
      </c>
      <c r="B73" s="3">
        <v>140</v>
      </c>
      <c r="C73" s="3">
        <v>115</v>
      </c>
      <c r="D73" s="3">
        <v>255</v>
      </c>
    </row>
    <row r="74" spans="1:4" x14ac:dyDescent="0.25">
      <c r="A74" s="6" t="s">
        <v>42</v>
      </c>
      <c r="B74" s="3">
        <v>519</v>
      </c>
      <c r="C74" s="3">
        <v>481</v>
      </c>
      <c r="D74" s="3">
        <v>1000</v>
      </c>
    </row>
  </sheetData>
  <sortState xmlns:xlrd2="http://schemas.microsoft.com/office/spreadsheetml/2017/richdata2" ref="A36:D41">
    <sortCondition ref="A38"/>
  </sortState>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Work-Sheet</vt:lpstr>
      <vt:lpstr>Raw-Data</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Ovuehor</cp:lastModifiedBy>
  <dcterms:created xsi:type="dcterms:W3CDTF">2022-03-18T02:50:57Z</dcterms:created>
  <dcterms:modified xsi:type="dcterms:W3CDTF">2023-03-03T02:14:00Z</dcterms:modified>
</cp:coreProperties>
</file>