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yce\Documents\2016 &amp; 2017 pricing\"/>
    </mc:Choice>
  </mc:AlternateContent>
  <bookViews>
    <workbookView xWindow="0" yWindow="0" windowWidth="23040" windowHeight="8796" tabRatio="500"/>
  </bookViews>
  <sheets>
    <sheet name="Safety Cabinets" sheetId="1" r:id="rId1"/>
    <sheet name="Safety Cans" sheetId="2" r:id="rId2"/>
    <sheet name="Spill Containment" sheetId="3" r:id="rId3"/>
    <sheet name="Poly Drums" sheetId="4" r:id="rId4"/>
    <sheet name="Guards &amp; Protectors" sheetId="5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" i="4" l="1"/>
  <c r="H47" i="4"/>
  <c r="H23" i="4"/>
  <c r="H16" i="4"/>
  <c r="G399" i="3"/>
  <c r="G398" i="3"/>
  <c r="G397" i="3"/>
  <c r="G396" i="3"/>
  <c r="G174" i="2"/>
  <c r="G171" i="2"/>
  <c r="G207" i="1"/>
  <c r="G147" i="1"/>
  <c r="G145" i="1"/>
  <c r="G143" i="1"/>
  <c r="G137" i="1"/>
  <c r="H21" i="4"/>
  <c r="H22" i="4"/>
  <c r="H20" i="4"/>
  <c r="H24" i="4"/>
  <c r="H19" i="4"/>
  <c r="H18" i="4"/>
  <c r="H17" i="4"/>
  <c r="H15" i="4"/>
  <c r="H14" i="4"/>
  <c r="H13" i="4"/>
  <c r="H59" i="4"/>
  <c r="H65" i="4"/>
  <c r="H124" i="4"/>
  <c r="H123" i="4"/>
  <c r="H119" i="4"/>
  <c r="H118" i="4"/>
  <c r="H73" i="4"/>
  <c r="H67" i="4"/>
  <c r="H66" i="4"/>
  <c r="H55" i="4"/>
  <c r="H57" i="4"/>
  <c r="H62" i="4"/>
  <c r="H54" i="4"/>
  <c r="H63" i="4"/>
  <c r="H58" i="4"/>
  <c r="H56" i="4"/>
  <c r="H64" i="4"/>
  <c r="H61" i="4"/>
  <c r="H53" i="4"/>
  <c r="H52" i="4"/>
  <c r="H60" i="4"/>
  <c r="H50" i="4"/>
  <c r="H49" i="4"/>
  <c r="H48" i="4"/>
  <c r="H46" i="4"/>
  <c r="H42" i="4"/>
  <c r="H41" i="4"/>
  <c r="H40" i="4"/>
  <c r="H39" i="4"/>
  <c r="H8" i="4"/>
  <c r="H9" i="4"/>
  <c r="H7" i="4"/>
  <c r="H5" i="4"/>
  <c r="H6" i="4"/>
  <c r="H4" i="4"/>
  <c r="G182" i="5"/>
  <c r="G181" i="5"/>
  <c r="G180" i="5"/>
  <c r="G179" i="5"/>
  <c r="G175" i="5"/>
  <c r="G174" i="5"/>
  <c r="G173" i="5"/>
  <c r="G172" i="5"/>
  <c r="G171" i="5"/>
  <c r="G170" i="5"/>
  <c r="G169" i="5"/>
  <c r="G166" i="5"/>
  <c r="G165" i="5"/>
  <c r="G162" i="5"/>
  <c r="G161" i="5"/>
  <c r="G160" i="5"/>
  <c r="G157" i="5"/>
  <c r="G155" i="5"/>
  <c r="G154" i="5"/>
  <c r="G153" i="5"/>
  <c r="G152" i="5"/>
  <c r="G151" i="5"/>
  <c r="G150" i="5"/>
  <c r="G149" i="5"/>
  <c r="G148" i="5"/>
  <c r="G147" i="5"/>
  <c r="G139" i="5"/>
  <c r="G138" i="5"/>
  <c r="G137" i="5"/>
  <c r="G136" i="5"/>
  <c r="G135" i="5"/>
  <c r="G134" i="5"/>
  <c r="G133" i="5"/>
  <c r="G117" i="5"/>
  <c r="G116" i="5"/>
  <c r="G115" i="5"/>
  <c r="G114" i="5"/>
  <c r="G113" i="5"/>
  <c r="G112" i="5"/>
  <c r="G111" i="5"/>
  <c r="G110" i="5"/>
  <c r="G109" i="5"/>
  <c r="G108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2" i="5"/>
  <c r="G71" i="5"/>
  <c r="G70" i="5"/>
  <c r="G69" i="5"/>
  <c r="G68" i="5"/>
  <c r="G66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3" i="5"/>
  <c r="G42" i="5"/>
  <c r="G41" i="5"/>
  <c r="G40" i="5"/>
  <c r="G37" i="5"/>
  <c r="G36" i="5"/>
  <c r="G35" i="5"/>
  <c r="G34" i="5"/>
  <c r="G33" i="5"/>
  <c r="G32" i="5"/>
  <c r="G31" i="5"/>
  <c r="G30" i="5"/>
  <c r="G29" i="5"/>
  <c r="G28" i="5"/>
  <c r="G27" i="5"/>
  <c r="G26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435" i="3"/>
  <c r="G434" i="3"/>
  <c r="G433" i="3"/>
  <c r="G432" i="3"/>
  <c r="G431" i="3"/>
  <c r="G422" i="3"/>
  <c r="G421" i="3"/>
  <c r="G420" i="3"/>
  <c r="G419" i="3"/>
  <c r="G416" i="3"/>
  <c r="G415" i="3"/>
  <c r="G412" i="3"/>
  <c r="G411" i="3"/>
  <c r="G410" i="3"/>
  <c r="G409" i="3"/>
  <c r="G408" i="3"/>
  <c r="G407" i="3"/>
  <c r="G406" i="3"/>
  <c r="G405" i="3"/>
  <c r="G404" i="3"/>
  <c r="G395" i="3"/>
  <c r="G394" i="3"/>
  <c r="G393" i="3"/>
  <c r="G392" i="3"/>
  <c r="G391" i="3"/>
  <c r="G389" i="3"/>
  <c r="G386" i="3"/>
  <c r="G385" i="3"/>
  <c r="G384" i="3"/>
  <c r="G383" i="3"/>
  <c r="G380" i="3"/>
  <c r="G379" i="3"/>
  <c r="G378" i="3"/>
  <c r="G377" i="3"/>
  <c r="G371" i="3"/>
  <c r="G368" i="3"/>
  <c r="G367" i="3"/>
  <c r="G366" i="3"/>
  <c r="G363" i="3"/>
  <c r="G362" i="3"/>
  <c r="G361" i="3"/>
  <c r="G360" i="3"/>
  <c r="G359" i="3"/>
  <c r="G358" i="3"/>
  <c r="G357" i="3"/>
  <c r="G356" i="3"/>
  <c r="G355" i="3"/>
  <c r="G354" i="3"/>
  <c r="G353" i="3"/>
  <c r="G350" i="3"/>
  <c r="G349" i="3"/>
  <c r="G348" i="3"/>
  <c r="G347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0" i="3"/>
  <c r="G329" i="3"/>
  <c r="G328" i="3"/>
  <c r="G327" i="3"/>
  <c r="G325" i="3"/>
  <c r="G324" i="3"/>
  <c r="G323" i="3"/>
  <c r="G322" i="3"/>
  <c r="G320" i="3"/>
  <c r="G319" i="3"/>
  <c r="G316" i="3"/>
  <c r="G315" i="3"/>
  <c r="G314" i="3"/>
  <c r="G313" i="3"/>
  <c r="G311" i="3"/>
  <c r="G310" i="3"/>
  <c r="G309" i="3"/>
  <c r="G308" i="3"/>
  <c r="G307" i="3"/>
  <c r="G306" i="3"/>
  <c r="G304" i="3"/>
  <c r="G303" i="3"/>
  <c r="G302" i="3"/>
  <c r="G301" i="3"/>
  <c r="G300" i="3"/>
  <c r="G299" i="3"/>
  <c r="G296" i="3"/>
  <c r="G295" i="3"/>
  <c r="G293" i="3"/>
  <c r="G292" i="3"/>
  <c r="G291" i="3"/>
  <c r="G290" i="3"/>
  <c r="G287" i="3"/>
  <c r="G286" i="3"/>
  <c r="G285" i="3"/>
  <c r="G284" i="3"/>
  <c r="G282" i="3"/>
  <c r="G281" i="3"/>
  <c r="G280" i="3"/>
  <c r="G279" i="3"/>
  <c r="G276" i="3"/>
  <c r="G275" i="3"/>
  <c r="G274" i="3"/>
  <c r="G273" i="3"/>
  <c r="G271" i="3"/>
  <c r="G270" i="3"/>
  <c r="G269" i="3"/>
  <c r="G268" i="3"/>
  <c r="G265" i="3"/>
  <c r="G264" i="3"/>
  <c r="G263" i="3"/>
  <c r="G262" i="3"/>
  <c r="G261" i="3"/>
  <c r="G260" i="3"/>
  <c r="G257" i="3"/>
  <c r="G256" i="3"/>
  <c r="G255" i="3"/>
  <c r="G254" i="3"/>
  <c r="G253" i="3"/>
  <c r="G252" i="3"/>
  <c r="G251" i="3"/>
  <c r="G250" i="3"/>
  <c r="G249" i="3"/>
  <c r="G248" i="3"/>
  <c r="G247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0" i="3"/>
  <c r="G229" i="3"/>
  <c r="G228" i="3"/>
  <c r="G225" i="3"/>
  <c r="G224" i="3"/>
  <c r="G223" i="3"/>
  <c r="G222" i="3"/>
  <c r="G221" i="3"/>
  <c r="G220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89" i="3"/>
  <c r="G188" i="3"/>
  <c r="G187" i="3"/>
  <c r="G186" i="3"/>
  <c r="G185" i="3"/>
  <c r="G184" i="3"/>
  <c r="G183" i="3"/>
  <c r="G180" i="3"/>
  <c r="G179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6" i="3"/>
  <c r="G145" i="3"/>
  <c r="G143" i="3"/>
  <c r="G142" i="3"/>
  <c r="G141" i="3"/>
  <c r="G139" i="3"/>
  <c r="G138" i="3"/>
  <c r="G137" i="3"/>
  <c r="G135" i="3"/>
  <c r="G134" i="3"/>
  <c r="G133" i="3"/>
  <c r="G131" i="3"/>
  <c r="G130" i="3"/>
  <c r="G129" i="3"/>
  <c r="G127" i="3"/>
  <c r="G126" i="3"/>
  <c r="G125" i="3"/>
  <c r="G123" i="3"/>
  <c r="G122" i="3"/>
  <c r="G121" i="3"/>
  <c r="G119" i="3"/>
  <c r="G118" i="3"/>
  <c r="G117" i="3"/>
  <c r="G115" i="3"/>
  <c r="G114" i="3"/>
  <c r="G113" i="3"/>
  <c r="G111" i="3"/>
  <c r="G110" i="3"/>
  <c r="G109" i="3"/>
  <c r="G107" i="3"/>
  <c r="G106" i="3"/>
  <c r="G105" i="3"/>
  <c r="G103" i="3"/>
  <c r="G102" i="3"/>
  <c r="G101" i="3"/>
  <c r="G99" i="3"/>
  <c r="G98" i="3"/>
  <c r="G97" i="3"/>
  <c r="G95" i="3"/>
  <c r="G94" i="3"/>
  <c r="G93" i="3"/>
  <c r="G90" i="3"/>
  <c r="G89" i="3"/>
  <c r="G88" i="3"/>
  <c r="G87" i="3"/>
  <c r="G86" i="3"/>
  <c r="G85" i="3"/>
  <c r="G84" i="3"/>
  <c r="G83" i="3"/>
  <c r="G82" i="3"/>
  <c r="G81" i="3"/>
  <c r="G80" i="3"/>
  <c r="G79" i="3"/>
  <c r="G76" i="3"/>
  <c r="G75" i="3"/>
  <c r="G74" i="3"/>
  <c r="G73" i="3"/>
  <c r="G72" i="3"/>
  <c r="G71" i="3"/>
  <c r="G68" i="3"/>
  <c r="G67" i="3"/>
  <c r="G66" i="3"/>
  <c r="G65" i="3"/>
  <c r="G64" i="3"/>
  <c r="G63" i="3"/>
  <c r="G59" i="3"/>
  <c r="G58" i="3"/>
  <c r="G57" i="3"/>
  <c r="G56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2" i="3"/>
  <c r="G21" i="3"/>
  <c r="G20" i="3"/>
  <c r="G19" i="3"/>
  <c r="G18" i="3"/>
  <c r="G17" i="3"/>
  <c r="G16" i="3"/>
  <c r="G14" i="3"/>
  <c r="G13" i="3"/>
  <c r="G12" i="3"/>
  <c r="G11" i="3"/>
  <c r="G10" i="3"/>
  <c r="G9" i="3"/>
  <c r="G8" i="3"/>
  <c r="G7" i="3"/>
  <c r="G6" i="3"/>
  <c r="G5" i="3"/>
  <c r="G4" i="3"/>
  <c r="G180" i="2"/>
  <c r="G179" i="2"/>
  <c r="G176" i="2"/>
  <c r="G175" i="2"/>
  <c r="G173" i="2"/>
  <c r="G172" i="2"/>
  <c r="G170" i="2"/>
  <c r="G169" i="2"/>
  <c r="G168" i="2"/>
  <c r="G167" i="2"/>
  <c r="G166" i="2"/>
  <c r="G165" i="2"/>
  <c r="G151" i="2"/>
  <c r="G150" i="2"/>
  <c r="G149" i="2"/>
  <c r="G148" i="2"/>
  <c r="G147" i="2"/>
  <c r="G146" i="2"/>
  <c r="G145" i="2"/>
  <c r="G14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6" i="2"/>
  <c r="G125" i="2"/>
  <c r="G124" i="2"/>
  <c r="G121" i="2"/>
  <c r="G120" i="2"/>
  <c r="G119" i="2"/>
  <c r="G118" i="2"/>
  <c r="G117" i="2"/>
  <c r="G116" i="2"/>
  <c r="G115" i="2"/>
  <c r="G114" i="2"/>
  <c r="G113" i="2"/>
  <c r="G108" i="2"/>
  <c r="G107" i="2"/>
  <c r="G104" i="2"/>
  <c r="G103" i="2"/>
  <c r="G102" i="2"/>
  <c r="G101" i="2"/>
  <c r="G100" i="2"/>
  <c r="G99" i="2"/>
  <c r="G98" i="2"/>
  <c r="G97" i="2"/>
  <c r="G94" i="2"/>
  <c r="G93" i="2"/>
  <c r="G92" i="2"/>
  <c r="G91" i="2"/>
  <c r="G90" i="2"/>
  <c r="G89" i="2"/>
  <c r="G86" i="2"/>
  <c r="G85" i="2"/>
  <c r="G84" i="2"/>
  <c r="G83" i="2"/>
  <c r="G80" i="2"/>
  <c r="G79" i="2"/>
  <c r="G78" i="2"/>
  <c r="G77" i="2"/>
  <c r="G76" i="2"/>
  <c r="G75" i="2"/>
  <c r="G74" i="2"/>
  <c r="G71" i="2"/>
  <c r="G70" i="2"/>
  <c r="G68" i="2"/>
  <c r="G67" i="2"/>
  <c r="G66" i="2"/>
  <c r="G65" i="2"/>
  <c r="G64" i="2"/>
  <c r="G63" i="2"/>
  <c r="G60" i="2"/>
  <c r="G59" i="2"/>
  <c r="G58" i="2"/>
  <c r="G57" i="2"/>
  <c r="G56" i="2"/>
  <c r="G55" i="2"/>
  <c r="G54" i="2"/>
  <c r="G51" i="2"/>
  <c r="G50" i="2"/>
  <c r="G49" i="2"/>
  <c r="G48" i="2"/>
  <c r="G47" i="2"/>
  <c r="G46" i="2"/>
  <c r="G45" i="2"/>
  <c r="G44" i="2"/>
  <c r="G40" i="2"/>
  <c r="G39" i="2"/>
  <c r="G38" i="2"/>
  <c r="G36" i="2"/>
  <c r="G35" i="2"/>
  <c r="G34" i="2"/>
  <c r="G33" i="2"/>
  <c r="G31" i="2"/>
  <c r="G30" i="2"/>
  <c r="G29" i="2"/>
  <c r="G28" i="2"/>
  <c r="G26" i="2"/>
  <c r="G25" i="2"/>
  <c r="G24" i="2"/>
  <c r="G23" i="2"/>
  <c r="G21" i="2"/>
  <c r="G20" i="2"/>
  <c r="G19" i="2"/>
  <c r="G18" i="2"/>
  <c r="G16" i="2"/>
  <c r="G15" i="2"/>
  <c r="G14" i="2"/>
  <c r="G13" i="2"/>
  <c r="G11" i="2"/>
  <c r="G10" i="2"/>
  <c r="G9" i="2"/>
  <c r="G8" i="2"/>
  <c r="G7" i="2"/>
  <c r="G6" i="2"/>
  <c r="G5" i="2"/>
  <c r="G4" i="2"/>
  <c r="G256" i="1"/>
  <c r="G255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2" i="1"/>
  <c r="G231" i="1"/>
  <c r="G230" i="1"/>
  <c r="H229" i="1"/>
  <c r="F229" i="1"/>
  <c r="E229" i="1"/>
  <c r="D229" i="1"/>
  <c r="C229" i="1"/>
  <c r="A229" i="1"/>
  <c r="G227" i="1"/>
  <c r="G225" i="1"/>
  <c r="G224" i="1"/>
  <c r="G221" i="1"/>
  <c r="G220" i="1"/>
  <c r="G219" i="1"/>
  <c r="G218" i="1"/>
  <c r="G217" i="1"/>
  <c r="G216" i="1"/>
  <c r="G215" i="1"/>
  <c r="G212" i="1"/>
  <c r="G211" i="1"/>
  <c r="G210" i="1"/>
  <c r="G209" i="1"/>
  <c r="G208" i="1"/>
  <c r="G206" i="1"/>
  <c r="G205" i="1"/>
  <c r="G204" i="1"/>
  <c r="G203" i="1"/>
  <c r="G202" i="1"/>
  <c r="G201" i="1"/>
  <c r="G199" i="1"/>
  <c r="G198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H184" i="1"/>
  <c r="F184" i="1"/>
  <c r="E184" i="1"/>
  <c r="D184" i="1"/>
  <c r="C184" i="1"/>
  <c r="A184" i="1"/>
  <c r="G182" i="1"/>
  <c r="G181" i="1"/>
  <c r="G180" i="1"/>
  <c r="H179" i="1"/>
  <c r="F179" i="1"/>
  <c r="E179" i="1"/>
  <c r="D179" i="1"/>
  <c r="C179" i="1"/>
  <c r="B179" i="1"/>
  <c r="A179" i="1"/>
  <c r="G177" i="1"/>
  <c r="G176" i="1"/>
  <c r="G175" i="1"/>
  <c r="G174" i="1"/>
  <c r="G173" i="1"/>
  <c r="G172" i="1"/>
  <c r="G171" i="1"/>
  <c r="G170" i="1"/>
  <c r="H169" i="1"/>
  <c r="F169" i="1"/>
  <c r="E169" i="1"/>
  <c r="D169" i="1"/>
  <c r="C169" i="1"/>
  <c r="A169" i="1"/>
  <c r="G167" i="1"/>
  <c r="G166" i="1"/>
  <c r="H165" i="1"/>
  <c r="F165" i="1"/>
  <c r="E165" i="1"/>
  <c r="D165" i="1"/>
  <c r="C165" i="1"/>
  <c r="B165" i="1"/>
  <c r="A165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H149" i="1"/>
  <c r="F149" i="1"/>
  <c r="E149" i="1"/>
  <c r="D149" i="1"/>
  <c r="C149" i="1"/>
  <c r="B149" i="1"/>
  <c r="A149" i="1"/>
  <c r="G146" i="1"/>
  <c r="G144" i="1"/>
  <c r="G142" i="1"/>
  <c r="G141" i="1"/>
  <c r="G140" i="1"/>
  <c r="G139" i="1"/>
  <c r="G138" i="1"/>
  <c r="G136" i="1"/>
  <c r="G135" i="1"/>
  <c r="G134" i="1"/>
  <c r="G133" i="1"/>
  <c r="G132" i="1"/>
  <c r="H131" i="1"/>
  <c r="F131" i="1"/>
  <c r="E131" i="1"/>
  <c r="D131" i="1"/>
  <c r="C131" i="1"/>
  <c r="B131" i="1"/>
  <c r="A131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H108" i="1"/>
  <c r="F108" i="1"/>
  <c r="E108" i="1"/>
  <c r="D108" i="1"/>
  <c r="C108" i="1"/>
  <c r="B108" i="1"/>
  <c r="A108" i="1"/>
  <c r="G105" i="1"/>
  <c r="G104" i="1"/>
  <c r="G103" i="1"/>
  <c r="G102" i="1"/>
  <c r="G101" i="1"/>
  <c r="G100" i="1"/>
  <c r="H99" i="1"/>
  <c r="F99" i="1"/>
  <c r="E99" i="1"/>
  <c r="D99" i="1"/>
  <c r="C99" i="1"/>
  <c r="B99" i="1"/>
  <c r="A99" i="1"/>
  <c r="G97" i="1"/>
  <c r="G96" i="1"/>
  <c r="G95" i="1"/>
  <c r="G94" i="1"/>
  <c r="G93" i="1"/>
  <c r="G92" i="1"/>
  <c r="G91" i="1"/>
  <c r="G90" i="1"/>
  <c r="G89" i="1"/>
  <c r="H88" i="1"/>
  <c r="F88" i="1"/>
  <c r="E88" i="1"/>
  <c r="D88" i="1"/>
  <c r="C88" i="1"/>
  <c r="B88" i="1"/>
  <c r="A88" i="1"/>
  <c r="G86" i="1"/>
  <c r="G85" i="1"/>
  <c r="G84" i="1"/>
  <c r="G83" i="1"/>
  <c r="G82" i="1"/>
  <c r="G81" i="1"/>
  <c r="H80" i="1"/>
  <c r="F80" i="1"/>
  <c r="E80" i="1"/>
  <c r="D80" i="1"/>
  <c r="C80" i="1"/>
  <c r="B80" i="1"/>
  <c r="A80" i="1"/>
  <c r="G78" i="1"/>
  <c r="G77" i="1"/>
  <c r="G76" i="1"/>
  <c r="G75" i="1"/>
  <c r="G74" i="1"/>
  <c r="G73" i="1"/>
  <c r="G72" i="1"/>
  <c r="G71" i="1"/>
  <c r="G70" i="1"/>
  <c r="G69" i="1"/>
  <c r="H68" i="1"/>
  <c r="F68" i="1"/>
  <c r="E68" i="1"/>
  <c r="D68" i="1"/>
  <c r="C68" i="1"/>
  <c r="B68" i="1"/>
  <c r="A68" i="1"/>
  <c r="G66" i="1"/>
  <c r="G65" i="1"/>
  <c r="G64" i="1"/>
  <c r="G63" i="1"/>
  <c r="G62" i="1"/>
  <c r="G61" i="1"/>
  <c r="G60" i="1"/>
  <c r="G59" i="1"/>
  <c r="G58" i="1"/>
  <c r="G57" i="1"/>
  <c r="G56" i="1"/>
  <c r="G55" i="1"/>
  <c r="H54" i="1"/>
  <c r="F54" i="1"/>
  <c r="E54" i="1"/>
  <c r="D54" i="1"/>
  <c r="C54" i="1"/>
  <c r="B54" i="1"/>
  <c r="A54" i="1"/>
  <c r="G52" i="1"/>
  <c r="G51" i="1"/>
  <c r="G50" i="1"/>
  <c r="G49" i="1"/>
  <c r="G48" i="1"/>
  <c r="G47" i="1"/>
  <c r="G46" i="1"/>
  <c r="G45" i="1"/>
  <c r="G44" i="1"/>
  <c r="G43" i="1"/>
  <c r="G42" i="1"/>
  <c r="G41" i="1"/>
  <c r="H40" i="1"/>
  <c r="F40" i="1"/>
  <c r="E40" i="1"/>
  <c r="D40" i="1"/>
  <c r="C40" i="1"/>
  <c r="B40" i="1"/>
  <c r="A40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<sst xmlns="http://schemas.openxmlformats.org/spreadsheetml/2006/main" count="4032" uniqueCount="2635">
  <si>
    <t>FREIGHT FOB FACTORY     TERMS NET 30 DAYS</t>
  </si>
  <si>
    <t>SAFETY STORAGE CABINETS</t>
  </si>
  <si>
    <t>FLAMMABLE LIQUID STORAGE CABINETS  -  *YELLOW</t>
  </si>
  <si>
    <t>CAPACITY</t>
  </si>
  <si>
    <t>DESCRIPTION</t>
  </si>
  <si>
    <t>SHIP WT #</t>
  </si>
  <si>
    <t>PACK</t>
  </si>
  <si>
    <t>UPC CODE</t>
  </si>
  <si>
    <t>LIST</t>
  </si>
  <si>
    <t>DIST</t>
  </si>
  <si>
    <t>2 Gal.</t>
  </si>
  <si>
    <t>One Door Self-Closing One Shelf</t>
  </si>
  <si>
    <t>048441003471</t>
  </si>
  <si>
    <t>One Door Manual One Shelf</t>
  </si>
  <si>
    <t>048441003488</t>
  </si>
  <si>
    <t>4 Gal.</t>
  </si>
  <si>
    <t>One Door Self-Closing  One Shelf</t>
  </si>
  <si>
    <t>048441333400</t>
  </si>
  <si>
    <t>One Door Manual  One Shelf</t>
  </si>
  <si>
    <t>048441333417</t>
  </si>
  <si>
    <t>12 Gal.</t>
  </si>
  <si>
    <t>048441333103</t>
  </si>
  <si>
    <t>048441333202</t>
  </si>
  <si>
    <t>ADD-14</t>
  </si>
  <si>
    <t>15 Gal.</t>
  </si>
  <si>
    <t>Two Door Self-Closing   (Optional Shelf)</t>
  </si>
  <si>
    <t>048441331819</t>
  </si>
  <si>
    <t>ADD-15</t>
  </si>
  <si>
    <t>Two Door Manual          (Optional Shelf)</t>
  </si>
  <si>
    <t>048441331826</t>
  </si>
  <si>
    <t>16 Gal.</t>
  </si>
  <si>
    <t>048441333431</t>
  </si>
  <si>
    <t>048441333448</t>
  </si>
  <si>
    <t>22 Gal.</t>
  </si>
  <si>
    <t>Two Door Self-Closing One Shelf</t>
  </si>
  <si>
    <t>048441333837</t>
  </si>
  <si>
    <t>Two Door Manual One Shelf</t>
  </si>
  <si>
    <t>048441333899</t>
  </si>
  <si>
    <t>24 Gal.</t>
  </si>
  <si>
    <t>One Door Manual Three Shelves</t>
  </si>
  <si>
    <t>048441333943</t>
  </si>
  <si>
    <t>One Door Self-Closing Three Shelves</t>
  </si>
  <si>
    <t>048441333950</t>
  </si>
  <si>
    <t>Two Door Self-Closing Three Shelves</t>
  </si>
  <si>
    <t>048441333929</t>
  </si>
  <si>
    <t>Two Door Manual Three Shelves</t>
  </si>
  <si>
    <t>048441333936</t>
  </si>
  <si>
    <t>30 Gal.</t>
  </si>
  <si>
    <t>048441331109</t>
  </si>
  <si>
    <t>048441331307</t>
  </si>
  <si>
    <t>048441332700</t>
  </si>
  <si>
    <t>45 Gal.</t>
  </si>
  <si>
    <t>One Door Self-Closing Two Shelves</t>
  </si>
  <si>
    <t>048441331208</t>
  </si>
  <si>
    <t>Two Door Manual Two Shelves</t>
  </si>
  <si>
    <t>048441331406</t>
  </si>
  <si>
    <t>Two Door Self-Closing Two Shelves</t>
  </si>
  <si>
    <t>048441332809</t>
  </si>
  <si>
    <t>48 Gal.</t>
  </si>
  <si>
    <t>048441001712</t>
  </si>
  <si>
    <t>048441001729</t>
  </si>
  <si>
    <t>60 Gal.</t>
  </si>
  <si>
    <t>One Door Cabinet Manual Close Two Shelves</t>
  </si>
  <si>
    <t>048441003099</t>
  </si>
  <si>
    <t>One Door Cabinet Self-Close Two Shelves</t>
  </si>
  <si>
    <t>048441003105</t>
  </si>
  <si>
    <t>048441331802</t>
  </si>
  <si>
    <t>048441332908</t>
  </si>
  <si>
    <t>Workbench Cabinet Manual Close One Shelf</t>
  </si>
  <si>
    <t>048441003112</t>
  </si>
  <si>
    <t>Workbench Cabinet Self-Closing One Shelf</t>
  </si>
  <si>
    <t>048441003129</t>
  </si>
  <si>
    <t>90 Gal.</t>
  </si>
  <si>
    <t>Two Door Manual Close Two Shelves</t>
  </si>
  <si>
    <t>048441000159</t>
  </si>
  <si>
    <t>048441000128</t>
  </si>
  <si>
    <t>TOWER CABINETS (YELLOW ONLY)</t>
  </si>
  <si>
    <t>1924LEGS</t>
  </si>
  <si>
    <t>One Door Self-Close w/4" Legs One Shelf</t>
  </si>
  <si>
    <t>048441003075</t>
  </si>
  <si>
    <t>1925LEGS</t>
  </si>
  <si>
    <t>One Door Manual Close w/4" Legs One Shelf</t>
  </si>
  <si>
    <t>048441003082</t>
  </si>
  <si>
    <t>1905LEGS</t>
  </si>
  <si>
    <t>048441003051</t>
  </si>
  <si>
    <t>1906LEGS</t>
  </si>
  <si>
    <t>048441334438</t>
  </si>
  <si>
    <t>1932LEGS</t>
  </si>
  <si>
    <t>Two Door Manual Close w/4" Legs One Shelf</t>
  </si>
  <si>
    <t>048441000524</t>
  </si>
  <si>
    <t>3010LEGS</t>
  </si>
  <si>
    <t>Two Door Self-Close w/4" Legs One Shelf</t>
  </si>
  <si>
    <t>048441003037</t>
  </si>
  <si>
    <t>1947LEGS</t>
  </si>
  <si>
    <t>Two Door Manual Close w/4" Legs Two Shelves</t>
  </si>
  <si>
    <t>048441000531</t>
  </si>
  <si>
    <t>4510LEGS</t>
  </si>
  <si>
    <t>Two Door Self-Close w/4" Legs Two Shelves</t>
  </si>
  <si>
    <t>048441003020</t>
  </si>
  <si>
    <t>1962LEGS</t>
  </si>
  <si>
    <t>048441000548</t>
  </si>
  <si>
    <t>6010LEGS</t>
  </si>
  <si>
    <t>048441003044</t>
  </si>
  <si>
    <t>1992LEGS</t>
  </si>
  <si>
    <t>048441000555</t>
  </si>
  <si>
    <t>9010LEGS</t>
  </si>
  <si>
    <t>048441003068</t>
  </si>
  <si>
    <t>PAINT/INK SAFETY STORAGE CABINETS - RED</t>
  </si>
  <si>
    <t>1975-RED</t>
  </si>
  <si>
    <t>048441334049</t>
  </si>
  <si>
    <t>1976-RED</t>
  </si>
  <si>
    <t>048441334056</t>
  </si>
  <si>
    <t>PI-77</t>
  </si>
  <si>
    <t>Two Door Manual Five Shelves</t>
  </si>
  <si>
    <t>048441001774</t>
  </si>
  <si>
    <t>PI-7710</t>
  </si>
  <si>
    <t>Two Door Self-Closing Five Shelves</t>
  </si>
  <si>
    <t>048441001804</t>
  </si>
  <si>
    <t>PI-30</t>
  </si>
  <si>
    <t>40 Gal.</t>
  </si>
  <si>
    <t>048441332304</t>
  </si>
  <si>
    <t>PI-32</t>
  </si>
  <si>
    <t>048441332403</t>
  </si>
  <si>
    <t>PI-3010</t>
  </si>
  <si>
    <t>048441333868</t>
  </si>
  <si>
    <t>PI-45</t>
  </si>
  <si>
    <t>One Door Self-Closing Five Shelves</t>
  </si>
  <si>
    <t>048441332502</t>
  </si>
  <si>
    <t>PI-47</t>
  </si>
  <si>
    <t>048441332601</t>
  </si>
  <si>
    <t>PI-4510</t>
  </si>
  <si>
    <t>048441333875</t>
  </si>
  <si>
    <t>PI-62</t>
  </si>
  <si>
    <t>96 Gal.</t>
  </si>
  <si>
    <t>Two Door Manual Close Five Shelves</t>
  </si>
  <si>
    <t>048441333844</t>
  </si>
  <si>
    <t>PI-6010</t>
  </si>
  <si>
    <t>048441333882</t>
  </si>
  <si>
    <t>PAINT/INK SAFETY STORAGE CABINETS - YELLOW</t>
  </si>
  <si>
    <t>YPI-77</t>
  </si>
  <si>
    <t>048441001781</t>
  </si>
  <si>
    <t>YPI-7710</t>
  </si>
  <si>
    <t>048441001798</t>
  </si>
  <si>
    <t>YPI-30</t>
  </si>
  <si>
    <t>048441332335</t>
  </si>
  <si>
    <t>YPI-32</t>
  </si>
  <si>
    <t>048441334919</t>
  </si>
  <si>
    <t>YPI-3010</t>
  </si>
  <si>
    <t>048441334018</t>
  </si>
  <si>
    <t>YPI-45</t>
  </si>
  <si>
    <t>048441332519</t>
  </si>
  <si>
    <t>YPI-47</t>
  </si>
  <si>
    <t>048441334926</t>
  </si>
  <si>
    <t>YPI-4510</t>
  </si>
  <si>
    <t>048441334025</t>
  </si>
  <si>
    <t>YPI-62</t>
  </si>
  <si>
    <t>048441333998</t>
  </si>
  <si>
    <t>YPI-6010</t>
  </si>
  <si>
    <t>048441334032</t>
  </si>
  <si>
    <t>PAINT/INK TOWER CABINETS - RED (YPI-YELLOW)</t>
  </si>
  <si>
    <t>PI-32LEGS</t>
  </si>
  <si>
    <t>Two Door Manual Close Three Shelves</t>
  </si>
  <si>
    <t>048441003624</t>
  </si>
  <si>
    <t>PI-47LEGS</t>
  </si>
  <si>
    <t>048441003648</t>
  </si>
  <si>
    <t>PI-62LEGS</t>
  </si>
  <si>
    <t>048441003662</t>
  </si>
  <si>
    <t>YPI-32LEGS</t>
  </si>
  <si>
    <t>048441003631</t>
  </si>
  <si>
    <t>YPI-47LEGS</t>
  </si>
  <si>
    <t>048441003655</t>
  </si>
  <si>
    <t>YPI-62LEGS</t>
  </si>
  <si>
    <t>048441003679</t>
  </si>
  <si>
    <t>SAFETY STORAGE DRUM CABINETS  - *YELLOW</t>
  </si>
  <si>
    <t>55 Gal.</t>
  </si>
  <si>
    <t>Two Door Manual Vertical Drum</t>
  </si>
  <si>
    <t>048441331505</t>
  </si>
  <si>
    <t>Two Door Self-Closing Vertical Drum</t>
  </si>
  <si>
    <t>048441333301</t>
  </si>
  <si>
    <t>Two Door Manual Horizontal Drum</t>
  </si>
  <si>
    <t>048441331604</t>
  </si>
  <si>
    <t>Two Door Self-Closing Horizontal Drum</t>
  </si>
  <si>
    <t>048441331635</t>
  </si>
  <si>
    <t>110 Gal.</t>
  </si>
  <si>
    <t>Two Door Manual - 2 Vertical Drum</t>
  </si>
  <si>
    <t>048441334810</t>
  </si>
  <si>
    <t>Two Door Self-Closing - 2 Vertical Drum</t>
  </si>
  <si>
    <t>048441000456</t>
  </si>
  <si>
    <t>Dolly for Horizontal Drum Cabinet - 1928</t>
  </si>
  <si>
    <t>048441331512</t>
  </si>
  <si>
    <t>2" Rollers for 55/110 Gal Cabinets (need 1/drum)</t>
  </si>
  <si>
    <t>048441607129</t>
  </si>
  <si>
    <t>2" Rollers for 90 Gal Cabinets (need 1/drum)</t>
  </si>
  <si>
    <t>048441000135</t>
  </si>
  <si>
    <t>FLAMMABLE AND/OR HAZARDOUS WASTE CABINETS** - *YELLOW</t>
  </si>
  <si>
    <t>HAZ1926</t>
  </si>
  <si>
    <t>Two Door Manual 1-Vertical Drum, 1-shelf</t>
  </si>
  <si>
    <t>048441334780</t>
  </si>
  <si>
    <t>HAZ2610</t>
  </si>
  <si>
    <t>Two Dr Self-Closing 1-Vertical Drum, 1 shelf</t>
  </si>
  <si>
    <t>048441334803</t>
  </si>
  <si>
    <t>HAZ1955</t>
  </si>
  <si>
    <t>Two Door Manual Two Vertical Drums, 1-shelf</t>
  </si>
  <si>
    <t>048441334797</t>
  </si>
  <si>
    <t>HAZ5510</t>
  </si>
  <si>
    <t>Two Door Self-Closing, Two Vertical Drums, 1-shelf</t>
  </si>
  <si>
    <t>048441000432</t>
  </si>
  <si>
    <t>HAZ1992</t>
  </si>
  <si>
    <t>2-Dr Manual 2-30 Gal Vertical Drums, 1-shelf</t>
  </si>
  <si>
    <t>048441000166</t>
  </si>
  <si>
    <t>HAZ9010</t>
  </si>
  <si>
    <t>2-Dr Self-Close 2-30 Gal Vert Drums, 1-shelf</t>
  </si>
  <si>
    <t>048441000142</t>
  </si>
  <si>
    <t>**2" Rollers, Haz Label &amp; One Shelf in all Haz Cabinets</t>
  </si>
  <si>
    <t>ACID/CORROSIVE SAFETY STORAGE CABINETS - BLUE</t>
  </si>
  <si>
    <t>CRA-1903</t>
  </si>
  <si>
    <t>One Door Self-Closing</t>
  </si>
  <si>
    <t>048441333486</t>
  </si>
  <si>
    <t>CRA-1904</t>
  </si>
  <si>
    <t>One Door Manual Close</t>
  </si>
  <si>
    <t>048441333493</t>
  </si>
  <si>
    <t>CRA-1923</t>
  </si>
  <si>
    <t>One Door Manual Closing Three Shelves</t>
  </si>
  <si>
    <t>048441001057</t>
  </si>
  <si>
    <t>CRA-2310</t>
  </si>
  <si>
    <t>048441334179</t>
  </si>
  <si>
    <t>CRA-1924</t>
  </si>
  <si>
    <t>One Door Self-Close One Shelf</t>
  </si>
  <si>
    <t>048441333639</t>
  </si>
  <si>
    <t>CRA-1925</t>
  </si>
  <si>
    <t>One Door Manual Close One Shelf</t>
  </si>
  <si>
    <t>048441333646</t>
  </si>
  <si>
    <t>ADD-CRA</t>
  </si>
  <si>
    <t>Two Door Manual  **Optional Shelf</t>
  </si>
  <si>
    <t>048441332236</t>
  </si>
  <si>
    <t>ADD-CRA14</t>
  </si>
  <si>
    <t>Two Door Self-Closing  **Optional Shelf</t>
  </si>
  <si>
    <t>048441334131</t>
  </si>
  <si>
    <t>CRA-1905</t>
  </si>
  <si>
    <t>048441334094</t>
  </si>
  <si>
    <t>CRA-1906</t>
  </si>
  <si>
    <t>048441334148</t>
  </si>
  <si>
    <t>CRA-70</t>
  </si>
  <si>
    <t>048441333905</t>
  </si>
  <si>
    <t>CRA-71</t>
  </si>
  <si>
    <t>048441333912</t>
  </si>
  <si>
    <t>CRA-30</t>
  </si>
  <si>
    <t>048441331901</t>
  </si>
  <si>
    <t>CRA-32</t>
  </si>
  <si>
    <t>048441332007</t>
  </si>
  <si>
    <t>CRA-3010</t>
  </si>
  <si>
    <t>048441334100</t>
  </si>
  <si>
    <t>CRA-45</t>
  </si>
  <si>
    <t>048441332106</t>
  </si>
  <si>
    <t>CRA-47</t>
  </si>
  <si>
    <t>048441332205</t>
  </si>
  <si>
    <t>CRA-4510</t>
  </si>
  <si>
    <t>048441334117</t>
  </si>
  <si>
    <t>CRA-62</t>
  </si>
  <si>
    <t>048441332229</t>
  </si>
  <si>
    <t>CRA-6010</t>
  </si>
  <si>
    <t>048441334124</t>
  </si>
  <si>
    <t>NEW</t>
  </si>
  <si>
    <t>POLYETHYLENE QUICK ASSEMBLY ACID/CORROSIVE SAFETY STORAGE CABINETS</t>
  </si>
  <si>
    <t>M04CRA</t>
  </si>
  <si>
    <t>4 Gal</t>
  </si>
  <si>
    <t>Poly Cabinet Bench Top 1 Door-2 Shelves-Blue</t>
  </si>
  <si>
    <t>048441008940</t>
  </si>
  <si>
    <t>M04Y</t>
  </si>
  <si>
    <t>Poly Cabinet Bench Top 1 Door-2 Shelves-Yellow</t>
  </si>
  <si>
    <t>048441008957</t>
  </si>
  <si>
    <t>M04BLK</t>
  </si>
  <si>
    <t>Poly Cabinet Bench Top 1 Door-2 Shelves-Black</t>
  </si>
  <si>
    <t>048441008971</t>
  </si>
  <si>
    <t>M04BEI</t>
  </si>
  <si>
    <t>Poly Cabinet Bench Top 1 Door-2 Shelves-Beige</t>
  </si>
  <si>
    <t>048441008964</t>
  </si>
  <si>
    <t>M04GRY</t>
  </si>
  <si>
    <t>Poly Cabinet Bench Top 1 Door-2 Shelves-Gray</t>
  </si>
  <si>
    <t>048441009220</t>
  </si>
  <si>
    <t>M12CRA</t>
  </si>
  <si>
    <t>12 Gal</t>
  </si>
  <si>
    <t>Poly Cabinet Modular 1 Door-2 Shelves-Blue</t>
  </si>
  <si>
    <t>048441008988</t>
  </si>
  <si>
    <t>M12Y</t>
  </si>
  <si>
    <t>Poly Cabinet Modular 1 Door-2 Shelves-Yellow</t>
  </si>
  <si>
    <t>048441008995</t>
  </si>
  <si>
    <t>M12BLK</t>
  </si>
  <si>
    <t>Poly Cabinet Modular 1 Door-2 Shelves-Black</t>
  </si>
  <si>
    <t>048441009015</t>
  </si>
  <si>
    <t>M12BEI</t>
  </si>
  <si>
    <t>Poly Cabinet Modular 1 Door-2 Shelves-Beige</t>
  </si>
  <si>
    <t>048441009008</t>
  </si>
  <si>
    <t>M12GRY</t>
  </si>
  <si>
    <t>Poly Cabinet Modular 1 Door-4 Shelves-Gray</t>
  </si>
  <si>
    <t>048441009060</t>
  </si>
  <si>
    <t>M24CRA</t>
  </si>
  <si>
    <t>24 Gal</t>
  </si>
  <si>
    <t>Poly Cabinet Under Counter Modular 2 Doors-8 Shelves-Blue</t>
  </si>
  <si>
    <t>048441009022</t>
  </si>
  <si>
    <t>M48CRA</t>
  </si>
  <si>
    <t>48 Gal</t>
  </si>
  <si>
    <t>Poly Cabinet Modular 4 Doors-16 Shelves-Blue</t>
  </si>
  <si>
    <t>048441009039</t>
  </si>
  <si>
    <t>PESTICIDE SAFETY STORAGE CABINETS - GREEN</t>
  </si>
  <si>
    <t>PEST P04</t>
  </si>
  <si>
    <t>Poly Cabinet One Door-One Shelf</t>
  </si>
  <si>
    <t>048441000395</t>
  </si>
  <si>
    <t>PEST P22</t>
  </si>
  <si>
    <t>Poly Cabinet Two Door-Two Shelves</t>
  </si>
  <si>
    <t>048441000401</t>
  </si>
  <si>
    <t>PEST24</t>
  </si>
  <si>
    <t>048441334872</t>
  </si>
  <si>
    <t>PEST25</t>
  </si>
  <si>
    <t>One Door One Shelf</t>
  </si>
  <si>
    <t>048441334865</t>
  </si>
  <si>
    <t>PEST26</t>
  </si>
  <si>
    <t>2-Dr Manual Vertical Drum w/rollers &amp; 1-Shelf</t>
  </si>
  <si>
    <t>048441334889</t>
  </si>
  <si>
    <t>PEST2610</t>
  </si>
  <si>
    <t>2-Dr Self-Close Vert Drum w/rollers &amp; 1-Shelf</t>
  </si>
  <si>
    <t>048441334896</t>
  </si>
  <si>
    <t>PEST1928</t>
  </si>
  <si>
    <t>2-Dr Manual Close Horizontal Drum &amp; 1-Shelf</t>
  </si>
  <si>
    <t>048441004126</t>
  </si>
  <si>
    <t>PEST1955</t>
  </si>
  <si>
    <t>2-Dr Manual Close 2 Vertical Drum</t>
  </si>
  <si>
    <t>048441334902</t>
  </si>
  <si>
    <t>PEST32</t>
  </si>
  <si>
    <t>Two Doors Manual One Shelf</t>
  </si>
  <si>
    <t>048441334858</t>
  </si>
  <si>
    <t>PEST3010</t>
  </si>
  <si>
    <t>Two Doors Self-Closing One Shelf</t>
  </si>
  <si>
    <t>048441334841</t>
  </si>
  <si>
    <t>PEST47</t>
  </si>
  <si>
    <t>Two Doors Manual Two Shelves</t>
  </si>
  <si>
    <t>048441334834</t>
  </si>
  <si>
    <t>PEST4510</t>
  </si>
  <si>
    <t>Two Doors Self-Closing Two Shelves</t>
  </si>
  <si>
    <t>048441334827</t>
  </si>
  <si>
    <t>PEST62</t>
  </si>
  <si>
    <t>048441331857</t>
  </si>
  <si>
    <t>PEST6010</t>
  </si>
  <si>
    <t>048441001583</t>
  </si>
  <si>
    <t>OFFICE SUPPLY CABINETS</t>
  </si>
  <si>
    <t>1947-4BEI</t>
  </si>
  <si>
    <t>Beige Office Supply-2-Doors Manual, 4 Painted Shelves</t>
  </si>
  <si>
    <t>NA</t>
  </si>
  <si>
    <t>1947-4GRAY</t>
  </si>
  <si>
    <t>Gray Office Supply-2-Doors Manual, 4 Painted Shelves</t>
  </si>
  <si>
    <t>SELF-CLOSING ADAPTER KITS</t>
  </si>
  <si>
    <t>1910G</t>
  </si>
  <si>
    <t>Kit for 15, 30 and 45 Gallon Cabinet Models</t>
  </si>
  <si>
    <t>048441438723</t>
  </si>
  <si>
    <t>1912G</t>
  </si>
  <si>
    <t>Kit for 4, 12, 16 and 24 Gal 1-Door Models</t>
  </si>
  <si>
    <t>048441000197</t>
  </si>
  <si>
    <t>1966G</t>
  </si>
  <si>
    <t>Kit for 60 Gal &amp; 1-Drum Vertical Cabinets</t>
  </si>
  <si>
    <t>048441438730</t>
  </si>
  <si>
    <t>1967G</t>
  </si>
  <si>
    <t>Kit for 110 Gal Double Drum Cabinets</t>
  </si>
  <si>
    <t>048441000203</t>
  </si>
  <si>
    <t>1968G</t>
  </si>
  <si>
    <t>Kit for 6110 Cabinet</t>
  </si>
  <si>
    <t>048441003341</t>
  </si>
  <si>
    <t>1978G</t>
  </si>
  <si>
    <t>Kit for Under Counter Cabinet Models</t>
  </si>
  <si>
    <t>048441000210</t>
  </si>
  <si>
    <t>1979GN</t>
  </si>
  <si>
    <t>Kit for HAZ9010 Cabinet</t>
  </si>
  <si>
    <t>048441003327</t>
  </si>
  <si>
    <t>1993G</t>
  </si>
  <si>
    <t>Kit for 1961 &amp; 1946 Cabinet Models</t>
  </si>
  <si>
    <t>048441003419</t>
  </si>
  <si>
    <t>SAFETY CABINETS WITH SAFETY CAN COMBOS</t>
  </si>
  <si>
    <t>1932SC6</t>
  </si>
  <si>
    <t>Two Door Manual One Shelf w/6ea U150FS Safety Cans</t>
  </si>
  <si>
    <t>1947SC9</t>
  </si>
  <si>
    <t>Two Door Manual Two Shelves w/9ea U150FS Safety Cans</t>
  </si>
  <si>
    <t>1962SC12</t>
  </si>
  <si>
    <t>Two Door Manual Two Shelves w/12ea U150FS Safety Cans</t>
  </si>
  <si>
    <t>CABINET ACCESSORIES, SHELVES &amp; PARTS</t>
  </si>
  <si>
    <t>METAL SHELF for 1903 &amp; 1904</t>
  </si>
  <si>
    <t>048441333424</t>
  </si>
  <si>
    <t>1908G</t>
  </si>
  <si>
    <t>3 Inch Shelf Divider for 60 Gallon Cabinets</t>
  </si>
  <si>
    <t>048441438686</t>
  </si>
  <si>
    <t>1909G</t>
  </si>
  <si>
    <t>5 Inch Shelf Divider for 60 Gallon Cabinets</t>
  </si>
  <si>
    <t>048441438693</t>
  </si>
  <si>
    <t>METAL SHELF for 1960, 1962 &amp; 6010</t>
  </si>
  <si>
    <t>048441331710</t>
  </si>
  <si>
    <t>METAL SHELF for 1930, 1932, 1945, 1947, 3010, 4510, PI-30, PI-32, PI-45, PI-47, ADD-14 &amp; ADD-15</t>
  </si>
  <si>
    <t>048441331215</t>
  </si>
  <si>
    <t>1916G</t>
  </si>
  <si>
    <t>3 Inch Shelf Divider for 4,12,15,16,30,45</t>
  </si>
  <si>
    <t>048441438662</t>
  </si>
  <si>
    <t>1917G</t>
  </si>
  <si>
    <t>5 Inch Shelf Divider for 4,12,15,16,30,45</t>
  </si>
  <si>
    <t>048441438679</t>
  </si>
  <si>
    <t>DOLLY for Horizontal Drum Cabinet-1928</t>
  </si>
  <si>
    <t>METAL SHELF for 1905, 1906, 1924 &amp; 1925</t>
  </si>
  <si>
    <t>048441331239</t>
  </si>
  <si>
    <t>Roller Conveyor for HAZ-55, 26</t>
  </si>
  <si>
    <t>METAL SHELF for HAZ1926 &amp; HAZ2610</t>
  </si>
  <si>
    <t>048441438426</t>
  </si>
  <si>
    <t>METAL SHELF for HAZ1955</t>
  </si>
  <si>
    <t>048441438433</t>
  </si>
  <si>
    <t>Wheel Kit for 12,15,16,30 Gal Cabinets</t>
  </si>
  <si>
    <t>048441005673</t>
  </si>
  <si>
    <t>DOLLY CART for 12 &amp; 16 Gal. Cabinets</t>
  </si>
  <si>
    <t>048441438754</t>
  </si>
  <si>
    <t>DOLLY CART for 15 &amp; 30 Gal. Cabinets</t>
  </si>
  <si>
    <t>048441438761</t>
  </si>
  <si>
    <t>Earthquake Kit for Safety Cabinets</t>
  </si>
  <si>
    <t>048441005680</t>
  </si>
  <si>
    <t>GROUNDING WIRE w/Alligator Clips</t>
  </si>
  <si>
    <t>048441607082</t>
  </si>
  <si>
    <t>BONDING WIRE w/C Clip</t>
  </si>
  <si>
    <t>048441607099</t>
  </si>
  <si>
    <t>BRASS HORIZONTAL DRUM VENT</t>
  </si>
  <si>
    <t>048441607105</t>
  </si>
  <si>
    <t>Drum Cabinet Ramp</t>
  </si>
  <si>
    <t>048441438655</t>
  </si>
  <si>
    <t>Metal Shelf for 1970 &amp; 1971</t>
  </si>
  <si>
    <t>048441333974</t>
  </si>
  <si>
    <t>1974B</t>
  </si>
  <si>
    <t>Brass Faucet w/3/4" Fitting</t>
  </si>
  <si>
    <t>048441430130</t>
  </si>
  <si>
    <t>Metal Shelf for 1975 &amp; 1976</t>
  </si>
  <si>
    <t>048441333981</t>
  </si>
  <si>
    <t>Roller Conveyor for HAZ92 &amp; HAZ9010</t>
  </si>
  <si>
    <t>CRA-1901</t>
  </si>
  <si>
    <t>Poly Tray for 4-Gallon Cabinets</t>
  </si>
  <si>
    <t>048441333462</t>
  </si>
  <si>
    <t>CRA-1902</t>
  </si>
  <si>
    <t>Epoxy Coated Metal Shelf for 4-Gal Cabinets</t>
  </si>
  <si>
    <t>048441333479</t>
  </si>
  <si>
    <t>CRA-1907</t>
  </si>
  <si>
    <t>Poly Bottom Tray for 12, 16, 24 Gal Cabinets</t>
  </si>
  <si>
    <t>048441333615</t>
  </si>
  <si>
    <t>CRA-1908</t>
  </si>
  <si>
    <t>Poly Shelf Tray for 12, 16 and 24 gal. Cabinets</t>
  </si>
  <si>
    <t>048441333622</t>
  </si>
  <si>
    <t>CRA-1909</t>
  </si>
  <si>
    <t>Epoxy Coated Metal Shelf for 12,16 &amp; 24 gal. Cabinets</t>
  </si>
  <si>
    <t>048441333653</t>
  </si>
  <si>
    <t>CRA-1912</t>
  </si>
  <si>
    <t>POLY BOTTOM TRAY for CRA-30, CRA-32, CRA-45, CRA-47 &amp; ADD-CRA</t>
  </si>
  <si>
    <t>048441331918</t>
  </si>
  <si>
    <t>CRA-1913</t>
  </si>
  <si>
    <t>POLY SHELF TRAY for CRA-30, CRA-32, CRA-45, CRA-47 &amp; ADD-CRA</t>
  </si>
  <si>
    <t>048441331925</t>
  </si>
  <si>
    <t>CRA-1914</t>
  </si>
  <si>
    <t>EPOXY COATED METAL SHELF for CRA-30, CRA-32 CRA-45, CRA-47 &amp; ADD-CRA</t>
  </si>
  <si>
    <t>048441331932</t>
  </si>
  <si>
    <t>CRA-1916</t>
  </si>
  <si>
    <t>POLY BOTTOM TRAY for CRA-60 &amp; CRA-62</t>
  </si>
  <si>
    <t>048441331949</t>
  </si>
  <si>
    <t>CRA-1917</t>
  </si>
  <si>
    <t>POLY SHELF TRAY for CRA-60 &amp; CRA-62</t>
  </si>
  <si>
    <t>048441331956</t>
  </si>
  <si>
    <t>CRA-1918</t>
  </si>
  <si>
    <t>Epoxy Coated Shelf for CRA-60 &amp; CRA-62</t>
  </si>
  <si>
    <t>048441331963</t>
  </si>
  <si>
    <t>CRA-72</t>
  </si>
  <si>
    <t>Epoxy Coated Shelf for CRA-70 &amp; CRA-71</t>
  </si>
  <si>
    <t>048441333967</t>
  </si>
  <si>
    <t>CRA-73</t>
  </si>
  <si>
    <t>Poly Bottom Tray for CRA-70 &amp; CRA-71</t>
  </si>
  <si>
    <t>048441004102</t>
  </si>
  <si>
    <t>CRA-74</t>
  </si>
  <si>
    <t>Poly Tray for CRA-70 &amp; CRA-71</t>
  </si>
  <si>
    <t>048441004119</t>
  </si>
  <si>
    <t>3045 Kit</t>
  </si>
  <si>
    <t>UNIVERSAL POLY TRAY KIT-3 TRAYS</t>
  </si>
  <si>
    <t>048441331185</t>
  </si>
  <si>
    <t>CRA-PS04</t>
  </si>
  <si>
    <t>Poly Shelf for 4-Gal Poly Acid Cabinets</t>
  </si>
  <si>
    <t>048441000463</t>
  </si>
  <si>
    <t>CRA-PS22</t>
  </si>
  <si>
    <t>Poly Shelf for 22-Gal Poly Acid Cabinets</t>
  </si>
  <si>
    <t>048441000449</t>
  </si>
  <si>
    <t>CABINET ACCESSORIES</t>
  </si>
  <si>
    <t>C-80</t>
  </si>
  <si>
    <t>FUSIBLE LINK - Rounded Old Style</t>
  </si>
  <si>
    <t>048441331116</t>
  </si>
  <si>
    <t>C-80N</t>
  </si>
  <si>
    <t>FUSIBLE LINK - Rectangular New Style</t>
  </si>
  <si>
    <t>048441000234</t>
  </si>
  <si>
    <t>C-81</t>
  </si>
  <si>
    <t>Leveling Leg-All Models</t>
  </si>
  <si>
    <t>048441331260</t>
  </si>
  <si>
    <t>C-82BL</t>
  </si>
  <si>
    <t>Button Latch Handle</t>
  </si>
  <si>
    <t>048441002856</t>
  </si>
  <si>
    <t>C-82PL</t>
  </si>
  <si>
    <t>Paddle Latch Door Lock w/Keys</t>
  </si>
  <si>
    <t>048441004591</t>
  </si>
  <si>
    <t>C-82N</t>
  </si>
  <si>
    <t>DOOR LOCK WITH KEYS - All Models Since 1998</t>
  </si>
  <si>
    <t>048441331277</t>
  </si>
  <si>
    <t>C-83N</t>
  </si>
  <si>
    <t>KEY SET (2 KEYS) All Models After 1998</t>
  </si>
  <si>
    <t>048441331284</t>
  </si>
  <si>
    <t>C-84N</t>
  </si>
  <si>
    <t>Door Roller Assembly-Sliding Door Models</t>
  </si>
  <si>
    <t>048441331291</t>
  </si>
  <si>
    <t>C-85N</t>
  </si>
  <si>
    <t>Door Track Sliding Door Models Only</t>
  </si>
  <si>
    <t>048441331123</t>
  </si>
  <si>
    <t>C-86-1</t>
  </si>
  <si>
    <t>Door Hinge-No Springs for 30 Gal Models</t>
  </si>
  <si>
    <t>048441331345</t>
  </si>
  <si>
    <t>C-86-2</t>
  </si>
  <si>
    <t>Door Hinge-No Springs for 45/60 Gal Models</t>
  </si>
  <si>
    <t>048441331352</t>
  </si>
  <si>
    <t>C-87-1</t>
  </si>
  <si>
    <t>Door Hinge w/Springs for 30 Gal Models</t>
  </si>
  <si>
    <t>048441331130</t>
  </si>
  <si>
    <t>C-87-2</t>
  </si>
  <si>
    <t>Door Hinge w/Springs for 45/60 Gal Models</t>
  </si>
  <si>
    <t>048441331314</t>
  </si>
  <si>
    <t>C-88</t>
  </si>
  <si>
    <t>Lock Plate Cover &amp; Screws All Models</t>
  </si>
  <si>
    <t>048441331413</t>
  </si>
  <si>
    <t>C-89-1N</t>
  </si>
  <si>
    <t>DOOR LOCK ASSEMBLY for 30 Gal Models After 1998</t>
  </si>
  <si>
    <t>048441331147</t>
  </si>
  <si>
    <t>C-89-2N</t>
  </si>
  <si>
    <t>DOOR LOCK ASSEMBLY for 45 &amp; 60 Gal Models (New)</t>
  </si>
  <si>
    <t>048441331420</t>
  </si>
  <si>
    <t>C-90</t>
  </si>
  <si>
    <t>VENT ASSEMBLY</t>
  </si>
  <si>
    <t>048441331154</t>
  </si>
  <si>
    <t>C-92</t>
  </si>
  <si>
    <t>PLUGS FOR VENTS</t>
  </si>
  <si>
    <t>048441331178</t>
  </si>
  <si>
    <t>C-93</t>
  </si>
  <si>
    <t>ADJUSTABLE  DRUM SUPPORTS for 1926 &amp; 2610</t>
  </si>
  <si>
    <t>048441331529</t>
  </si>
  <si>
    <t>C-94</t>
  </si>
  <si>
    <t>Touch-Up Paint Yellow-12 oz Aerosol Can</t>
  </si>
  <si>
    <t>048441437771</t>
  </si>
  <si>
    <t>C-95</t>
  </si>
  <si>
    <t>Touch-UP Paint Blue-12 oz Aerosol Can</t>
  </si>
  <si>
    <t>048441437788</t>
  </si>
  <si>
    <t>C-96</t>
  </si>
  <si>
    <t>Touch-Up Paint Red-12 oz Aerosol Can</t>
  </si>
  <si>
    <t>048441437795</t>
  </si>
  <si>
    <t>C-97</t>
  </si>
  <si>
    <t>Decal-Flammable-Keep Fire Away</t>
  </si>
  <si>
    <t>048441437917</t>
  </si>
  <si>
    <t>C-4560</t>
  </si>
  <si>
    <t>Shelf Strips</t>
  </si>
  <si>
    <t>048441438600</t>
  </si>
  <si>
    <t>NOTE:  REPLACEMENT DOORS ARE AVAILABLE UPON REQUEST.</t>
  </si>
  <si>
    <t>SINGLE DOOR PANEL (Specify left or right door &amp; Model#)</t>
  </si>
  <si>
    <t>BI-FOLD DOORS (Specify Bi-Fold door &amp; Model#)</t>
  </si>
  <si>
    <t>SAFETY CANS</t>
  </si>
  <si>
    <t>TYPE I SAFETY CANS-GALVANIZED STEEL, POLY, STAINLESS STEEL</t>
  </si>
  <si>
    <t>1 Qt.</t>
  </si>
  <si>
    <t>Metal - Red</t>
  </si>
  <si>
    <t>UI-4-S</t>
  </si>
  <si>
    <t>2 Qt.</t>
  </si>
  <si>
    <t>048441221219</t>
  </si>
  <si>
    <t>UI-10-S</t>
  </si>
  <si>
    <t>1 Gal.</t>
  </si>
  <si>
    <t>048441221318</t>
  </si>
  <si>
    <t>UI-20-S</t>
  </si>
  <si>
    <t>048441221417</t>
  </si>
  <si>
    <t>UI-25-S</t>
  </si>
  <si>
    <t>2.5 Gal.</t>
  </si>
  <si>
    <t>048441004478</t>
  </si>
  <si>
    <t>UI-50-S</t>
  </si>
  <si>
    <t>5 Gal.</t>
  </si>
  <si>
    <t>048441221516</t>
  </si>
  <si>
    <t>UI-4-FS</t>
  </si>
  <si>
    <t>Metal - Red w/F-15 Funnel</t>
  </si>
  <si>
    <t>048441008414</t>
  </si>
  <si>
    <t>UI-10-FS</t>
  </si>
  <si>
    <t>048441221325</t>
  </si>
  <si>
    <t>UI-20-FS</t>
  </si>
  <si>
    <t>048441221707</t>
  </si>
  <si>
    <t>UI-25-FS</t>
  </si>
  <si>
    <t>048441004485</t>
  </si>
  <si>
    <t>UI-50-FS</t>
  </si>
  <si>
    <t>048441221813</t>
  </si>
  <si>
    <t>Metal - Yellow</t>
  </si>
  <si>
    <t>UI-4-SY</t>
  </si>
  <si>
    <t>048441221240</t>
  </si>
  <si>
    <t>UI-10-SY</t>
  </si>
  <si>
    <t>048441221332</t>
  </si>
  <si>
    <t>UI-20-SY</t>
  </si>
  <si>
    <t>048441221455</t>
  </si>
  <si>
    <t>UI-25-SY</t>
  </si>
  <si>
    <t>Metal - Yellow (Diesel)</t>
  </si>
  <si>
    <t>048441004577</t>
  </si>
  <si>
    <t>UI-50-SY</t>
  </si>
  <si>
    <t>048441221554</t>
  </si>
  <si>
    <t>UI-4-FSY</t>
  </si>
  <si>
    <t>Metal - Yellow w/F-15 Funnel</t>
  </si>
  <si>
    <t>048441008421</t>
  </si>
  <si>
    <t>UI-10-FSY</t>
  </si>
  <si>
    <t>048441221257</t>
  </si>
  <si>
    <t>UI-20-FSY</t>
  </si>
  <si>
    <t>048441221714</t>
  </si>
  <si>
    <t>UI-25-FSY</t>
  </si>
  <si>
    <t>048441004584</t>
  </si>
  <si>
    <t>UI-50-FSY</t>
  </si>
  <si>
    <t>048441221837</t>
  </si>
  <si>
    <t>Metal - Blue</t>
  </si>
  <si>
    <t>UI-4-SB</t>
  </si>
  <si>
    <t>048441221226</t>
  </si>
  <si>
    <t>UI-10-SB</t>
  </si>
  <si>
    <t>048441221233</t>
  </si>
  <si>
    <t>UI-20-SB</t>
  </si>
  <si>
    <t>048441221462</t>
  </si>
  <si>
    <t>Metal - Blue (Kerosine)</t>
  </si>
  <si>
    <t>048441004676</t>
  </si>
  <si>
    <t>UI-50-SB</t>
  </si>
  <si>
    <t>048441221561</t>
  </si>
  <si>
    <t>UI-4-FSB</t>
  </si>
  <si>
    <t>Metal - Blue w/F-15 Funnel</t>
  </si>
  <si>
    <t>048441008438</t>
  </si>
  <si>
    <t>UI-10-FSB</t>
  </si>
  <si>
    <t>048441221356</t>
  </si>
  <si>
    <t>UI-20-FSB</t>
  </si>
  <si>
    <t>048441221721</t>
  </si>
  <si>
    <t>UI-25-FSB</t>
  </si>
  <si>
    <t>048441004683</t>
  </si>
  <si>
    <t>UI-50-FSB</t>
  </si>
  <si>
    <t>048441221820</t>
  </si>
  <si>
    <t>Metal - Green</t>
  </si>
  <si>
    <t>UI-4-SG</t>
  </si>
  <si>
    <t>048441004355</t>
  </si>
  <si>
    <t>UI-10-SG</t>
  </si>
  <si>
    <t>Metal - Green (Oils or Combustibles)</t>
  </si>
  <si>
    <t>048441003549</t>
  </si>
  <si>
    <t>UI-20-SG</t>
  </si>
  <si>
    <t>048441003556</t>
  </si>
  <si>
    <t>UI-25-SG</t>
  </si>
  <si>
    <t>048441004652</t>
  </si>
  <si>
    <t>UI-50-SG</t>
  </si>
  <si>
    <t>048441003563</t>
  </si>
  <si>
    <t>UI-4-FSG</t>
  </si>
  <si>
    <t>Metal - Green (Oils or Combustibles) w/F-15 Funnel</t>
  </si>
  <si>
    <t>048441008445</t>
  </si>
  <si>
    <t>UI-10-FSG</t>
  </si>
  <si>
    <t>048441004140</t>
  </si>
  <si>
    <t>UI-20-FSG</t>
  </si>
  <si>
    <t>048441003723</t>
  </si>
  <si>
    <t>UI-25-FSG</t>
  </si>
  <si>
    <t>048441004669</t>
  </si>
  <si>
    <t>UI-50-FSG</t>
  </si>
  <si>
    <t>048441003730</t>
  </si>
  <si>
    <t>2 1/2 Gal.</t>
  </si>
  <si>
    <t>Stainless Steel w/Teflon Cap Gasket</t>
  </si>
  <si>
    <t>048441228133</t>
  </si>
  <si>
    <t>048441228157</t>
  </si>
  <si>
    <t>3 Gal.</t>
  </si>
  <si>
    <t>Polyethylene - Red</t>
  </si>
  <si>
    <t>048441235315</t>
  </si>
  <si>
    <t>048441235513</t>
  </si>
  <si>
    <t>Polyethylene - White</t>
  </si>
  <si>
    <t>048441235322</t>
  </si>
  <si>
    <t>048441235520</t>
  </si>
  <si>
    <t>Polyethylene - Yellow</t>
  </si>
  <si>
    <t>048441235339</t>
  </si>
  <si>
    <t>048441235537</t>
  </si>
  <si>
    <t>PARTS FOR TYPE I &amp; II SAFETY CANS</t>
  </si>
  <si>
    <t>F-15</t>
  </si>
  <si>
    <t>9" POLYETHYLENE FUNNEL for Metal Type I Cans</t>
  </si>
  <si>
    <t>048441221004</t>
  </si>
  <si>
    <t>F-16</t>
  </si>
  <si>
    <t>9" POLYETHYLENE FUNNEL for Poly Type I Cans</t>
  </si>
  <si>
    <t>048441221035</t>
  </si>
  <si>
    <t>S-20</t>
  </si>
  <si>
    <t>SCREEN for Metal Type I Can - UI-2-S, 1" Dia., 3" Length w/LOCK RING</t>
  </si>
  <si>
    <t>048441437832</t>
  </si>
  <si>
    <t>S-23</t>
  </si>
  <si>
    <t>STAINLESS SCREEN for Stainless Type I Cans</t>
  </si>
  <si>
    <t>048441437948</t>
  </si>
  <si>
    <t>S-30</t>
  </si>
  <si>
    <t>SCREEN for Type I Metal Cans except for U1-2S</t>
  </si>
  <si>
    <t>048441607051</t>
  </si>
  <si>
    <t>S-65</t>
  </si>
  <si>
    <t>SCREEN for 1301</t>
  </si>
  <si>
    <t>048441437849</t>
  </si>
  <si>
    <t>S-70</t>
  </si>
  <si>
    <t>SCREEN for Poly Type I &amp; Poly Lab Cans</t>
  </si>
  <si>
    <t>048441438013</t>
  </si>
  <si>
    <t>TYPE II SAFETY CANS - GALVANIZED STEEL</t>
  </si>
  <si>
    <t>U2-11-S</t>
  </si>
  <si>
    <t>Red - w/7/8" O.D. Flex Spout</t>
  </si>
  <si>
    <t>048441008452</t>
  </si>
  <si>
    <t>U2-11-SX5</t>
  </si>
  <si>
    <t>Red - w/5/8" O.D. Flex Spout</t>
  </si>
  <si>
    <t>048441008490</t>
  </si>
  <si>
    <t>U2-26-S</t>
  </si>
  <si>
    <t>048441221424</t>
  </si>
  <si>
    <t>U2-26-SX5</t>
  </si>
  <si>
    <t>048441221448</t>
  </si>
  <si>
    <t>U2-51-S</t>
  </si>
  <si>
    <t>048441221523</t>
  </si>
  <si>
    <t>U2-51-SX5</t>
  </si>
  <si>
    <t>048441221547</t>
  </si>
  <si>
    <t>NOTE:    TYPE II SAFETY CANS ARE ALSO AVAILABLE IN BLUE &amp; YELLOW AT SAME PRICE AS RED CANS.</t>
  </si>
  <si>
    <t>FD-25</t>
  </si>
  <si>
    <t>12" Flex Spout-7/8" OD</t>
  </si>
  <si>
    <t>048441430017</t>
  </si>
  <si>
    <t>FD-25-SX5</t>
  </si>
  <si>
    <t>12" Flex Spout-5/8" OD</t>
  </si>
  <si>
    <t>048441430048</t>
  </si>
  <si>
    <t>LABORATORY SAFETY CANS</t>
  </si>
  <si>
    <t>Stainless Steel</t>
  </si>
  <si>
    <t>048441226320</t>
  </si>
  <si>
    <t>1/2 Gal.</t>
  </si>
  <si>
    <t>048441003396</t>
  </si>
  <si>
    <t>048441003402</t>
  </si>
  <si>
    <t>048441260003</t>
  </si>
  <si>
    <t>048441260010</t>
  </si>
  <si>
    <t>048441260027</t>
  </si>
  <si>
    <t>048441260034</t>
  </si>
  <si>
    <t>SAFETY FAUCET CANS</t>
  </si>
  <si>
    <t>Stainless w/SS ECO Faucet w/Teflon Gasket</t>
  </si>
  <si>
    <t>048441228515</t>
  </si>
  <si>
    <t>Metal - Red w/Brass Faucet</t>
  </si>
  <si>
    <t>048441221592</t>
  </si>
  <si>
    <t>STAINLESS STEEL FAUCET</t>
  </si>
  <si>
    <t>048441437870</t>
  </si>
  <si>
    <t>1974-B</t>
  </si>
  <si>
    <t>BRASS FAUCET</t>
  </si>
  <si>
    <t>SAFETY PLUNGER CANS</t>
  </si>
  <si>
    <t>P-701</t>
  </si>
  <si>
    <t>048441224203</t>
  </si>
  <si>
    <t>P-702</t>
  </si>
  <si>
    <t>048441224302</t>
  </si>
  <si>
    <t>P-704</t>
  </si>
  <si>
    <t>4 Qt.</t>
  </si>
  <si>
    <t>048441224401</t>
  </si>
  <si>
    <t>P-711</t>
  </si>
  <si>
    <t>048441224500</t>
  </si>
  <si>
    <t>P-712</t>
  </si>
  <si>
    <t>048441224609</t>
  </si>
  <si>
    <t>P-714</t>
  </si>
  <si>
    <t>048441224708</t>
  </si>
  <si>
    <t>SAFETY BENCH &amp; DAUB CANS</t>
  </si>
  <si>
    <t>B-600-D</t>
  </si>
  <si>
    <t>1/2 Pt.</t>
  </si>
  <si>
    <t>Metal - Red Daub Can</t>
  </si>
  <si>
    <t>048441223114</t>
  </si>
  <si>
    <t>B-601</t>
  </si>
  <si>
    <t>Metal - Red Bench Can</t>
  </si>
  <si>
    <t>048441223213</t>
  </si>
  <si>
    <t>B-602</t>
  </si>
  <si>
    <t>048441223312</t>
  </si>
  <si>
    <t>B-604</t>
  </si>
  <si>
    <t>048441223411</t>
  </si>
  <si>
    <t>B-606</t>
  </si>
  <si>
    <t>6 Qt.</t>
  </si>
  <si>
    <t>048441223503</t>
  </si>
  <si>
    <t>B-606NL</t>
  </si>
  <si>
    <t>Metal - Red Bench Can without Lid</t>
  </si>
  <si>
    <t>048441223510</t>
  </si>
  <si>
    <t>B-608</t>
  </si>
  <si>
    <t>8 Qt.</t>
  </si>
  <si>
    <t>048441223619</t>
  </si>
  <si>
    <t>BASKET</t>
  </si>
  <si>
    <t>PARTS BASKET for B-602 &amp; B-604</t>
  </si>
  <si>
    <t>048441437887</t>
  </si>
  <si>
    <t>D.O.T. APPROVED TRANSPORT CANS</t>
  </si>
  <si>
    <t>Red Galvanized Steel Type II Style Safety Can  w/7/8" Flexible Hose</t>
  </si>
  <si>
    <t>048441222032</t>
  </si>
  <si>
    <t>1215SX5</t>
  </si>
  <si>
    <t>Red Galvanized Steel Type II Style Safety Can   w/5/8" Flexible Hose</t>
  </si>
  <si>
    <t>048441222049</t>
  </si>
  <si>
    <t>1215Y</t>
  </si>
  <si>
    <t>Yellow Galvanized Steel Type II Style Safety Can  w/7/8" Flexible Hose</t>
  </si>
  <si>
    <t>048441004416</t>
  </si>
  <si>
    <t>1215SX5Y</t>
  </si>
  <si>
    <t>Yellow Galvanized Steel Type II Style Safety Can   w/5/8" Flexible Hose</t>
  </si>
  <si>
    <t>048441004973</t>
  </si>
  <si>
    <t>SAFETY OILY WASTE CANS</t>
  </si>
  <si>
    <t>933-FL</t>
  </si>
  <si>
    <t>6 Gal.</t>
  </si>
  <si>
    <t>Polyethylene - Red w/Foot Lever</t>
  </si>
  <si>
    <t>048441222513</t>
  </si>
  <si>
    <t>935-FL</t>
  </si>
  <si>
    <t>10 Gal.</t>
  </si>
  <si>
    <t>048441222728</t>
  </si>
  <si>
    <t>937-FL</t>
  </si>
  <si>
    <t>14 Gal.</t>
  </si>
  <si>
    <t>048441222612</t>
  </si>
  <si>
    <t>933-FLBLK</t>
  </si>
  <si>
    <t>Polyethylene - Black w/Foot Lever</t>
  </si>
  <si>
    <t>048441005659</t>
  </si>
  <si>
    <t>935-FLBLK</t>
  </si>
  <si>
    <t>048441005666</t>
  </si>
  <si>
    <t>937-FLBLK</t>
  </si>
  <si>
    <t>048441005642</t>
  </si>
  <si>
    <t>933-FLY</t>
  </si>
  <si>
    <t>Polyethylene - Yellow w/Foot Lever</t>
  </si>
  <si>
    <t>048441222544</t>
  </si>
  <si>
    <t>935-FLY</t>
  </si>
  <si>
    <t>048441222742</t>
  </si>
  <si>
    <t>937-FLY</t>
  </si>
  <si>
    <t>048441222643</t>
  </si>
  <si>
    <t>SAFETY BIOHAZARDOUS WASTE CANS</t>
  </si>
  <si>
    <t>943BIO</t>
  </si>
  <si>
    <t>048441222537</t>
  </si>
  <si>
    <t>945BIO</t>
  </si>
  <si>
    <t>048441222735</t>
  </si>
  <si>
    <t>947BIO</t>
  </si>
  <si>
    <t>048441222636</t>
  </si>
  <si>
    <t>SAFETY DISPOSAL CANS</t>
  </si>
  <si>
    <t>Galvanized Steel - Red</t>
  </si>
  <si>
    <t>048441227129</t>
  </si>
  <si>
    <t>048441227235</t>
  </si>
  <si>
    <t>048441227112</t>
  </si>
  <si>
    <t>048441227211</t>
  </si>
  <si>
    <t>048441226382</t>
  </si>
  <si>
    <t>048441236510</t>
  </si>
  <si>
    <t>048441226375</t>
  </si>
  <si>
    <t>048441226527</t>
  </si>
  <si>
    <t>048441003426</t>
  </si>
  <si>
    <t>048441003433</t>
  </si>
  <si>
    <t>S-33</t>
  </si>
  <si>
    <t>SCREEN for Metal Disposal Cans</t>
  </si>
  <si>
    <t>048441437894</t>
  </si>
  <si>
    <t>S-37</t>
  </si>
  <si>
    <t>SCREEN for Stainless Disposal Cans</t>
  </si>
  <si>
    <t>048441437856</t>
  </si>
  <si>
    <t>S-69</t>
  </si>
  <si>
    <t>SCREEN for Poly Disposal Cans</t>
  </si>
  <si>
    <t>048441438006</t>
  </si>
  <si>
    <t>TALLOW POTS &amp; LIFT OIL DRAIN</t>
  </si>
  <si>
    <t>Lift Oil Drain Can-Galvanized Steel - Red</t>
  </si>
  <si>
    <t>048441324002</t>
  </si>
  <si>
    <t>JU-605</t>
  </si>
  <si>
    <t>UPPER TUBE w/TUBE FUNNEL</t>
  </si>
  <si>
    <t>048441324026</t>
  </si>
  <si>
    <t>JL-605</t>
  </si>
  <si>
    <t>LOWER THREADED TUBE</t>
  </si>
  <si>
    <t>048441324019</t>
  </si>
  <si>
    <t>Dolly for Lift Oil Drain</t>
  </si>
  <si>
    <t>048441324033</t>
  </si>
  <si>
    <t>4 Pint</t>
  </si>
  <si>
    <t>Blue Steel</t>
  </si>
  <si>
    <t>048441132317</t>
  </si>
  <si>
    <t>211TH</t>
  </si>
  <si>
    <t>Blue Steel w/Top Bail Handle Added</t>
  </si>
  <si>
    <t>048441132331</t>
  </si>
  <si>
    <t>211TC</t>
  </si>
  <si>
    <t>Blue Steel w/Top Cap Chain Added</t>
  </si>
  <si>
    <t>048441132324</t>
  </si>
  <si>
    <t>211THTC</t>
  </si>
  <si>
    <t>Blue Steel w/Top Handle &amp; Top Cap Chain</t>
  </si>
  <si>
    <t>048441132348</t>
  </si>
  <si>
    <t>CIGARETTE DISPOSAL</t>
  </si>
  <si>
    <t>SAFESMOKERS</t>
  </si>
  <si>
    <t>1206BEIGE</t>
  </si>
  <si>
    <t>5 Quart</t>
  </si>
  <si>
    <t>SafeSmoker Receptacle - Poly w/Metal Bucket-Beige</t>
  </si>
  <si>
    <t>048441001613</t>
  </si>
  <si>
    <t>1206BROWN</t>
  </si>
  <si>
    <t>SafeSmoker Receptacle - Poly w/Metal Bucket-Brown</t>
  </si>
  <si>
    <t>048441001606</t>
  </si>
  <si>
    <t>1206BLACK</t>
  </si>
  <si>
    <t>SafeSmoker Receptacle - Poly w/Metal Bucket-Black</t>
  </si>
  <si>
    <t>048441001620</t>
  </si>
  <si>
    <t>1206GRAY</t>
  </si>
  <si>
    <t>SafeSmoker Receptacle - Poly w/Metal Bucket-Gray</t>
  </si>
  <si>
    <t>048441001590</t>
  </si>
  <si>
    <t>1208BEIGE</t>
  </si>
  <si>
    <t>048441001194</t>
  </si>
  <si>
    <t>1208BROWN</t>
  </si>
  <si>
    <t>048441001392</t>
  </si>
  <si>
    <t>1208BLACK</t>
  </si>
  <si>
    <t>048441001569</t>
  </si>
  <si>
    <t>1208GRAY</t>
  </si>
  <si>
    <t>048441001200</t>
  </si>
  <si>
    <t>SAFETY BUTT CANS</t>
  </si>
  <si>
    <t>1200YELLOW</t>
  </si>
  <si>
    <t>The Original Butt Can - All Metal w/Open Tube-Yellow</t>
  </si>
  <si>
    <t>048441001637</t>
  </si>
  <si>
    <t>1200BEIGE</t>
  </si>
  <si>
    <t>The Original Butt Can - All Metal w/Open Tube-Beige</t>
  </si>
  <si>
    <t>048441001644</t>
  </si>
  <si>
    <t>Metal Tube for Butt Can 1200 Series-Yellow</t>
  </si>
  <si>
    <t>048441001651</t>
  </si>
  <si>
    <t>Metal Tube for Butt Can 1200 Series-Beige</t>
  </si>
  <si>
    <t>048441001668</t>
  </si>
  <si>
    <t>Galvanized Steel Can w/Poly Tube - Yellow</t>
  </si>
  <si>
    <t>048441225422</t>
  </si>
  <si>
    <t>Galvanized Steel Can w/Poly Tube - Beige</t>
  </si>
  <si>
    <t>048441225538</t>
  </si>
  <si>
    <t>048441225521</t>
  </si>
  <si>
    <t>Polyethylene Tube for 1202/1205 Cans - Yellow</t>
  </si>
  <si>
    <t>048441225514</t>
  </si>
  <si>
    <t>Polyethylene Tube for 1202/1205 Cans - Beige</t>
  </si>
  <si>
    <t>048441225569</t>
  </si>
  <si>
    <t>DECORATIVE SAFESMOKERS</t>
  </si>
  <si>
    <t>1212BLACK</t>
  </si>
  <si>
    <t>SafeSmoker Hitching Post  - Poly w/Rubber Bottom-Black</t>
  </si>
  <si>
    <t>1213BLACK</t>
  </si>
  <si>
    <t>SafeSmoker Classic  - Poly w/Rubber Bottom-Black</t>
  </si>
  <si>
    <t>SPILL CONTAINMENT PRODUCTS</t>
  </si>
  <si>
    <t>SPILL PLATFORMS AND PALLETS</t>
  </si>
  <si>
    <t>1 Drum Containment Unit</t>
  </si>
  <si>
    <t>048441602131</t>
  </si>
  <si>
    <t>2 Drum Yellow Containment Pallet w/Drain</t>
  </si>
  <si>
    <t>048441601011</t>
  </si>
  <si>
    <t>1620ND</t>
  </si>
  <si>
    <t>2 Drum Yellow Containment Pallet-No Drain</t>
  </si>
  <si>
    <t>048441004737</t>
  </si>
  <si>
    <t>1620B</t>
  </si>
  <si>
    <t>2 Drum Black Containment Pallet w/Drain</t>
  </si>
  <si>
    <t>048441004744</t>
  </si>
  <si>
    <t>1620BND</t>
  </si>
  <si>
    <t>2 Drum Black Containment Pallet-No Drain</t>
  </si>
  <si>
    <t>048441004751</t>
  </si>
  <si>
    <t>2 Drum Budget Basin</t>
  </si>
  <si>
    <t>048441603138</t>
  </si>
  <si>
    <t>2 Drum Yellow Modular Platform Unit-No Drain</t>
  </si>
  <si>
    <t>048441603145</t>
  </si>
  <si>
    <t>1632D</t>
  </si>
  <si>
    <t>2 Drum Yellow Modular Platform Unit w/Drain</t>
  </si>
  <si>
    <t>048441004942</t>
  </si>
  <si>
    <t>1632B</t>
  </si>
  <si>
    <t>2 Drum Black Modular Platform Unit-No Drain</t>
  </si>
  <si>
    <t>048441004959</t>
  </si>
  <si>
    <t>1632BD</t>
  </si>
  <si>
    <t>2 Drum Black Modular Platform Unit w/Drain</t>
  </si>
  <si>
    <t>048441004966</t>
  </si>
  <si>
    <t>1 Drum Yellow Modular Platform Unit-No Drain</t>
  </si>
  <si>
    <t>048441000883</t>
  </si>
  <si>
    <t>1633D</t>
  </si>
  <si>
    <t>1 Drum Yellow Modular Platform Unit w/Drain</t>
  </si>
  <si>
    <t>048441004911</t>
  </si>
  <si>
    <t>1633B</t>
  </si>
  <si>
    <t>1 Drum Black Modular Platform Unit-No Drain</t>
  </si>
  <si>
    <t>048441004928</t>
  </si>
  <si>
    <t>1633BD</t>
  </si>
  <si>
    <t>1 Drum Black Modular Platform Unit w/Drain</t>
  </si>
  <si>
    <t>048441004935</t>
  </si>
  <si>
    <t>4 Drum Modular Platform Unit</t>
  </si>
  <si>
    <t>048441603152</t>
  </si>
  <si>
    <t>4 Drum Yellow Modular Platform Unit-No Drain</t>
  </si>
  <si>
    <t>048441603169</t>
  </si>
  <si>
    <t>1635D</t>
  </si>
  <si>
    <t>4 Drum Yellow Modular Platform Unit w/Drain</t>
  </si>
  <si>
    <t>048441004881</t>
  </si>
  <si>
    <t>1635B</t>
  </si>
  <si>
    <t>4 Drum Black Modular Platform Unit-No Drain</t>
  </si>
  <si>
    <t>048441004898</t>
  </si>
  <si>
    <t>1635BD</t>
  </si>
  <si>
    <t>4 Drum Black Modular Platform Unit w/Drain</t>
  </si>
  <si>
    <t>048441004904</t>
  </si>
  <si>
    <t>1 Drum Budget Basin</t>
  </si>
  <si>
    <t>048441004461</t>
  </si>
  <si>
    <t>Mobile Spill Control Platform</t>
  </si>
  <si>
    <t>048441603176</t>
  </si>
  <si>
    <t>4 Drum Budget Basin</t>
  </si>
  <si>
    <t>048441001453</t>
  </si>
  <si>
    <t>4 Drum Yellow Containment Pallet w/Drain</t>
  </si>
  <si>
    <t>048441601035</t>
  </si>
  <si>
    <t>1640ND</t>
  </si>
  <si>
    <t>4 Drum Yellow Containment Pallet-No Drain</t>
  </si>
  <si>
    <t>048441004768</t>
  </si>
  <si>
    <t>1640B</t>
  </si>
  <si>
    <t>4 Drum Black Containment Pallet w/Drain</t>
  </si>
  <si>
    <t>048441004775</t>
  </si>
  <si>
    <t>1640BND</t>
  </si>
  <si>
    <t>4 Drum Black Containment Pallet-No Drain</t>
  </si>
  <si>
    <t>048441004782</t>
  </si>
  <si>
    <t>4 Drum Yellow Low Profile Containment Pallet w/Drain</t>
  </si>
  <si>
    <t>048441601400</t>
  </si>
  <si>
    <t>1645ND</t>
  </si>
  <si>
    <t>4 Drum Yellow Low Profile Containment Pallet-No Drain</t>
  </si>
  <si>
    <t>048441004690</t>
  </si>
  <si>
    <t>1645B</t>
  </si>
  <si>
    <t>4 Drum Black Low Profile Containment Pallet w/Drain</t>
  </si>
  <si>
    <t>048441004706</t>
  </si>
  <si>
    <t>1645BND</t>
  </si>
  <si>
    <t>4 Drum Black Low Profile Containment Pallet-No Drain</t>
  </si>
  <si>
    <t>048441004713</t>
  </si>
  <si>
    <t>4-Drum Nestable Containment Pallet</t>
  </si>
  <si>
    <t>048441601509</t>
  </si>
  <si>
    <t>4 Drum Yellow InLine Containment Platform-No Drain</t>
  </si>
  <si>
    <t>048441602308</t>
  </si>
  <si>
    <t>1647D</t>
  </si>
  <si>
    <t>4 Drum Yellow InLine Containment Platform w/Drain</t>
  </si>
  <si>
    <t>048441004850</t>
  </si>
  <si>
    <t>1647B</t>
  </si>
  <si>
    <t>4 Drum Black InLine Containment Platform-No Drain</t>
  </si>
  <si>
    <t>048441004867</t>
  </si>
  <si>
    <t>1647BD</t>
  </si>
  <si>
    <t>4 Drum Black InLine Containment Platform w/Drain</t>
  </si>
  <si>
    <t>048441004874</t>
  </si>
  <si>
    <t>Containment Utility Tray-Yellow</t>
  </si>
  <si>
    <t>048441002030</t>
  </si>
  <si>
    <t>1677B</t>
  </si>
  <si>
    <t>Containment Utility Tray-Black</t>
  </si>
  <si>
    <t>048441003709</t>
  </si>
  <si>
    <t>6 Drum Yellow Containment Platform-No Drain</t>
  </si>
  <si>
    <t>048441601608</t>
  </si>
  <si>
    <t>1686D</t>
  </si>
  <si>
    <t>6 Drum Yellow Containment Platform w/Drain</t>
  </si>
  <si>
    <t>048441004799</t>
  </si>
  <si>
    <t>1686B</t>
  </si>
  <si>
    <t>6 Drum Black Containment Platform-No Drain</t>
  </si>
  <si>
    <t>1686BD</t>
  </si>
  <si>
    <t>6 Drum Black Containment Platform w/Drain</t>
  </si>
  <si>
    <t>048441004812</t>
  </si>
  <si>
    <t>8 Drum Yellow Containment Platform-No Drain</t>
  </si>
  <si>
    <t>048441601806</t>
  </si>
  <si>
    <t>1688D</t>
  </si>
  <si>
    <t>8 Drum Yellow Containment Platform w/Drain</t>
  </si>
  <si>
    <t>048441004829</t>
  </si>
  <si>
    <t>1688B</t>
  </si>
  <si>
    <t>8 Drum Black Containment Platform-No Drain</t>
  </si>
  <si>
    <t>048441004836</t>
  </si>
  <si>
    <t>1688BD</t>
  </si>
  <si>
    <t>8 Drum Black Containment Platform w/Drain</t>
  </si>
  <si>
    <t>048441004843</t>
  </si>
  <si>
    <t>Poly Ramp for Platform Units &amp; 1645 (Yellow)</t>
  </si>
  <si>
    <t>048441601820</t>
  </si>
  <si>
    <t>1689B</t>
  </si>
  <si>
    <t>Poly Ramp for Platform Units &amp; 1645 (Black)</t>
  </si>
  <si>
    <t>048441004720</t>
  </si>
  <si>
    <t>1696Y</t>
  </si>
  <si>
    <t>65 Gal Wheeled Spill Kit E-Cart w/Lid-Yellow</t>
  </si>
  <si>
    <t>048441008841</t>
  </si>
  <si>
    <t>1697Y</t>
  </si>
  <si>
    <t>95 Gal Wheeled Spill Kit E-Cart w/Lid-Yellow</t>
  </si>
  <si>
    <t>048441008780</t>
  </si>
  <si>
    <t>STEEL SPILL PLATFORMS AND PALLETS</t>
  </si>
  <si>
    <t>1611ST</t>
  </si>
  <si>
    <t>One Drum Steel Containment Pallet</t>
  </si>
  <si>
    <t>048441008919</t>
  </si>
  <si>
    <t>1620ST</t>
  </si>
  <si>
    <t>Two Drum Steel Containment Pallet</t>
  </si>
  <si>
    <t>048441008926</t>
  </si>
  <si>
    <t>1640ST</t>
  </si>
  <si>
    <t>Four Drum Steel Containment Pallet</t>
  </si>
  <si>
    <t>048441008933</t>
  </si>
  <si>
    <t>1611STG</t>
  </si>
  <si>
    <t>One Drum Steel Corrugated Grating</t>
  </si>
  <si>
    <t>EAGLE FLEXIBLE SPILL CONTAINMENT</t>
  </si>
  <si>
    <r>
      <t>QUIK-DEPLOY SPILL</t>
    </r>
    <r>
      <rPr>
        <b/>
        <i/>
        <sz val="12"/>
        <color indexed="9"/>
        <rFont val="Arial"/>
        <family val="2"/>
      </rPr>
      <t>NEST</t>
    </r>
  </si>
  <si>
    <t>WT#</t>
  </si>
  <si>
    <t>T8001</t>
  </si>
  <si>
    <r>
      <t>Quik-Deploy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- 2'x2'x4"-Yellow</t>
    </r>
  </si>
  <si>
    <t>048441006120</t>
  </si>
  <si>
    <t>T8002</t>
  </si>
  <si>
    <r>
      <t>Quik-Deploy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- 2'x3'x4"-Yellow </t>
    </r>
  </si>
  <si>
    <t>048441006144</t>
  </si>
  <si>
    <t>T8003</t>
  </si>
  <si>
    <t>20 Gal.</t>
  </si>
  <si>
    <r>
      <t>Quik-Deploy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- 2'x4'x4"-Yellow</t>
    </r>
  </si>
  <si>
    <t>048441006168</t>
  </si>
  <si>
    <t>T8004</t>
  </si>
  <si>
    <t>22.5 Gal.</t>
  </si>
  <si>
    <r>
      <t>Quik-Deploy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- 3'x3'x4"-Yellow </t>
    </r>
  </si>
  <si>
    <t>048441006182</t>
  </si>
  <si>
    <t>T8005</t>
  </si>
  <si>
    <r>
      <t>Quik-Deploy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- 4'x4'x4"-Yellow </t>
    </r>
  </si>
  <si>
    <t>048441006205</t>
  </si>
  <si>
    <t>T8006</t>
  </si>
  <si>
    <r>
      <t>Quik-Deploy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- 4'x6'x4"-Yellow</t>
    </r>
  </si>
  <si>
    <t>048441006229</t>
  </si>
  <si>
    <r>
      <t>FOLDING QUIK-DEPLOY SPILL</t>
    </r>
    <r>
      <rPr>
        <b/>
        <i/>
        <sz val="12"/>
        <color indexed="9"/>
        <rFont val="Arial"/>
        <family val="2"/>
      </rPr>
      <t>NEST</t>
    </r>
  </si>
  <si>
    <t>T8001FS</t>
  </si>
  <si>
    <r>
      <t>Folding  Quik-Deploy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- 2'x2'x6"-Yellow </t>
    </r>
  </si>
  <si>
    <t>048441006137</t>
  </si>
  <si>
    <t>T8002FS</t>
  </si>
  <si>
    <r>
      <t>Folding  Quik-Deploy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- 2'x3'x6"-Yellow</t>
    </r>
  </si>
  <si>
    <t>048441006151</t>
  </si>
  <si>
    <t>T8003FS</t>
  </si>
  <si>
    <r>
      <t>Folding  Quik-Deploy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- 2'x4'x6"-Yellow </t>
    </r>
  </si>
  <si>
    <t>048441006175</t>
  </si>
  <si>
    <t>T8004FS</t>
  </si>
  <si>
    <t>34 Gal.</t>
  </si>
  <si>
    <r>
      <t>Folding  Quik-Deploy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- 3'x3'x6"-Yellow </t>
    </r>
  </si>
  <si>
    <t>048441006199</t>
  </si>
  <si>
    <t>T8005FS</t>
  </si>
  <si>
    <r>
      <t>Folding  Quik-Deploy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- 4'x4'x6"-Yellow  </t>
    </r>
  </si>
  <si>
    <t>048441006212</t>
  </si>
  <si>
    <t>T8006FS</t>
  </si>
  <si>
    <r>
      <t>Folding  Quik-Deploy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- 4'x6'x6"-Yellow </t>
    </r>
  </si>
  <si>
    <t>048441006236</t>
  </si>
  <si>
    <r>
      <t>SPILL</t>
    </r>
    <r>
      <rPr>
        <b/>
        <i/>
        <sz val="12"/>
        <color indexed="9"/>
        <rFont val="Arial"/>
        <family val="2"/>
      </rPr>
      <t xml:space="preserve">NEST </t>
    </r>
    <r>
      <rPr>
        <b/>
        <sz val="12"/>
        <color indexed="9"/>
        <rFont val="Arial"/>
        <family val="2"/>
      </rPr>
      <t>FLEXIBLE SPILL CONTAINMENT</t>
    </r>
  </si>
  <si>
    <t>T8101</t>
  </si>
  <si>
    <r>
      <t>1-Drum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32.25" x 32.25"-Yellow</t>
    </r>
  </si>
  <si>
    <t>048441008254</t>
  </si>
  <si>
    <t>T8101G</t>
  </si>
  <si>
    <r>
      <t>1-Drum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with HDPE Grate, 32.25" x 32.25"-Yellow</t>
    </r>
  </si>
  <si>
    <t>048441008261</t>
  </si>
  <si>
    <t>T8102</t>
  </si>
  <si>
    <r>
      <t>2-Drum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>, 32.25" x 57.75"-Yellow</t>
    </r>
  </si>
  <si>
    <t>048441008278</t>
  </si>
  <si>
    <t>T8102G</t>
  </si>
  <si>
    <r>
      <t>2-Drum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with  HDPE Grate, 32.25" x 57.75"-Yellow</t>
    </r>
  </si>
  <si>
    <t>048441008285</t>
  </si>
  <si>
    <t>T8103</t>
  </si>
  <si>
    <r>
      <t>4-Drum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>, 57.75" x 57.75"-Yellow</t>
    </r>
  </si>
  <si>
    <t>048441008292</t>
  </si>
  <si>
    <t>T8103G</t>
  </si>
  <si>
    <r>
      <t>4-Drum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with  HDPE Grates, 57.75" x 57.75"-Yellow</t>
    </r>
  </si>
  <si>
    <t>048441008308</t>
  </si>
  <si>
    <t>T8104</t>
  </si>
  <si>
    <r>
      <t>4-Drum In-Line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>, 32.25" x 107.75"-Yellow</t>
    </r>
  </si>
  <si>
    <t>048441008315</t>
  </si>
  <si>
    <t>T8104G</t>
  </si>
  <si>
    <r>
      <t>4-Drum In-Line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w 2  HDPE Grates, 32.25" x 107.75"-Yellow</t>
    </r>
  </si>
  <si>
    <t>048441008322</t>
  </si>
  <si>
    <t>T8105</t>
  </si>
  <si>
    <r>
      <t>6-Drum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>, 57.5" x 83"-Yellow</t>
    </r>
  </si>
  <si>
    <t>048441008339</t>
  </si>
  <si>
    <t>T8105G</t>
  </si>
  <si>
    <r>
      <t>6-Drum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with 3  HDPE Grates, 57.5" x 83"-Yellow</t>
    </r>
  </si>
  <si>
    <t>048441008346</t>
  </si>
  <si>
    <t>T8106</t>
  </si>
  <si>
    <r>
      <t>8-Drum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>, 57.5" x 108.5"-Yellow</t>
    </r>
  </si>
  <si>
    <t>048441008353</t>
  </si>
  <si>
    <t>T8106G</t>
  </si>
  <si>
    <r>
      <t>8-Drum 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with 4 HDPE Grates, 57.5" x 108.5"-Yellow</t>
    </r>
  </si>
  <si>
    <t>048441008360</t>
  </si>
  <si>
    <r>
      <t>SPILL</t>
    </r>
    <r>
      <rPr>
        <b/>
        <i/>
        <sz val="12"/>
        <color indexed="9"/>
        <rFont val="Arial"/>
        <family val="2"/>
      </rPr>
      <t>NEST</t>
    </r>
    <r>
      <rPr>
        <b/>
        <i/>
        <sz val="12"/>
        <color indexed="9"/>
        <rFont val="Arial"/>
        <family val="2"/>
      </rPr>
      <t xml:space="preserve"> </t>
    </r>
    <r>
      <rPr>
        <b/>
        <sz val="12"/>
        <color indexed="9"/>
        <rFont val="Arial"/>
        <family val="2"/>
      </rPr>
      <t>FLEXIBLE SPILL CONTAINMENT W/REMOVABLE SIDEWALLS</t>
    </r>
  </si>
  <si>
    <t>T8201BK</t>
  </si>
  <si>
    <t>505 Gal.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</si>
  <si>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Standard - 12'x15'x4.5"-Black</t>
    </r>
  </si>
  <si>
    <t>048441006717</t>
  </si>
  <si>
    <t>T8201TN</t>
  </si>
  <si>
    <t>438 Gal.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</si>
  <si>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Heavy Duty - 12'x13'x4.5"-Tan</t>
    </r>
  </si>
  <si>
    <t>048441006724</t>
  </si>
  <si>
    <t>T8201YE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</si>
  <si>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Economy - 12'x15'x4.5"-Yellow</t>
    </r>
  </si>
  <si>
    <t>048441006731</t>
  </si>
  <si>
    <t>T8202BK</t>
  </si>
  <si>
    <t>707 Gal.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</si>
  <si>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Standard - 12'x21'x4.5"-Black</t>
    </r>
  </si>
  <si>
    <t>048441006748</t>
  </si>
  <si>
    <t>T8202TN</t>
  </si>
  <si>
    <t>640 Gal.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</si>
  <si>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Heavy Duty - 12'x19'x4.5"-Tan</t>
    </r>
  </si>
  <si>
    <t>048441006755</t>
  </si>
  <si>
    <t>T8202YE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</si>
  <si>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Economy - 12'x21'x4.5"-Yellow</t>
    </r>
  </si>
  <si>
    <t>048441006762</t>
  </si>
  <si>
    <t>T8203BK</t>
  </si>
  <si>
    <t>1110 Gal.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</si>
  <si>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Standard - 12'x33'x4.5"-Black</t>
    </r>
  </si>
  <si>
    <t>048441006779</t>
  </si>
  <si>
    <t>T8203TN</t>
  </si>
  <si>
    <t>1010 Gal.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</si>
  <si>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Heavy Duty - 12'x30'x4.5"-Tan</t>
    </r>
  </si>
  <si>
    <t>048441006786</t>
  </si>
  <si>
    <t>T8203YE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</si>
  <si>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Economy - 12'x33'x4.5"-Yellow</t>
    </r>
  </si>
  <si>
    <t>048441006793</t>
  </si>
  <si>
    <t>T8204BK</t>
  </si>
  <si>
    <t>1310 Gal.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</si>
  <si>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Standard - 12'x39'x4.5"-Black</t>
    </r>
  </si>
  <si>
    <t>048441006809</t>
  </si>
  <si>
    <t>T8204TN</t>
  </si>
  <si>
    <t>1380 Gal.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</si>
  <si>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Heavy Duty - 12'x41'x4.5"-Tan</t>
    </r>
  </si>
  <si>
    <t>048441006816</t>
  </si>
  <si>
    <t>T8204YE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</si>
  <si>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Economy - 12'x39'x4.5"-Yellow</t>
    </r>
  </si>
  <si>
    <t>048441006823</t>
  </si>
  <si>
    <t>T8205BK</t>
  </si>
  <si>
    <t>1715 Gal.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</si>
  <si>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Standard - 12'x51'x4.5"-Black</t>
    </r>
  </si>
  <si>
    <t>048441006830</t>
  </si>
  <si>
    <t>T8205TN</t>
  </si>
  <si>
    <t>1750 Gal.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</si>
  <si>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Heavy Duty - 12'x52'x4.5"-Tan</t>
    </r>
  </si>
  <si>
    <t>048441006847</t>
  </si>
  <si>
    <t>T8205YE</t>
  </si>
  <si>
    <r>
      <t>Spill</t>
    </r>
    <r>
      <rPr>
        <i/>
        <sz val="9"/>
        <rFont val="Arial"/>
        <family val="2"/>
      </rPr>
      <t xml:space="preserve">Nest </t>
    </r>
    <r>
      <rPr>
        <sz val="9"/>
        <rFont val="Arial"/>
        <family val="2"/>
      </rPr>
      <t>Berm with Removable Sidewalls, Economy - 12'x51'x4.5"-Yellow</t>
    </r>
  </si>
  <si>
    <t>048441006854</t>
  </si>
  <si>
    <t>T8206BK</t>
  </si>
  <si>
    <t>2121 Gal.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</si>
  <si>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Standard - 12'x63'x4.5"-Black</t>
    </r>
  </si>
  <si>
    <t>048441006861</t>
  </si>
  <si>
    <t>T8206TN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</si>
  <si>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Heavy Duty - 12'x63'x4.5"-Tan</t>
    </r>
  </si>
  <si>
    <t>048441006878</t>
  </si>
  <si>
    <t>T8206YE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</si>
  <si>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Economy - 12'x63'x4.5"-Yellow</t>
    </r>
  </si>
  <si>
    <t>048441006885</t>
  </si>
  <si>
    <t>T8207BK</t>
  </si>
  <si>
    <t>2626 Gal.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</si>
  <si>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Standard - 24'x39'x4.5"-Black</t>
    </r>
  </si>
  <si>
    <t>048441006892</t>
  </si>
  <si>
    <t>T8207TN</t>
  </si>
  <si>
    <t>2760 Gal.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</si>
  <si>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Heavy Duty - 24'x41'x4.5"-Tan</t>
    </r>
  </si>
  <si>
    <t>048441006908</t>
  </si>
  <si>
    <t>T8207YE</t>
  </si>
  <si>
    <r>
      <t>Spill</t>
    </r>
    <r>
      <rPr>
        <i/>
        <sz val="9"/>
        <rFont val="Arial"/>
        <family val="2"/>
      </rPr>
      <t xml:space="preserve">Nest </t>
    </r>
    <r>
      <rPr>
        <sz val="9"/>
        <rFont val="Arial"/>
        <family val="2"/>
      </rPr>
      <t>Berm with Removable Sidewalls, Economy - 24'x39'x4.5"-Yellow</t>
    </r>
  </si>
  <si>
    <t>048441006915</t>
  </si>
  <si>
    <t>T8208BK</t>
  </si>
  <si>
    <t>3434 Gal.</t>
  </si>
  <si>
    <r>
      <t>Spill</t>
    </r>
    <r>
      <rPr>
        <i/>
        <sz val="9"/>
        <rFont val="Arial"/>
        <family val="2"/>
      </rPr>
      <t xml:space="preserve">Nest </t>
    </r>
    <r>
      <rPr>
        <sz val="9"/>
        <rFont val="Arial"/>
        <family val="2"/>
      </rPr>
      <t>Berm with Removable Sidewalls, Standard - 24'x51'x4.5"-Black</t>
    </r>
  </si>
  <si>
    <t>048441006922</t>
  </si>
  <si>
    <t>T8208TN</t>
  </si>
  <si>
    <t>3501 Gal.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</si>
  <si>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Heavy Duty - 24'x52'x4.5"-Tan</t>
    </r>
  </si>
  <si>
    <t>048441006939</t>
  </si>
  <si>
    <t>T8208YE</t>
  </si>
  <si>
    <r>
      <t>Spill</t>
    </r>
    <r>
      <rPr>
        <i/>
        <sz val="9"/>
        <rFont val="Arial"/>
        <family val="2"/>
      </rPr>
      <t xml:space="preserve">Nest </t>
    </r>
    <r>
      <rPr>
        <sz val="9"/>
        <rFont val="Arial"/>
        <family val="2"/>
      </rPr>
      <t>Berm with Removable Sidewalls, Economy - 24'x51'x4.5"-Yellow</t>
    </r>
  </si>
  <si>
    <t>048441006946</t>
  </si>
  <si>
    <t>T8209BK</t>
  </si>
  <si>
    <t>4241 Gal.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</si>
  <si>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Standard - 24'x63'x4.5"-Black</t>
    </r>
  </si>
  <si>
    <t>048441006953</t>
  </si>
  <si>
    <t>T8209TN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</si>
  <si>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Heavy Duty - 24'x63'x4.5"-Tan</t>
    </r>
  </si>
  <si>
    <t>048441006960</t>
  </si>
  <si>
    <t>T8209YE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</si>
  <si>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Economy - 24'x63'x4.5"-Yellow</t>
    </r>
  </si>
  <si>
    <t>048441006977</t>
  </si>
  <si>
    <t>T8210BK</t>
  </si>
  <si>
    <t>3939 Gal.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</si>
  <si>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Standard - 36'x39'x4.5"-Black</t>
    </r>
  </si>
  <si>
    <t>048441006984</t>
  </si>
  <si>
    <t>T8210TN</t>
  </si>
  <si>
    <t>4140 Gal.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</si>
  <si>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Heavy Duty - 36'x41'x4.5"-Tan</t>
    </r>
  </si>
  <si>
    <t>048441006991</t>
  </si>
  <si>
    <t>T8210YE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</si>
  <si>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Economy - 36'x39'x4.5"-Yellow</t>
    </r>
  </si>
  <si>
    <t>048441007004</t>
  </si>
  <si>
    <t>T8211BK</t>
  </si>
  <si>
    <t>5150 Gal.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</si>
  <si>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Standard - 36'x51'x4.5"-Black</t>
    </r>
  </si>
  <si>
    <t>048441007011</t>
  </si>
  <si>
    <t>T8211TN</t>
  </si>
  <si>
    <t>5251 Gal.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</si>
  <si>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Heavy Duty - 36'x52'x4.5"-Tan</t>
    </r>
  </si>
  <si>
    <t>048441007028</t>
  </si>
  <si>
    <t>T8211YE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</si>
  <si>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Economy - 36'x51'x4.5"-Yellow</t>
    </r>
  </si>
  <si>
    <t>048441007035</t>
  </si>
  <si>
    <t>T8212BK</t>
  </si>
  <si>
    <t>6362 Gal.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</si>
  <si>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Standard - 36'x63'x4.5"-Black</t>
    </r>
  </si>
  <si>
    <t>048441007042</t>
  </si>
  <si>
    <t>T8212TN</t>
  </si>
  <si>
    <r>
      <t>Spill</t>
    </r>
    <r>
      <rPr>
        <i/>
        <sz val="9"/>
        <rFont val="Arial"/>
        <family val="2"/>
      </rPr>
      <t xml:space="preserve">Nest </t>
    </r>
    <r>
      <rPr>
        <sz val="9"/>
        <rFont val="Arial"/>
        <family val="2"/>
      </rPr>
      <t>Berm with Removable Sidewalls, Heavy Duty - 36'x63'x4.5"-Tan</t>
    </r>
  </si>
  <si>
    <t>048441007059</t>
  </si>
  <si>
    <t>T8212YE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</si>
  <si>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Economy - 36'x63'x4.5"-Yellow</t>
    </r>
  </si>
  <si>
    <t>048441007066</t>
  </si>
  <si>
    <t>T8213BK</t>
  </si>
  <si>
    <t>8483 Gal.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</si>
  <si>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Standard - 48'x63'x4.5"-Black</t>
    </r>
  </si>
  <si>
    <t>048441007073</t>
  </si>
  <si>
    <t>T8213TN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</si>
  <si>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Heavy Duty - 48'x63'x4.5"-Tan</t>
    </r>
  </si>
  <si>
    <t>048441007080</t>
  </si>
  <si>
    <t>T8213YE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</si>
  <si>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Berm with Removable Sidewalls, Economy - 48'x63'x4.5"-Yellow</t>
    </r>
  </si>
  <si>
    <t>048441007097</t>
  </si>
  <si>
    <t>T8200-64</t>
  </si>
  <si>
    <r>
      <t>Removable Foam Replacement Log - 64"x4.5"x4.5"</t>
    </r>
    <r>
      <rPr>
        <sz val="9"/>
        <rFont val="Arial"/>
        <family val="2"/>
      </rPr>
      <t>-Yellow</t>
    </r>
  </si>
  <si>
    <t>048441007837</t>
  </si>
  <si>
    <t>T8200-70</t>
  </si>
  <si>
    <r>
      <t>Removable Foam Replacement Log - 70"x4.5"x4.5"</t>
    </r>
    <r>
      <rPr>
        <sz val="9"/>
        <rFont val="Arial"/>
        <family val="2"/>
      </rPr>
      <t>-Yellow</t>
    </r>
  </si>
  <si>
    <t>048441007844</t>
  </si>
  <si>
    <r>
      <t>GROUND PADS FOR SPILL</t>
    </r>
    <r>
      <rPr>
        <b/>
        <i/>
        <sz val="12"/>
        <color indexed="9"/>
        <rFont val="Arial"/>
        <family val="2"/>
      </rPr>
      <t>NEST</t>
    </r>
    <r>
      <rPr>
        <b/>
        <sz val="12"/>
        <color indexed="9"/>
        <rFont val="Arial"/>
        <family val="2"/>
      </rPr>
      <t xml:space="preserve"> BERMS</t>
    </r>
  </si>
  <si>
    <t>T8201GP</t>
  </si>
  <si>
    <r>
      <t>Ground Pad For T8201 Series Spill</t>
    </r>
    <r>
      <rPr>
        <i/>
        <sz val="9"/>
        <rFont val="Arial"/>
        <family val="2"/>
      </rPr>
      <t>Nests-Black</t>
    </r>
  </si>
  <si>
    <t>048441007851</t>
  </si>
  <si>
    <t>T8202GP</t>
  </si>
  <si>
    <r>
      <t>Ground Pad For T8202 Series Spill</t>
    </r>
    <r>
      <rPr>
        <i/>
        <sz val="9"/>
        <rFont val="Arial"/>
        <family val="2"/>
      </rPr>
      <t>Nests-Black</t>
    </r>
  </si>
  <si>
    <t>048441007875</t>
  </si>
  <si>
    <t>T8203GP</t>
  </si>
  <si>
    <r>
      <t>Ground Pad For T8203 Series Spill</t>
    </r>
    <r>
      <rPr>
        <i/>
        <sz val="9"/>
        <rFont val="Arial"/>
        <family val="2"/>
      </rPr>
      <t>Nests-Black</t>
    </r>
  </si>
  <si>
    <t>048441007899</t>
  </si>
  <si>
    <t>T8204GP</t>
  </si>
  <si>
    <r>
      <t>Ground Pad For T8204 Series Spill</t>
    </r>
    <r>
      <rPr>
        <i/>
        <sz val="9"/>
        <rFont val="Arial"/>
        <family val="2"/>
      </rPr>
      <t>Nests-Black</t>
    </r>
  </si>
  <si>
    <t>048441007912</t>
  </si>
  <si>
    <t>T8205GP</t>
  </si>
  <si>
    <r>
      <t>Ground Pad For T8205 Series Spill</t>
    </r>
    <r>
      <rPr>
        <i/>
        <sz val="9"/>
        <rFont val="Arial"/>
        <family val="2"/>
      </rPr>
      <t>Nests-Black</t>
    </r>
  </si>
  <si>
    <t>048441007936</t>
  </si>
  <si>
    <t>T8206GP</t>
  </si>
  <si>
    <r>
      <t>Ground Pad For T8206 Series Spill</t>
    </r>
    <r>
      <rPr>
        <i/>
        <sz val="9"/>
        <rFont val="Arial"/>
        <family val="2"/>
      </rPr>
      <t>Nests-Black</t>
    </r>
  </si>
  <si>
    <t>048441007950</t>
  </si>
  <si>
    <t>T8207GP</t>
  </si>
  <si>
    <r>
      <t>Ground Pad For T8207 Series Spill</t>
    </r>
    <r>
      <rPr>
        <i/>
        <sz val="9"/>
        <rFont val="Arial"/>
        <family val="2"/>
      </rPr>
      <t>Nests-Black</t>
    </r>
  </si>
  <si>
    <t>048441007974</t>
  </si>
  <si>
    <t>T8208GP</t>
  </si>
  <si>
    <r>
      <t>Ground Pad For T8208 Series Spill</t>
    </r>
    <r>
      <rPr>
        <i/>
        <sz val="9"/>
        <rFont val="Arial"/>
        <family val="2"/>
      </rPr>
      <t>Nests-Black</t>
    </r>
  </si>
  <si>
    <t>048441007998</t>
  </si>
  <si>
    <t>T8209GP</t>
  </si>
  <si>
    <r>
      <t>Ground Pad For T8209 Series Spill</t>
    </r>
    <r>
      <rPr>
        <i/>
        <sz val="9"/>
        <rFont val="Arial"/>
        <family val="2"/>
      </rPr>
      <t>Nests-Black</t>
    </r>
  </si>
  <si>
    <t>048441008018</t>
  </si>
  <si>
    <t>T8210GP</t>
  </si>
  <si>
    <r>
      <t>Ground Pad For T8210 Series Spill</t>
    </r>
    <r>
      <rPr>
        <i/>
        <sz val="9"/>
        <rFont val="Arial"/>
        <family val="2"/>
      </rPr>
      <t>Nests-Black</t>
    </r>
  </si>
  <si>
    <t>048441008032</t>
  </si>
  <si>
    <t>T8211GP</t>
  </si>
  <si>
    <r>
      <t>Ground Pad For T8211 Series Spill</t>
    </r>
    <r>
      <rPr>
        <i/>
        <sz val="9"/>
        <rFont val="Arial"/>
        <family val="2"/>
      </rPr>
      <t>Nests-Black</t>
    </r>
  </si>
  <si>
    <t>048441008056</t>
  </si>
  <si>
    <t>T8212GP</t>
  </si>
  <si>
    <r>
      <t>Ground Pad For T8212 Series Spill</t>
    </r>
    <r>
      <rPr>
        <i/>
        <sz val="9"/>
        <rFont val="Arial"/>
        <family val="2"/>
      </rPr>
      <t>Nests-Black</t>
    </r>
  </si>
  <si>
    <t>048441008070</t>
  </si>
  <si>
    <t>T8213GP</t>
  </si>
  <si>
    <r>
      <t>Ground Pad For T8213 Series Spill</t>
    </r>
    <r>
      <rPr>
        <i/>
        <sz val="9"/>
        <rFont val="Arial"/>
        <family val="2"/>
      </rPr>
      <t>Nests-Black</t>
    </r>
  </si>
  <si>
    <t>048441008094</t>
  </si>
  <si>
    <r>
      <t>TRACK MATS FOR SPILL</t>
    </r>
    <r>
      <rPr>
        <b/>
        <i/>
        <sz val="12"/>
        <color indexed="9"/>
        <rFont val="Arial"/>
        <family val="2"/>
      </rPr>
      <t>NEST</t>
    </r>
    <r>
      <rPr>
        <b/>
        <sz val="12"/>
        <color indexed="9"/>
        <rFont val="Arial"/>
        <family val="2"/>
      </rPr>
      <t xml:space="preserve"> BERMS</t>
    </r>
  </si>
  <si>
    <t>T8201TM</t>
  </si>
  <si>
    <r>
      <t>Track Mat For T8201 Series Spill</t>
    </r>
    <r>
      <rPr>
        <i/>
        <sz val="9"/>
        <rFont val="Arial"/>
        <family val="2"/>
      </rPr>
      <t>Nests</t>
    </r>
    <r>
      <rPr>
        <sz val="9"/>
        <rFont val="Arial"/>
        <family val="2"/>
      </rPr>
      <t xml:space="preserve"> (2, 3'x15')-Black</t>
    </r>
  </si>
  <si>
    <t>048441007868</t>
  </si>
  <si>
    <t>T8202TM</t>
  </si>
  <si>
    <r>
      <t>Track Mat For  T8202 Series Spill</t>
    </r>
    <r>
      <rPr>
        <i/>
        <sz val="9"/>
        <rFont val="Arial"/>
        <family val="2"/>
      </rPr>
      <t>Nests</t>
    </r>
    <r>
      <rPr>
        <sz val="9"/>
        <rFont val="Arial"/>
        <family val="2"/>
      </rPr>
      <t xml:space="preserve"> (2, 3'x23') -Black</t>
    </r>
  </si>
  <si>
    <t>048441007882</t>
  </si>
  <si>
    <t>T8203TM</t>
  </si>
  <si>
    <r>
      <t>Track Mat For T8203 Series Spill</t>
    </r>
    <r>
      <rPr>
        <i/>
        <sz val="9"/>
        <rFont val="Arial"/>
        <family val="2"/>
      </rPr>
      <t xml:space="preserve">Nests </t>
    </r>
    <r>
      <rPr>
        <sz val="9"/>
        <rFont val="Arial"/>
        <family val="2"/>
      </rPr>
      <t>(2, 3'x35') -Black</t>
    </r>
  </si>
  <si>
    <t>048441007905</t>
  </si>
  <si>
    <t>T8204TM</t>
  </si>
  <si>
    <r>
      <t>Track Mat For T8204 Series Spill</t>
    </r>
    <r>
      <rPr>
        <i/>
        <sz val="9"/>
        <rFont val="Arial"/>
        <family val="2"/>
      </rPr>
      <t>Nests</t>
    </r>
    <r>
      <rPr>
        <sz val="9"/>
        <rFont val="Arial"/>
        <family val="2"/>
      </rPr>
      <t xml:space="preserve"> (2, 3'x43')-Black </t>
    </r>
  </si>
  <si>
    <t>048441007929</t>
  </si>
  <si>
    <t>T8205TM</t>
  </si>
  <si>
    <r>
      <t>Track Mat For T8205 Series Spill</t>
    </r>
    <r>
      <rPr>
        <i/>
        <sz val="9"/>
        <rFont val="Arial"/>
        <family val="2"/>
      </rPr>
      <t>Nests</t>
    </r>
    <r>
      <rPr>
        <sz val="9"/>
        <rFont val="Arial"/>
        <family val="2"/>
      </rPr>
      <t xml:space="preserve"> (2, 3'x54')-Black </t>
    </r>
  </si>
  <si>
    <t>048441007943</t>
  </si>
  <si>
    <t>T8206TM</t>
  </si>
  <si>
    <r>
      <t>Track Mat For T8206 Series Spill</t>
    </r>
    <r>
      <rPr>
        <i/>
        <sz val="9"/>
        <rFont val="Arial"/>
        <family val="2"/>
      </rPr>
      <t>Nests</t>
    </r>
    <r>
      <rPr>
        <sz val="9"/>
        <rFont val="Arial"/>
        <family val="2"/>
      </rPr>
      <t xml:space="preserve"> (2, 3'x65')-Black </t>
    </r>
  </si>
  <si>
    <t>048441007967</t>
  </si>
  <si>
    <t>T8207TM</t>
  </si>
  <si>
    <r>
      <t>Track Mat For T8207 Series Spill</t>
    </r>
    <r>
      <rPr>
        <i/>
        <sz val="9"/>
        <rFont val="Arial"/>
        <family val="2"/>
      </rPr>
      <t xml:space="preserve">Nests </t>
    </r>
    <r>
      <rPr>
        <sz val="9"/>
        <rFont val="Arial"/>
        <family val="2"/>
      </rPr>
      <t xml:space="preserve">(2, 3'x43')-Black </t>
    </r>
  </si>
  <si>
    <t>048441007981</t>
  </si>
  <si>
    <t>T8208TM</t>
  </si>
  <si>
    <r>
      <t>Track Mat For T8208 Series Spill</t>
    </r>
    <r>
      <rPr>
        <i/>
        <sz val="9"/>
        <rFont val="Arial"/>
        <family val="2"/>
      </rPr>
      <t>Nests</t>
    </r>
    <r>
      <rPr>
        <sz val="9"/>
        <rFont val="Arial"/>
        <family val="2"/>
      </rPr>
      <t xml:space="preserve"> (2, 3'x54')-Black </t>
    </r>
  </si>
  <si>
    <t>048441008001</t>
  </si>
  <si>
    <t>T8209TM</t>
  </si>
  <si>
    <r>
      <t>Track Mat For T8209 Series Spill</t>
    </r>
    <r>
      <rPr>
        <i/>
        <sz val="9"/>
        <rFont val="Arial"/>
        <family val="2"/>
      </rPr>
      <t>Nests</t>
    </r>
    <r>
      <rPr>
        <sz val="9"/>
        <rFont val="Arial"/>
        <family val="2"/>
      </rPr>
      <t xml:space="preserve"> (2, 3'x65')-Black </t>
    </r>
  </si>
  <si>
    <t>048441008025</t>
  </si>
  <si>
    <t>T8210TM</t>
  </si>
  <si>
    <r>
      <t>Track Mat For T8210 Series Spill</t>
    </r>
    <r>
      <rPr>
        <i/>
        <sz val="9"/>
        <rFont val="Arial"/>
        <family val="2"/>
      </rPr>
      <t xml:space="preserve">Nests </t>
    </r>
    <r>
      <rPr>
        <sz val="9"/>
        <rFont val="Arial"/>
        <family val="2"/>
      </rPr>
      <t>(2, 3'x43')-Black</t>
    </r>
  </si>
  <si>
    <t>048441008049</t>
  </si>
  <si>
    <t>T8211TM</t>
  </si>
  <si>
    <r>
      <t>Track Mat For T8211 Series Spill</t>
    </r>
    <r>
      <rPr>
        <i/>
        <sz val="9"/>
        <rFont val="Arial"/>
        <family val="2"/>
      </rPr>
      <t>Nests</t>
    </r>
    <r>
      <rPr>
        <sz val="9"/>
        <rFont val="Arial"/>
        <family val="2"/>
      </rPr>
      <t xml:space="preserve"> (2, 3'x54')-Black </t>
    </r>
  </si>
  <si>
    <t>048441008063</t>
  </si>
  <si>
    <t>T8212TM</t>
  </si>
  <si>
    <r>
      <t>Track Mat For T8212 Series Spill</t>
    </r>
    <r>
      <rPr>
        <i/>
        <sz val="9"/>
        <rFont val="Arial"/>
        <family val="2"/>
      </rPr>
      <t>Nests</t>
    </r>
    <r>
      <rPr>
        <sz val="9"/>
        <rFont val="Arial"/>
        <family val="2"/>
      </rPr>
      <t xml:space="preserve"> (2, 3'x65')-Black </t>
    </r>
  </si>
  <si>
    <t>048441008087</t>
  </si>
  <si>
    <t>T8213TM</t>
  </si>
  <si>
    <r>
      <t>Track Mat For T8213 Series Spill</t>
    </r>
    <r>
      <rPr>
        <i/>
        <sz val="9"/>
        <rFont val="Arial"/>
        <family val="2"/>
      </rPr>
      <t>Nests</t>
    </r>
    <r>
      <rPr>
        <sz val="9"/>
        <rFont val="Arial"/>
        <family val="2"/>
      </rPr>
      <t xml:space="preserve"> (2, 3'x65')-Black </t>
    </r>
  </si>
  <si>
    <t>048441008100</t>
  </si>
  <si>
    <r>
      <t>SPILL</t>
    </r>
    <r>
      <rPr>
        <b/>
        <i/>
        <sz val="12"/>
        <color indexed="9"/>
        <rFont val="Arial"/>
        <family val="2"/>
      </rPr>
      <t xml:space="preserve">NEST </t>
    </r>
    <r>
      <rPr>
        <b/>
        <sz val="12"/>
        <color indexed="9"/>
        <rFont val="Arial"/>
        <family val="2"/>
      </rPr>
      <t>RAIL CONTAINMENT</t>
    </r>
  </si>
  <si>
    <t>T8460RB</t>
  </si>
  <si>
    <t>120 Gal.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</si>
  <si>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Rail Berm,  4' x 6' x 1'-Black</t>
    </r>
  </si>
  <si>
    <t>048441007820</t>
  </si>
  <si>
    <t>T8470RM</t>
  </si>
  <si>
    <t>Rail Containment Mats, Interior - 56" X 35', Exterior - 16" X 35'-Black</t>
  </si>
  <si>
    <t>048441007455</t>
  </si>
  <si>
    <t xml:space="preserve">TALON SPILL BERMS </t>
  </si>
  <si>
    <t>T8401</t>
  </si>
  <si>
    <t>80 Gal.</t>
  </si>
  <si>
    <t>Talon Spill Berm - 4'x4'x8"-Yellow</t>
  </si>
  <si>
    <t>048441006243</t>
  </si>
  <si>
    <t>T8402</t>
  </si>
  <si>
    <t>180 Gal.</t>
  </si>
  <si>
    <t>Talon Spill Berm - 6'x6'x8"-Yellow</t>
  </si>
  <si>
    <t>048441006250</t>
  </si>
  <si>
    <t>T8403</t>
  </si>
  <si>
    <t>501 Gal.</t>
  </si>
  <si>
    <t>Talon Spill Berm - 10'x10'x8"-Yellow</t>
  </si>
  <si>
    <t>048441006267</t>
  </si>
  <si>
    <t>T8404</t>
  </si>
  <si>
    <t>Talon Spill Berm - 4'x6'x8"-Yellow</t>
  </si>
  <si>
    <t>048441006274</t>
  </si>
  <si>
    <t>T8405</t>
  </si>
  <si>
    <t>160 Gal.</t>
  </si>
  <si>
    <t xml:space="preserve">Talon Spill Berm - 4'x8'x8"-Yellow </t>
  </si>
  <si>
    <t>048441006281</t>
  </si>
  <si>
    <t>T8406</t>
  </si>
  <si>
    <t>320 Gal.</t>
  </si>
  <si>
    <t xml:space="preserve">Talon Spill Berm - 8'x8'x8"-Yellow </t>
  </si>
  <si>
    <t>048441006298</t>
  </si>
  <si>
    <t>T8407</t>
  </si>
  <si>
    <t>400 Gal.</t>
  </si>
  <si>
    <t>Talon Spill Berm - 8'x10'x8"-Yellow</t>
  </si>
  <si>
    <t>048441006304</t>
  </si>
  <si>
    <t xml:space="preserve">TALON SX SPILL BERMS </t>
  </si>
  <si>
    <t>T8421</t>
  </si>
  <si>
    <t>Talon SX Berm - 4'x4'x8"-Black</t>
  </si>
  <si>
    <t>048441006311</t>
  </si>
  <si>
    <t>T8422</t>
  </si>
  <si>
    <t>119 Gal.</t>
  </si>
  <si>
    <t>Talon SX Berm - 4'x4'x1'-Black</t>
  </si>
  <si>
    <t>048441006328</t>
  </si>
  <si>
    <t>T8423</t>
  </si>
  <si>
    <t>Talon SX Berm - 4'x6'x8" -Black</t>
  </si>
  <si>
    <t>048441006335</t>
  </si>
  <si>
    <t>T8424</t>
  </si>
  <si>
    <t>179 Gal.</t>
  </si>
  <si>
    <t>Talon SX Berm - 4'x6'x1' -Black</t>
  </si>
  <si>
    <t>048441006342</t>
  </si>
  <si>
    <t>T8425</t>
  </si>
  <si>
    <t>159 Gal.</t>
  </si>
  <si>
    <t>Talon SX Berm - 4'x8'x8"-Black</t>
  </si>
  <si>
    <t>048441006359</t>
  </si>
  <si>
    <t>T8426</t>
  </si>
  <si>
    <t>374 Gal.</t>
  </si>
  <si>
    <t>Talon SX Berm - 5'x10'x1-Black'</t>
  </si>
  <si>
    <t>048441006366</t>
  </si>
  <si>
    <t>T8427</t>
  </si>
  <si>
    <t>269 Gal.</t>
  </si>
  <si>
    <t>Talon SX Berm - 6'x6'x1' -Black</t>
  </si>
  <si>
    <t>048441006373</t>
  </si>
  <si>
    <t>T8428</t>
  </si>
  <si>
    <t>319 Gal.</t>
  </si>
  <si>
    <t>Talon SX Berm - 8'x8'x8"-Black</t>
  </si>
  <si>
    <t>048441006380</t>
  </si>
  <si>
    <t>T8429</t>
  </si>
  <si>
    <t>748 Gal.</t>
  </si>
  <si>
    <t>Talon SX Berm - 10'x10'x1' -Black</t>
  </si>
  <si>
    <t>048441006397</t>
  </si>
  <si>
    <t>T8430</t>
  </si>
  <si>
    <t>1077 Gal.</t>
  </si>
  <si>
    <t>Talon SX Berm - 12'x12'x1' -Black</t>
  </si>
  <si>
    <t>048441006403</t>
  </si>
  <si>
    <t>T8431</t>
  </si>
  <si>
    <t>1914 Gal.</t>
  </si>
  <si>
    <t>Talon SX Berm - 16'x16'x1'-Black</t>
  </si>
  <si>
    <t>048441006427</t>
  </si>
  <si>
    <t>T8432</t>
  </si>
  <si>
    <t>1944 Gal.</t>
  </si>
  <si>
    <t>Talon SX Berm - 10'x26'x1' -Black</t>
  </si>
  <si>
    <t>048441006434</t>
  </si>
  <si>
    <t>T8433</t>
  </si>
  <si>
    <t>2992 Gal.</t>
  </si>
  <si>
    <t>Talon SX Berm - 10'x40'x1' -Black</t>
  </si>
  <si>
    <t>048441006458</t>
  </si>
  <si>
    <t>T8434</t>
  </si>
  <si>
    <t>3366 Gal.</t>
  </si>
  <si>
    <t xml:space="preserve">Talon SX Berm - 10'x45'x1'-Black </t>
  </si>
  <si>
    <t>048441006465</t>
  </si>
  <si>
    <t>T8435</t>
  </si>
  <si>
    <t>1795 Gal.</t>
  </si>
  <si>
    <t xml:space="preserve">Talon SX Berm - 12'x20'x1'-Black </t>
  </si>
  <si>
    <t>048441006472</t>
  </si>
  <si>
    <t>T8436</t>
  </si>
  <si>
    <t>2334 Gal.</t>
  </si>
  <si>
    <t xml:space="preserve">Talon SX Berm - 12'x26'x1'-Black </t>
  </si>
  <si>
    <t>048441006489</t>
  </si>
  <si>
    <t>T8437</t>
  </si>
  <si>
    <t>3231 Gal.</t>
  </si>
  <si>
    <t xml:space="preserve">Talon SX Berm - 12'x36'x1'-Black </t>
  </si>
  <si>
    <t>048441006496</t>
  </si>
  <si>
    <t>T8438</t>
  </si>
  <si>
    <t>4488 Gal.</t>
  </si>
  <si>
    <t xml:space="preserve">Talon SX Berm - 12'x50'x1'-Black </t>
  </si>
  <si>
    <t>048441006519</t>
  </si>
  <si>
    <t>T8439</t>
  </si>
  <si>
    <t>5610 Gal.</t>
  </si>
  <si>
    <t xml:space="preserve">Talon SX Berm - 15'x50'x1'-Black </t>
  </si>
  <si>
    <t>048441006526</t>
  </si>
  <si>
    <t>T8440</t>
  </si>
  <si>
    <t>5654 Gal.</t>
  </si>
  <si>
    <t xml:space="preserve">Talon SX Berm - 14'x54'x1'-Black </t>
  </si>
  <si>
    <t>048441006533</t>
  </si>
  <si>
    <t>T8441</t>
  </si>
  <si>
    <t>5385 Gal.</t>
  </si>
  <si>
    <t xml:space="preserve">Talon SX Berm - 12'x60'x1'-Black </t>
  </si>
  <si>
    <t>048441006557</t>
  </si>
  <si>
    <t>T8442</t>
  </si>
  <si>
    <t>6911 Gal.</t>
  </si>
  <si>
    <t xml:space="preserve">Talon SX Berm - 14'x66'x1'-Black </t>
  </si>
  <si>
    <t>048441006571</t>
  </si>
  <si>
    <t>T8443</t>
  </si>
  <si>
    <t>8901 Gal.</t>
  </si>
  <si>
    <t xml:space="preserve">Talon SX Berm - 14'x85'x1'-Black </t>
  </si>
  <si>
    <t>048441006588</t>
  </si>
  <si>
    <t>T8444</t>
  </si>
  <si>
    <t>5984 Gal.</t>
  </si>
  <si>
    <t>Talon SX Berm - 20'x40'x1'-Black</t>
  </si>
  <si>
    <t>048441006601</t>
  </si>
  <si>
    <r>
      <t>GROUND PADS FOR SPILL</t>
    </r>
    <r>
      <rPr>
        <b/>
        <i/>
        <sz val="12"/>
        <color indexed="9"/>
        <rFont val="Arial"/>
        <family val="2"/>
      </rPr>
      <t>NEST</t>
    </r>
    <r>
      <rPr>
        <b/>
        <sz val="12"/>
        <color indexed="9"/>
        <rFont val="Arial"/>
        <family val="2"/>
      </rPr>
      <t xml:space="preserve"> and TALON SERIES BERMS</t>
    </r>
  </si>
  <si>
    <t>T8445</t>
  </si>
  <si>
    <t>8976 Gal.</t>
  </si>
  <si>
    <t>Talon SX Berm - 20'x60'x1'-Black</t>
  </si>
  <si>
    <t>048441006618</t>
  </si>
  <si>
    <t>T8446</t>
  </si>
  <si>
    <t>7480 Gal.</t>
  </si>
  <si>
    <t>Talon SX Berm - 25'x40'x1'-Black</t>
  </si>
  <si>
    <t>048441007622</t>
  </si>
  <si>
    <t>TALON DRIVE &amp; OUT SPILL BERMS</t>
  </si>
  <si>
    <t>T8430DR</t>
  </si>
  <si>
    <t>1615 Gal.</t>
  </si>
  <si>
    <t>Talon Drive In and Out Berm - 12'x18'x1' -Black</t>
  </si>
  <si>
    <t>048441006410</t>
  </si>
  <si>
    <t>T8432DR</t>
  </si>
  <si>
    <t>Talon Drive In and Out Berm - 10'x26'x1' -Black</t>
  </si>
  <si>
    <t>048441006441</t>
  </si>
  <si>
    <t>T8437DR</t>
  </si>
  <si>
    <t>Talon Drive In and Out Berm - 12'x36'x1' -Black</t>
  </si>
  <si>
    <t>048441006502</t>
  </si>
  <si>
    <t>T8440DR</t>
  </si>
  <si>
    <t>Talon Drive In and Out Berm - 14'x54'x1' -Black</t>
  </si>
  <si>
    <t>048441006540</t>
  </si>
  <si>
    <t>T8441DR</t>
  </si>
  <si>
    <t>Talon Drive In and Out Berm - 12'x60'x1' -Black</t>
  </si>
  <si>
    <t>048441006564</t>
  </si>
  <si>
    <t>T8443DR</t>
  </si>
  <si>
    <t>Talon Drive In and Out Berm - 14'x85'x1' -Black</t>
  </si>
  <si>
    <t>048441006595</t>
  </si>
  <si>
    <t xml:space="preserve">TALON L-BRACKET SPILL BERMS </t>
  </si>
  <si>
    <t>T8447</t>
  </si>
  <si>
    <t>1496 Gal.</t>
  </si>
  <si>
    <r>
      <t>Talon L-Bracket Berm - 10'x10'x2'</t>
    </r>
    <r>
      <rPr>
        <sz val="9"/>
        <rFont val="Arial"/>
        <family val="2"/>
      </rPr>
      <t>-Black</t>
    </r>
  </si>
  <si>
    <t>048441006625</t>
  </si>
  <si>
    <t>T8448</t>
  </si>
  <si>
    <r>
      <t>Talon L-Bracket Berm - 15'x15'x2'</t>
    </r>
    <r>
      <rPr>
        <sz val="9"/>
        <rFont val="Arial"/>
        <family val="2"/>
      </rPr>
      <t>-Black</t>
    </r>
    <r>
      <rPr>
        <sz val="9"/>
        <rFont val="Arial"/>
        <family val="2"/>
      </rPr>
      <t xml:space="preserve"> </t>
    </r>
  </si>
  <si>
    <t>048441007547</t>
  </si>
  <si>
    <r>
      <t>TRACK MATS FOR SPILL</t>
    </r>
    <r>
      <rPr>
        <b/>
        <i/>
        <sz val="12"/>
        <color indexed="9"/>
        <rFont val="Arial"/>
        <family val="2"/>
      </rPr>
      <t>NEST</t>
    </r>
    <r>
      <rPr>
        <b/>
        <sz val="12"/>
        <color indexed="9"/>
        <rFont val="Arial"/>
        <family val="2"/>
      </rPr>
      <t xml:space="preserve"> AND TALON SERIES BERMS</t>
    </r>
  </si>
  <si>
    <t>T8449</t>
  </si>
  <si>
    <r>
      <t>Talon L-Bracket Berm - 20'x20'x2'</t>
    </r>
    <r>
      <rPr>
        <sz val="9"/>
        <rFont val="Arial"/>
        <family val="2"/>
      </rPr>
      <t>-Black</t>
    </r>
    <r>
      <rPr>
        <sz val="9"/>
        <rFont val="Arial"/>
        <family val="2"/>
      </rPr>
      <t xml:space="preserve"> </t>
    </r>
  </si>
  <si>
    <t>048441007585</t>
  </si>
  <si>
    <r>
      <t xml:space="preserve">GROUND PADS FOR </t>
    </r>
    <r>
      <rPr>
        <b/>
        <sz val="12"/>
        <color indexed="9"/>
        <rFont val="Arial"/>
        <family val="2"/>
      </rPr>
      <t>TALON SERIES BERMS</t>
    </r>
  </si>
  <si>
    <t>T8424GP</t>
  </si>
  <si>
    <t>Ground Pad For 4'x6' Berm-Black</t>
  </si>
  <si>
    <t>048441007462</t>
  </si>
  <si>
    <t>T8427GP</t>
  </si>
  <si>
    <t>Ground Pad For 6'x6' Berm-Black</t>
  </si>
  <si>
    <t>048441007479</t>
  </si>
  <si>
    <t>T8429GP</t>
  </si>
  <si>
    <t>Ground Pad For 10'x10' Berm-Black</t>
  </si>
  <si>
    <t>048441007509</t>
  </si>
  <si>
    <t>T8430GP</t>
  </si>
  <si>
    <t>Ground Pad For 12'x12' Berm-Black</t>
  </si>
  <si>
    <t>048441007523</t>
  </si>
  <si>
    <t>T8431GP</t>
  </si>
  <si>
    <t>Ground Pad For 16'x16' Berm-Black</t>
  </si>
  <si>
    <t>048441007561</t>
  </si>
  <si>
    <t>T8432GP</t>
  </si>
  <si>
    <t>Ground Pad For 10'x26' Berm-Black</t>
  </si>
  <si>
    <t>048441007608</t>
  </si>
  <si>
    <t>T8437GP</t>
  </si>
  <si>
    <t>Ground Pad For 12'x36' Berm-Black</t>
  </si>
  <si>
    <t>048441007646</t>
  </si>
  <si>
    <t>T8439GP</t>
  </si>
  <si>
    <t>Ground Pad For 15'x50' Berm-Black</t>
  </si>
  <si>
    <t>048441007660</t>
  </si>
  <si>
    <t>T8440GP</t>
  </si>
  <si>
    <t>Ground Pad For 14'x54' Berm-Black</t>
  </si>
  <si>
    <t>048441007691</t>
  </si>
  <si>
    <t>T8441GP</t>
  </si>
  <si>
    <t>Ground Pad For 12'x60' Berm-Black</t>
  </si>
  <si>
    <t>048441007714</t>
  </si>
  <si>
    <t>T8442GP</t>
  </si>
  <si>
    <t>Ground Pad For 14'x66' Berm-Black</t>
  </si>
  <si>
    <t>048441007738</t>
  </si>
  <si>
    <t>T8443GP</t>
  </si>
  <si>
    <t>Ground Pad For 14'x85' Berm-Black</t>
  </si>
  <si>
    <t>048441007769</t>
  </si>
  <si>
    <r>
      <t xml:space="preserve">TRACK MATS FOR </t>
    </r>
    <r>
      <rPr>
        <b/>
        <sz val="12"/>
        <color indexed="9"/>
        <rFont val="Arial"/>
        <family val="2"/>
      </rPr>
      <t>TALON SERIES BERMS</t>
    </r>
  </si>
  <si>
    <t>T8427TM</t>
  </si>
  <si>
    <t>Track Mat For 6'x6' Berm (2, 3'x6') -Black</t>
  </si>
  <si>
    <t>048441007486</t>
  </si>
  <si>
    <t>T8429TM</t>
  </si>
  <si>
    <t xml:space="preserve">Track Mat For 10'x10' Berm (2, 3'x10')-Black </t>
  </si>
  <si>
    <t>048441007516</t>
  </si>
  <si>
    <t>T8430TM</t>
  </si>
  <si>
    <t>Track Mat For 12'x12'Berm (2, 3'x12') -Black</t>
  </si>
  <si>
    <t>048441007530</t>
  </si>
  <si>
    <t>T8431TM</t>
  </si>
  <si>
    <t>Track Mat For 16'x16' Berm (2, 3'x16')-Black</t>
  </si>
  <si>
    <t>048441007578</t>
  </si>
  <si>
    <t>T8432TM</t>
  </si>
  <si>
    <t>Track Mat For 10'x26' Berm (2, 3'x26')-Black</t>
  </si>
  <si>
    <t>048441007615</t>
  </si>
  <si>
    <t>T8437TM</t>
  </si>
  <si>
    <t xml:space="preserve">Track Mat For 12'x36' Berm (2, 3'x36')-Black </t>
  </si>
  <si>
    <t>048441007653</t>
  </si>
  <si>
    <t>T8439TM</t>
  </si>
  <si>
    <t xml:space="preserve">Track Mat For 15'x50' Berm (2, 3'x50')-Black </t>
  </si>
  <si>
    <t>048441007677</t>
  </si>
  <si>
    <t>T8440TM</t>
  </si>
  <si>
    <t>Track Mat For 14'x54' Berm (2, 3'x54')-Black</t>
  </si>
  <si>
    <t>048441007707</t>
  </si>
  <si>
    <t>T8441TM</t>
  </si>
  <si>
    <t xml:space="preserve">Track Mat For 12'x60' Berm (2, 3'x60')-Black </t>
  </si>
  <si>
    <t>048441007721</t>
  </si>
  <si>
    <t>T8442TM</t>
  </si>
  <si>
    <t>Track Mat For 14'x66' Berm (2, 3'x66')-Black</t>
  </si>
  <si>
    <t>048441007745</t>
  </si>
  <si>
    <t>T8443TM</t>
  </si>
  <si>
    <t>Track Mat For 14'x85' Berm (2, 3'x85')-Black</t>
  </si>
  <si>
    <t>048441007776</t>
  </si>
  <si>
    <r>
      <t>STORAGE AND TRANSPORT BAGS FOR SPILL</t>
    </r>
    <r>
      <rPr>
        <b/>
        <i/>
        <sz val="12"/>
        <color indexed="9"/>
        <rFont val="Arial"/>
        <family val="2"/>
      </rPr>
      <t>NEST</t>
    </r>
    <r>
      <rPr>
        <b/>
        <sz val="12"/>
        <color indexed="9"/>
        <rFont val="Arial"/>
        <family val="2"/>
      </rPr>
      <t xml:space="preserve"> AND TALON SERIES BERMS</t>
    </r>
  </si>
  <si>
    <t>T8429BAG</t>
  </si>
  <si>
    <t>Storage &amp; Transport Bag - Up To 10'x10'-Black</t>
  </si>
  <si>
    <t>048441007493</t>
  </si>
  <si>
    <t>T8431BAG</t>
  </si>
  <si>
    <t>Storage &amp; Transport Bag - Up To 16'x16'-Black</t>
  </si>
  <si>
    <t>048441007554</t>
  </si>
  <si>
    <t>T8432BAG</t>
  </si>
  <si>
    <t>Storage &amp; Transport Bag - Up To 10'x26'-Black</t>
  </si>
  <si>
    <t>048441007592</t>
  </si>
  <si>
    <t>T8437BAG</t>
  </si>
  <si>
    <t>Storage &amp; Transport Bag - Up To 12'x36'-Black</t>
  </si>
  <si>
    <t>048441007639</t>
  </si>
  <si>
    <t>T8440BAG</t>
  </si>
  <si>
    <t>Storage &amp; Transport Bag - Up To 14'x54'-Black</t>
  </si>
  <si>
    <t>048441007684</t>
  </si>
  <si>
    <t>T8443BAG</t>
  </si>
  <si>
    <t>Storage &amp; Transport Bag - Up To 14'x85'-Black</t>
  </si>
  <si>
    <t>048441007752</t>
  </si>
  <si>
    <r>
      <t>SPILL</t>
    </r>
    <r>
      <rPr>
        <b/>
        <i/>
        <sz val="12"/>
        <color indexed="9"/>
        <rFont val="Arial"/>
        <family val="2"/>
      </rPr>
      <t>NEST</t>
    </r>
    <r>
      <rPr>
        <b/>
        <sz val="12"/>
        <color indexed="9"/>
        <rFont val="Arial"/>
        <family val="2"/>
      </rPr>
      <t xml:space="preserve"> AND SPILL</t>
    </r>
    <r>
      <rPr>
        <b/>
        <i/>
        <sz val="12"/>
        <color indexed="9"/>
        <rFont val="Arial"/>
        <family val="2"/>
      </rPr>
      <t>NEST</t>
    </r>
    <r>
      <rPr>
        <b/>
        <sz val="12"/>
        <color indexed="9"/>
        <rFont val="Arial"/>
        <family val="2"/>
      </rPr>
      <t xml:space="preserve"> XT DRIP PADS</t>
    </r>
  </si>
  <si>
    <t>T8340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</si>
  <si>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Drip Pad - 22"x22" - Small-Yellow/Black</t>
    </r>
  </si>
  <si>
    <t>048441006632</t>
  </si>
  <si>
    <t>T8341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</si>
  <si>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Drip Pad - 24"x36" - Medium-Yellow/Black</t>
    </r>
  </si>
  <si>
    <t>048441006649</t>
  </si>
  <si>
    <t>T8342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</si>
  <si>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Drip Pad - 24"x54" - Large-Yellow/Black</t>
    </r>
  </si>
  <si>
    <t>048441006656</t>
  </si>
  <si>
    <t>T8343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</si>
  <si>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Drip Pad - 38"x42" - X-Large-Yellow/Black</t>
    </r>
  </si>
  <si>
    <t>048441006663</t>
  </si>
  <si>
    <t>T8360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</si>
  <si>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XT Off-Road Drip Pad w/ Grommets - 3'x3'-Yellow/Black</t>
    </r>
  </si>
  <si>
    <t>048441006670</t>
  </si>
  <si>
    <t>T8361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</si>
  <si>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XT Off-Road Drip Pad w/ Grommets - 3'x6'-Yellow/Black </t>
    </r>
  </si>
  <si>
    <t>048441006687</t>
  </si>
  <si>
    <t>T8362</t>
  </si>
  <si>
    <t>8 Gal.</t>
  </si>
  <si>
    <r>
      <t>Spill</t>
    </r>
    <r>
      <rPr>
        <i/>
        <sz val="9"/>
        <rFont val="Arial"/>
        <family val="2"/>
      </rPr>
      <t xml:space="preserve">Nest </t>
    </r>
    <r>
      <rPr>
        <sz val="9"/>
        <rFont val="Arial"/>
        <family val="2"/>
      </rPr>
      <t>XT Off-Road Drip Pad w/ Grommets - 4'x4'-Yellow/Black</t>
    </r>
  </si>
  <si>
    <t>048441006694</t>
  </si>
  <si>
    <t>T8363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</si>
  <si>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XT Off-Road Drip Pad w/ Grommets - 4'x5'-Yellow/Black</t>
    </r>
  </si>
  <si>
    <t>048441006700</t>
  </si>
  <si>
    <r>
      <t>REPLACEMENT PADS FOR SPILL</t>
    </r>
    <r>
      <rPr>
        <b/>
        <i/>
        <sz val="12"/>
        <color indexed="9"/>
        <rFont val="Arial"/>
        <family val="2"/>
      </rPr>
      <t>NEST</t>
    </r>
    <r>
      <rPr>
        <b/>
        <sz val="12"/>
        <color indexed="9"/>
        <rFont val="Arial"/>
        <family val="2"/>
      </rPr>
      <t xml:space="preserve"> AND SPILL</t>
    </r>
    <r>
      <rPr>
        <b/>
        <i/>
        <sz val="12"/>
        <color indexed="9"/>
        <rFont val="Arial"/>
        <family val="2"/>
      </rPr>
      <t>NEST</t>
    </r>
    <r>
      <rPr>
        <b/>
        <sz val="12"/>
        <color indexed="9"/>
        <rFont val="Arial"/>
        <family val="2"/>
      </rPr>
      <t xml:space="preserve"> XT DRIP PADS</t>
    </r>
  </si>
  <si>
    <t>T8340RP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</si>
  <si>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Drip Pad Replacement Pads - Small - 5 Per Box</t>
    </r>
  </si>
  <si>
    <t>048441008117</t>
  </si>
  <si>
    <t>T8341RP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</si>
  <si>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Drip Pad Replacement Pads - Medium - 5 Per Box</t>
    </r>
  </si>
  <si>
    <t>048441008124</t>
  </si>
  <si>
    <t>T8342RP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</si>
  <si>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Drip Pad Replacement Pads - Large - 5 Per Box</t>
    </r>
  </si>
  <si>
    <t>048441008131</t>
  </si>
  <si>
    <t>T8343RP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</si>
  <si>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Drip Pad Replacement Pads - X-Large - 5 Per Box</t>
    </r>
  </si>
  <si>
    <t>048441008148</t>
  </si>
  <si>
    <t>T8360RP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</si>
  <si>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XT Off-Road Drip Pad Replacement Pads - 3'x3 - 5 Per Box</t>
    </r>
  </si>
  <si>
    <t>048441008155</t>
  </si>
  <si>
    <t>T8361RP</t>
  </si>
  <si>
    <t>50 Gal.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</si>
  <si>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XT Off-Road Drip Pad Replacement Pads - 3'x6' - 5 Per Box</t>
    </r>
  </si>
  <si>
    <t>048441008162</t>
  </si>
  <si>
    <t>T8362RP</t>
  </si>
  <si>
    <r>
      <t>Spill</t>
    </r>
    <r>
      <rPr>
        <i/>
        <sz val="9"/>
        <rFont val="Arial"/>
        <family val="2"/>
      </rPr>
      <t xml:space="preserve">Nest </t>
    </r>
    <r>
      <rPr>
        <sz val="9"/>
        <rFont val="Arial"/>
        <family val="2"/>
      </rPr>
      <t>XT Off-Road Drip Pad Replacement Pads - 4'x4' - 5 Per Box</t>
    </r>
  </si>
  <si>
    <t>048441008179</t>
  </si>
  <si>
    <t>T8363RP</t>
  </si>
  <si>
    <r>
      <t>Spill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XT Off-Road Drip Pad Replacement Pads - 4'x5' - 5 Per Box</t>
    </r>
  </si>
  <si>
    <t>048441008186</t>
  </si>
  <si>
    <r>
      <t>SPILL</t>
    </r>
    <r>
      <rPr>
        <b/>
        <i/>
        <sz val="12"/>
        <color indexed="9"/>
        <rFont val="Arial"/>
        <family val="2"/>
      </rPr>
      <t xml:space="preserve">NEST </t>
    </r>
    <r>
      <rPr>
        <b/>
        <sz val="12"/>
        <color indexed="9"/>
        <rFont val="Arial"/>
        <family val="2"/>
      </rPr>
      <t>CONTAINMENT AND DECON POOLS</t>
    </r>
  </si>
  <si>
    <t>T8610</t>
  </si>
  <si>
    <r>
      <t>Spill</t>
    </r>
    <r>
      <rPr>
        <i/>
        <sz val="9"/>
        <color indexed="8"/>
        <rFont val="Arial"/>
        <family val="2"/>
      </rPr>
      <t xml:space="preserve">Nest </t>
    </r>
    <r>
      <rPr>
        <sz val="9"/>
        <color indexed="8"/>
        <rFont val="Arial"/>
        <family val="2"/>
      </rPr>
      <t>Pool, 20 gal.-Yellow</t>
    </r>
  </si>
  <si>
    <t>048441008223</t>
  </si>
  <si>
    <t>T8611</t>
  </si>
  <si>
    <t>66 Gal.</t>
  </si>
  <si>
    <r>
      <t>Spill</t>
    </r>
    <r>
      <rPr>
        <i/>
        <sz val="9"/>
        <color indexed="8"/>
        <rFont val="Arial"/>
        <family val="2"/>
      </rPr>
      <t>Nest</t>
    </r>
    <r>
      <rPr>
        <sz val="9"/>
        <color indexed="8"/>
        <rFont val="Arial"/>
        <family val="2"/>
      </rPr>
      <t xml:space="preserve"> Pool, 66 gal.-Yellow</t>
    </r>
  </si>
  <si>
    <t>048441008247</t>
  </si>
  <si>
    <t>T8601</t>
  </si>
  <si>
    <t>100 Gal.</t>
  </si>
  <si>
    <r>
      <t>Spill</t>
    </r>
    <r>
      <rPr>
        <i/>
        <sz val="9"/>
        <color indexed="8"/>
        <rFont val="Arial"/>
        <family val="2"/>
      </rPr>
      <t>Nest</t>
    </r>
    <r>
      <rPr>
        <sz val="9"/>
        <color indexed="8"/>
        <rFont val="Arial"/>
        <family val="2"/>
      </rPr>
      <t xml:space="preserve"> Pool, 100 gal.-Yellow</t>
    </r>
  </si>
  <si>
    <t>048441008193</t>
  </si>
  <si>
    <t>T8612</t>
  </si>
  <si>
    <t>150 Gal.</t>
  </si>
  <si>
    <r>
      <t>Spill</t>
    </r>
    <r>
      <rPr>
        <i/>
        <sz val="9"/>
        <color indexed="8"/>
        <rFont val="Arial"/>
        <family val="2"/>
      </rPr>
      <t>Nest</t>
    </r>
    <r>
      <rPr>
        <sz val="9"/>
        <color indexed="8"/>
        <rFont val="Arial"/>
        <family val="2"/>
      </rPr>
      <t xml:space="preserve"> Pool, 150 gal.-Yellow</t>
    </r>
  </si>
  <si>
    <t>048441008230</t>
  </si>
  <si>
    <t>T8602</t>
  </si>
  <si>
    <r>
      <t>Spill</t>
    </r>
    <r>
      <rPr>
        <i/>
        <sz val="9"/>
        <color indexed="8"/>
        <rFont val="Arial"/>
        <family val="2"/>
      </rPr>
      <t xml:space="preserve">Nest </t>
    </r>
    <r>
      <rPr>
        <sz val="9"/>
        <color indexed="8"/>
        <rFont val="Arial"/>
        <family val="2"/>
      </rPr>
      <t>Decon Pool-Yellow</t>
    </r>
  </si>
  <si>
    <t>048441008209</t>
  </si>
  <si>
    <t>T8602D</t>
  </si>
  <si>
    <r>
      <t>Spill</t>
    </r>
    <r>
      <rPr>
        <i/>
        <sz val="9"/>
        <color indexed="8"/>
        <rFont val="Arial"/>
        <family val="2"/>
      </rPr>
      <t>Nest</t>
    </r>
    <r>
      <rPr>
        <sz val="9"/>
        <color indexed="8"/>
        <rFont val="Arial"/>
        <family val="2"/>
      </rPr>
      <t xml:space="preserve"> Decon Pool w/ drain-Yellow</t>
    </r>
  </si>
  <si>
    <t>048441008216</t>
  </si>
  <si>
    <r>
      <t>STORM</t>
    </r>
    <r>
      <rPr>
        <b/>
        <i/>
        <sz val="12"/>
        <color indexed="9"/>
        <rFont val="Arial"/>
        <family val="2"/>
      </rPr>
      <t>NEST</t>
    </r>
    <r>
      <rPr>
        <b/>
        <sz val="12"/>
        <color indexed="9"/>
        <rFont val="Arial"/>
        <family val="2"/>
      </rPr>
      <t xml:space="preserve"> STORM WATER CONTROL PRODUCTS</t>
    </r>
  </si>
  <si>
    <t>T8701</t>
  </si>
  <si>
    <t>500 gpm</t>
  </si>
  <si>
    <r>
      <t>Storm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Catch Basin Insert -Sediment, Round Adjustable 24" - 26"-Black</t>
    </r>
  </si>
  <si>
    <t>048441007301</t>
  </si>
  <si>
    <t>T8701B</t>
  </si>
  <si>
    <r>
      <t>Storm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Catch Basin Insert - Sediment-Oils, Round 24" - 26"-Black</t>
    </r>
  </si>
  <si>
    <t>048441007226</t>
  </si>
  <si>
    <t>T8702</t>
  </si>
  <si>
    <r>
      <t>Storm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Catch Basin Insert - Sediment-Oils, Rectangle Adjustable 16" X 20", 28" X 38"-Black</t>
    </r>
  </si>
  <si>
    <t>048441007233</t>
  </si>
  <si>
    <t>T8702B</t>
  </si>
  <si>
    <r>
      <t>Storm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Catch Basin Insert - Sediment-Oils, Rectangle Adjustable 16" X 20", 28" X 36"-Black</t>
    </r>
  </si>
  <si>
    <t>T8702XL</t>
  </si>
  <si>
    <r>
      <t>Storm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Catch Basin Insert - Sediment, Rectangle XL          Adjustable 25" - 42"-Black</t>
    </r>
  </si>
  <si>
    <t>048441007295</t>
  </si>
  <si>
    <t>T8702XLB</t>
  </si>
  <si>
    <r>
      <t>Storm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Catch Basin Insert - Sediment-Oils, Rectangle XL 25" -42"-Black</t>
    </r>
  </si>
  <si>
    <t>048441007240</t>
  </si>
  <si>
    <t>T8711</t>
  </si>
  <si>
    <r>
      <t>Storm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Drain Dam (2/Pkg)-Black</t>
    </r>
  </si>
  <si>
    <t>048441007288</t>
  </si>
  <si>
    <t>T8712</t>
  </si>
  <si>
    <r>
      <t>Storm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Curb Inlet Insert - Sediment-Black</t>
    </r>
  </si>
  <si>
    <t>048441007257</t>
  </si>
  <si>
    <t>T8713</t>
  </si>
  <si>
    <r>
      <t>Storm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Inlet Insert - Sediment No Frame 36" X 48"-Black</t>
    </r>
  </si>
  <si>
    <t>048441007264</t>
  </si>
  <si>
    <t>T8713B</t>
  </si>
  <si>
    <r>
      <t>Storm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Inlet Insert - Sediment-Oils No Frame 36" X 48"-Black</t>
    </r>
  </si>
  <si>
    <t>048441007271</t>
  </si>
  <si>
    <t>T8714</t>
  </si>
  <si>
    <r>
      <t>Storm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Inlet Insert - Sediment No Frame 60" X 60"-Black</t>
    </r>
  </si>
  <si>
    <t>048441007219</t>
  </si>
  <si>
    <t>T8714B</t>
  </si>
  <si>
    <r>
      <t>Storm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Inlet Insert - Sediment-Oils No Frame 60" X 60"-Black</t>
    </r>
  </si>
  <si>
    <t>048441007202</t>
  </si>
  <si>
    <t>T8721</t>
  </si>
  <si>
    <t>Drain Cover - 18"x18" -Orange</t>
  </si>
  <si>
    <t>048441007349</t>
  </si>
  <si>
    <t>T8722</t>
  </si>
  <si>
    <t>Drain Cover - 24"x24" -Orange</t>
  </si>
  <si>
    <t>048441007332</t>
  </si>
  <si>
    <t>T8723</t>
  </si>
  <si>
    <t>Drain Cover - 36"x36" -Orange</t>
  </si>
  <si>
    <t>048441007325</t>
  </si>
  <si>
    <t>T8724</t>
  </si>
  <si>
    <t>Drain Cover - 48"x48" -Orange</t>
  </si>
  <si>
    <t>048441007318</t>
  </si>
  <si>
    <r>
      <t>DRIP</t>
    </r>
    <r>
      <rPr>
        <b/>
        <i/>
        <sz val="12"/>
        <color indexed="9"/>
        <rFont val="Arial"/>
        <family val="2"/>
      </rPr>
      <t>NEST</t>
    </r>
    <r>
      <rPr>
        <b/>
        <sz val="12"/>
        <color indexed="9"/>
        <rFont val="Arial"/>
        <family val="2"/>
      </rPr>
      <t xml:space="preserve"> HOSE BIBS, WRAPS AND BLANKETS</t>
    </r>
  </si>
  <si>
    <t>T8380</t>
  </si>
  <si>
    <t>16 oz</t>
  </si>
  <si>
    <r>
      <t>Drip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Hose Bibb-Yellow</t>
    </r>
  </si>
  <si>
    <t xml:space="preserve">4 oz. </t>
  </si>
  <si>
    <t>048441007356</t>
  </si>
  <si>
    <t>T8380BX</t>
  </si>
  <si>
    <t>80 oz</t>
  </si>
  <si>
    <r>
      <t>Drip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Hose Bibb - 5 Per Box-Yellow </t>
    </r>
  </si>
  <si>
    <t>048441007363</t>
  </si>
  <si>
    <t>T8381</t>
  </si>
  <si>
    <t>25 oz</t>
  </si>
  <si>
    <r>
      <t>Drip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Hose Wrap - 2"- 3"-Yellow</t>
    </r>
  </si>
  <si>
    <t>8 oz.</t>
  </si>
  <si>
    <t>048441007370</t>
  </si>
  <si>
    <t>T8382</t>
  </si>
  <si>
    <r>
      <t>Drip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Hose Wrap - 4"- 5"-Yellow</t>
    </r>
  </si>
  <si>
    <t>048441007387</t>
  </si>
  <si>
    <t>T8383</t>
  </si>
  <si>
    <r>
      <t>Drip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Hose Wrap - 6"- 8"-Yellow</t>
    </r>
  </si>
  <si>
    <t>048441007394</t>
  </si>
  <si>
    <t>T8384</t>
  </si>
  <si>
    <r>
      <t>Drip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Hose Wrap - 10"-Yellow</t>
    </r>
  </si>
  <si>
    <t>048441007400</t>
  </si>
  <si>
    <t>T8390</t>
  </si>
  <si>
    <r>
      <t>Drip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Maintenance Blanket - 3'x12'-Yellow/Black</t>
    </r>
  </si>
  <si>
    <t>048441007417</t>
  </si>
  <si>
    <t>T8391</t>
  </si>
  <si>
    <t>7 Gal.</t>
  </si>
  <si>
    <r>
      <t>Drip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Maintenance Blanket - 6'x12'-Yellow/Black</t>
    </r>
  </si>
  <si>
    <t>048441007424</t>
  </si>
  <si>
    <t>T8392</t>
  </si>
  <si>
    <r>
      <t>Drip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Maintenance Blanket- 9'x12'-Yellow/Black</t>
    </r>
  </si>
  <si>
    <t>048441007431</t>
  </si>
  <si>
    <t>T8393</t>
  </si>
  <si>
    <t>9 Gal.</t>
  </si>
  <si>
    <r>
      <t>Drip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Maintenance Blanket - 12'x12'-Yellow/Black</t>
    </r>
  </si>
  <si>
    <t>048441007448</t>
  </si>
  <si>
    <r>
      <t>DRIP</t>
    </r>
    <r>
      <rPr>
        <b/>
        <i/>
        <sz val="12"/>
        <color indexed="9"/>
        <rFont val="Arial"/>
        <family val="2"/>
      </rPr>
      <t>NEST</t>
    </r>
    <r>
      <rPr>
        <b/>
        <sz val="12"/>
        <color indexed="9"/>
        <rFont val="Arial"/>
        <family val="2"/>
      </rPr>
      <t xml:space="preserve"> LEAK DIVERTERS</t>
    </r>
  </si>
  <si>
    <t>T8301</t>
  </si>
  <si>
    <t>3 gpm</t>
  </si>
  <si>
    <r>
      <t>Drip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Leak Diverter - 3'x3'-Yellow</t>
    </r>
  </si>
  <si>
    <t>048441006007</t>
  </si>
  <si>
    <t>T8302</t>
  </si>
  <si>
    <r>
      <t>Drip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Leak Diverter - 3'x6'-Yellow </t>
    </r>
  </si>
  <si>
    <t>048441006014</t>
  </si>
  <si>
    <t>T8303</t>
  </si>
  <si>
    <r>
      <t>Drip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Leak Diverter - 3'x10'-Yellow </t>
    </r>
  </si>
  <si>
    <t>048441006021</t>
  </si>
  <si>
    <t>T8304</t>
  </si>
  <si>
    <r>
      <t>Drip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Leak Diverter - 5'x5' -Yellow</t>
    </r>
  </si>
  <si>
    <t>048441006038</t>
  </si>
  <si>
    <t>T8305</t>
  </si>
  <si>
    <r>
      <t>Drip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Leak Diverter - 6'x6' -Yellow</t>
    </r>
  </si>
  <si>
    <t>048441006045</t>
  </si>
  <si>
    <t>T8306</t>
  </si>
  <si>
    <r>
      <t>Drip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Leak Diverter - 6'x10'-Yellow </t>
    </r>
  </si>
  <si>
    <t>048441006052</t>
  </si>
  <si>
    <t>T8307</t>
  </si>
  <si>
    <r>
      <t>Drip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Leak Diverter - 6'x12'-Yellow </t>
    </r>
  </si>
  <si>
    <t>048441006069</t>
  </si>
  <si>
    <t>T8308</t>
  </si>
  <si>
    <r>
      <t>Drip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Leak Diverter - 10'x12'-Yellow </t>
    </r>
  </si>
  <si>
    <t>048441006076</t>
  </si>
  <si>
    <t>T8309</t>
  </si>
  <si>
    <r>
      <t>Drip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Leak Diverter - 12'x12'-Yellow </t>
    </r>
  </si>
  <si>
    <t>048441006083</t>
  </si>
  <si>
    <t>T8310</t>
  </si>
  <si>
    <r>
      <t>Drip</t>
    </r>
    <r>
      <rPr>
        <i/>
        <sz val="9"/>
        <rFont val="Arial"/>
        <family val="2"/>
      </rPr>
      <t xml:space="preserve">Nest </t>
    </r>
    <r>
      <rPr>
        <sz val="9"/>
        <rFont val="Arial"/>
        <family val="2"/>
      </rPr>
      <t xml:space="preserve">Leak Diverter - 12'x20' </t>
    </r>
  </si>
  <si>
    <t>048441006090</t>
  </si>
  <si>
    <t>T8311</t>
  </si>
  <si>
    <r>
      <t>Drip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Leak Diverter - 18'x18' </t>
    </r>
  </si>
  <si>
    <t>048441006106</t>
  </si>
  <si>
    <t>T8312</t>
  </si>
  <si>
    <r>
      <t>Drip</t>
    </r>
    <r>
      <rPr>
        <i/>
        <sz val="9"/>
        <rFont val="Arial"/>
        <family val="2"/>
      </rPr>
      <t>Nest</t>
    </r>
    <r>
      <rPr>
        <sz val="9"/>
        <rFont val="Arial"/>
        <family val="2"/>
      </rPr>
      <t xml:space="preserve"> Leak Diverter - 24'x24' </t>
    </r>
  </si>
  <si>
    <t>048441006113</t>
  </si>
  <si>
    <t>REPAIR KITS AND ACCESSORIES</t>
  </si>
  <si>
    <t>82-BRIDGE</t>
  </si>
  <si>
    <t>Hose Bridge</t>
  </si>
  <si>
    <t>048441007783</t>
  </si>
  <si>
    <t>82-BRK</t>
  </si>
  <si>
    <t xml:space="preserve">Berm Repair Kit </t>
  </si>
  <si>
    <t>048441007790</t>
  </si>
  <si>
    <t>82-BRKD-12</t>
  </si>
  <si>
    <t>Deluxe Berm Repair Kit  - 12"</t>
  </si>
  <si>
    <t>048441007806</t>
  </si>
  <si>
    <t>82-BRKD-8</t>
  </si>
  <si>
    <t>Deluxe Berm Repair Kit - 8"</t>
  </si>
  <si>
    <t>048441007813</t>
  </si>
  <si>
    <t>DRUM PRODUCTS &amp; DRIP PANS</t>
  </si>
  <si>
    <t>Drum Bogie Mobile Dispensing Unit</t>
  </si>
  <si>
    <t>048441001026</t>
  </si>
  <si>
    <t>Drum Tray</t>
  </si>
  <si>
    <t>048441601018</t>
  </si>
  <si>
    <t>Drum Tray with Grating</t>
  </si>
  <si>
    <t>048441602025</t>
  </si>
  <si>
    <t>1617Y</t>
  </si>
  <si>
    <t>Drum Containment Dolly</t>
  </si>
  <si>
    <t>048441008551</t>
  </si>
  <si>
    <t>Drum Funnel</t>
  </si>
  <si>
    <t>048441607013</t>
  </si>
  <si>
    <t>Drum Funnel w/Screen</t>
  </si>
  <si>
    <t>048441607020</t>
  </si>
  <si>
    <t>Funnel Cover</t>
  </si>
  <si>
    <t>048441607037</t>
  </si>
  <si>
    <t>Drum Cover - Closed Head</t>
  </si>
  <si>
    <t>048441607044</t>
  </si>
  <si>
    <t>Drum Cover - Open Head</t>
  </si>
  <si>
    <t>048441607075</t>
  </si>
  <si>
    <t>Yellow Drip Pan Complete</t>
  </si>
  <si>
    <t>048441601325</t>
  </si>
  <si>
    <t>Yellow Drip Pan Only</t>
  </si>
  <si>
    <t>048441601332</t>
  </si>
  <si>
    <t>IBC PRODUCTS</t>
  </si>
  <si>
    <t>IBC Containment Unit</t>
  </si>
  <si>
    <t>048441602407</t>
  </si>
  <si>
    <t>All Poly IBC Tub &amp; Support-No Drain</t>
  </si>
  <si>
    <t>048441002467</t>
  </si>
  <si>
    <t>1683D</t>
  </si>
  <si>
    <t>All Poly IBC Tub &amp; Support w/3/4" Drain</t>
  </si>
  <si>
    <t>048441003778</t>
  </si>
  <si>
    <t>1683B</t>
  </si>
  <si>
    <t>IBC Containment Unit-All Poly Tub and Platform - Black no Drain</t>
  </si>
  <si>
    <t>048441004980</t>
  </si>
  <si>
    <t>1683BD</t>
  </si>
  <si>
    <t>IBC Containment Unit-All Poly Tub and Platform - Black w/Drain</t>
  </si>
  <si>
    <t>048441004997</t>
  </si>
  <si>
    <t>Double-All Poly IBC Tub &amp; Support</t>
  </si>
  <si>
    <t>048441002627</t>
  </si>
  <si>
    <t>1684D</t>
  </si>
  <si>
    <t>Double All-Poly IBC Containment Unit w/Poly Platforms - Yellow w/Drain</t>
  </si>
  <si>
    <t>048441005000</t>
  </si>
  <si>
    <t>1684B</t>
  </si>
  <si>
    <t>Double All-Poly IBC Containment Unit w/Poly Platforms - Black no Drain</t>
  </si>
  <si>
    <t>048441005017</t>
  </si>
  <si>
    <t>1684BD</t>
  </si>
  <si>
    <t>048441005024</t>
  </si>
  <si>
    <t>OUTDOOR DRUM STORAGE &amp; TWO DRUM WORKSTATIONS</t>
  </si>
  <si>
    <t>2 Drum Work Station Low with Cover</t>
  </si>
  <si>
    <t>048441602223</t>
  </si>
  <si>
    <t>2 Drum Work Station w/Cover</t>
  </si>
  <si>
    <t>048441601905</t>
  </si>
  <si>
    <t>048441001002</t>
  </si>
  <si>
    <t>4 Drum Poly Outdoor Storage Building</t>
  </si>
  <si>
    <t>048441000425</t>
  </si>
  <si>
    <t>HORIZONTAL DRUM STACKING SYSTEM</t>
  </si>
  <si>
    <t>Poly Drum Cradle</t>
  </si>
  <si>
    <t>048441603206</t>
  </si>
  <si>
    <t>Single Drum Poly Stacker</t>
  </si>
  <si>
    <t>048441000241</t>
  </si>
  <si>
    <t>Double Drum Poly Stacker</t>
  </si>
  <si>
    <t>048441000258</t>
  </si>
  <si>
    <t>Poly Shelf for Stacker Units</t>
  </si>
  <si>
    <t>048441000265</t>
  </si>
  <si>
    <t>PARTS &amp; ACCESSORIES</t>
  </si>
  <si>
    <t>Grating for Drum Tray</t>
  </si>
  <si>
    <t>048441602032</t>
  </si>
  <si>
    <t>Drum Tray Dolly</t>
  </si>
  <si>
    <t>048441602049</t>
  </si>
  <si>
    <t>Cover Only for 1628</t>
  </si>
  <si>
    <t>048441601929</t>
  </si>
  <si>
    <t>Work Station Dolly</t>
  </si>
  <si>
    <t>048441601936</t>
  </si>
  <si>
    <t>Grating for 1620, 1640, 1647, 1686, 1688, 1646, 1646RTC, 1649, 1626 &amp; 1628</t>
  </si>
  <si>
    <t>048441601028</t>
  </si>
  <si>
    <t>Grating for 1632, 1634, &amp; 1645</t>
  </si>
  <si>
    <t>Grating for 1633 Modular</t>
  </si>
  <si>
    <t>048441001040</t>
  </si>
  <si>
    <t>Brass Screen</t>
  </si>
  <si>
    <t>Drum Dolly for 95 Gal. Overpack</t>
  </si>
  <si>
    <t>048441602100</t>
  </si>
  <si>
    <t>Overpack Dolly</t>
  </si>
  <si>
    <t>048441602117</t>
  </si>
  <si>
    <t>Brass Horizontal Drum Vent</t>
  </si>
  <si>
    <t>Drum Lifter</t>
  </si>
  <si>
    <t>048441607112</t>
  </si>
  <si>
    <t>Horizontal Drum Sling</t>
  </si>
  <si>
    <t>048441000333</t>
  </si>
  <si>
    <t>Tub Only For 1680</t>
  </si>
  <si>
    <t>048441602421</t>
  </si>
  <si>
    <t>1681-2X</t>
  </si>
  <si>
    <t>Double Tub Only for 1684</t>
  </si>
  <si>
    <t>048441002603</t>
  </si>
  <si>
    <t>Frame Only for 1680</t>
  </si>
  <si>
    <t>048441602445</t>
  </si>
  <si>
    <t>1682-P</t>
  </si>
  <si>
    <t>Poly Support for 1683 (1) and 1684 (2)</t>
  </si>
  <si>
    <t>048441002610</t>
  </si>
  <si>
    <t>1613HDL</t>
  </si>
  <si>
    <t>Drum Bogie Mobile Handle Only</t>
  </si>
  <si>
    <t>048441001033</t>
  </si>
  <si>
    <t>16-DRAIN</t>
  </si>
  <si>
    <t>Spill Cont. Self Drain for 3/4" Drain Opening</t>
  </si>
  <si>
    <t>048441005789</t>
  </si>
  <si>
    <t>16-FILTER</t>
  </si>
  <si>
    <t>Replacement Drain Filter</t>
  </si>
  <si>
    <t>048441005796</t>
  </si>
  <si>
    <t>TARP COVERS</t>
  </si>
  <si>
    <t>T8603</t>
  </si>
  <si>
    <t>Tarp Cover for 2 Drum Pallets</t>
  </si>
  <si>
    <t>048441008704</t>
  </si>
  <si>
    <t>T8604</t>
  </si>
  <si>
    <t>Tarp Cover for 4 Drum Pallets</t>
  </si>
  <si>
    <t>048441008681</t>
  </si>
  <si>
    <t>T8605</t>
  </si>
  <si>
    <t>Tarp Cover for IBC Containment Units</t>
  </si>
  <si>
    <t>048441008698</t>
  </si>
  <si>
    <t>T8609</t>
  </si>
  <si>
    <t>Tarp Cover for Drum Dollie</t>
  </si>
  <si>
    <t>048441008674</t>
  </si>
  <si>
    <t>TANK SPILL CONTROL TUBS</t>
  </si>
  <si>
    <t>16-275</t>
  </si>
  <si>
    <t>373 Gal Black 275 Gal Tank Spill Containment Unit-No Drain</t>
  </si>
  <si>
    <t>048441004614</t>
  </si>
  <si>
    <t>16-275D</t>
  </si>
  <si>
    <t>373 Gal Black 275 Gal Tank Spill Containment Unit w/Drain</t>
  </si>
  <si>
    <t>048441004638</t>
  </si>
  <si>
    <t>16-550</t>
  </si>
  <si>
    <t>635 Gal Black 550 Gal Tank Spill Containment Unit-No Drain</t>
  </si>
  <si>
    <t>048441004621</t>
  </si>
  <si>
    <t>16-550D</t>
  </si>
  <si>
    <t>635 Gal Black 550 Gal Tank Spill Containment Unit w/Drain</t>
  </si>
  <si>
    <t>048441004645</t>
  </si>
  <si>
    <t>SPILL KIT BOXES</t>
  </si>
  <si>
    <t>1624K</t>
  </si>
  <si>
    <t>110 Gal. Spill Kit Box w/lid  Yellow</t>
  </si>
  <si>
    <t>048441005727</t>
  </si>
  <si>
    <t>1624KB</t>
  </si>
  <si>
    <t>110 Gal. Spill Kit Box w/lid  Black</t>
  </si>
  <si>
    <t>048441005741</t>
  </si>
  <si>
    <t>1624CASTER</t>
  </si>
  <si>
    <t xml:space="preserve">Caster Set w/6 Wheels for 1624K/1624KB </t>
  </si>
  <si>
    <t>048441005765</t>
  </si>
  <si>
    <t>1625K</t>
  </si>
  <si>
    <t>220 Gal. Spill Kit Box w/lid  Yellow</t>
  </si>
  <si>
    <t>048441005734</t>
  </si>
  <si>
    <t>1625KB</t>
  </si>
  <si>
    <t>220 Gal. Spill Kit Box w/lid  Black</t>
  </si>
  <si>
    <t>048441005758</t>
  </si>
  <si>
    <t>POLY DRUMS</t>
  </si>
  <si>
    <t>1600SL</t>
  </si>
  <si>
    <t>048441000036</t>
  </si>
  <si>
    <t>048441607136</t>
  </si>
  <si>
    <t>1601M</t>
  </si>
  <si>
    <t>048441603190</t>
  </si>
  <si>
    <t>1601MB</t>
  </si>
  <si>
    <t>048441000272</t>
  </si>
  <si>
    <t>1601MBBG</t>
  </si>
  <si>
    <t>048441007127</t>
  </si>
  <si>
    <t>1601MBLKBG</t>
  </si>
  <si>
    <t>048441007110</t>
  </si>
  <si>
    <t>1601BLKBG</t>
  </si>
  <si>
    <t>1601MBBR</t>
  </si>
  <si>
    <t>048441008629</t>
  </si>
  <si>
    <t>1601BLK</t>
  </si>
  <si>
    <t>1601MBLK</t>
  </si>
  <si>
    <t>048441005864</t>
  </si>
  <si>
    <t>1609M</t>
  </si>
  <si>
    <t>1609MB</t>
  </si>
  <si>
    <t>1609BLK</t>
  </si>
  <si>
    <t>048441002702</t>
  </si>
  <si>
    <t>1610M</t>
  </si>
  <si>
    <t>048441002719</t>
  </si>
  <si>
    <t>1610MB</t>
  </si>
  <si>
    <t>048441002696</t>
  </si>
  <si>
    <t>1610BLK</t>
  </si>
  <si>
    <t>048441005994</t>
  </si>
  <si>
    <t>1610MBLK</t>
  </si>
  <si>
    <t>048441005833</t>
  </si>
  <si>
    <t>048441005468</t>
  </si>
  <si>
    <t>1623M</t>
  </si>
  <si>
    <t>048441005482</t>
  </si>
  <si>
    <t>1623MB</t>
  </si>
  <si>
    <t>048441005499</t>
  </si>
  <si>
    <t>1623BLK</t>
  </si>
  <si>
    <t>048441005987</t>
  </si>
  <si>
    <t>1623MBLK</t>
  </si>
  <si>
    <t>048441005826</t>
  </si>
  <si>
    <t>048441603008</t>
  </si>
  <si>
    <t>1650BEI</t>
  </si>
  <si>
    <t>048441002047</t>
  </si>
  <si>
    <t>048441603077</t>
  </si>
  <si>
    <t>048441603084</t>
  </si>
  <si>
    <t>048441004359</t>
  </si>
  <si>
    <t>1655M</t>
  </si>
  <si>
    <t>048441004522</t>
  </si>
  <si>
    <t>1655MB</t>
  </si>
  <si>
    <t>048441004515</t>
  </si>
  <si>
    <t>1655BLK</t>
  </si>
  <si>
    <t>048441005239</t>
  </si>
  <si>
    <t>1655MBLK</t>
  </si>
  <si>
    <t>048441005840</t>
  </si>
  <si>
    <t>1655MBBG</t>
  </si>
  <si>
    <t>048441007165</t>
  </si>
  <si>
    <t>1655MBLKBG</t>
  </si>
  <si>
    <t>048441007141</t>
  </si>
  <si>
    <t>1655BLKBG</t>
  </si>
  <si>
    <t>048441007134</t>
  </si>
  <si>
    <t>1655MBLKBR</t>
  </si>
  <si>
    <t>048441008636</t>
  </si>
  <si>
    <t>1655MBBR</t>
  </si>
  <si>
    <t>048441005949</t>
  </si>
  <si>
    <t>1655MBBR-12</t>
  </si>
  <si>
    <t>048441008643</t>
  </si>
  <si>
    <t>048441004560</t>
  </si>
  <si>
    <t>1656M</t>
  </si>
  <si>
    <t>048441004553</t>
  </si>
  <si>
    <t>1656MB</t>
  </si>
  <si>
    <t>048441004546</t>
  </si>
  <si>
    <t>1656MBLK</t>
  </si>
  <si>
    <t>048441005857</t>
  </si>
  <si>
    <t>1656BLK</t>
  </si>
  <si>
    <t>048441005932</t>
  </si>
  <si>
    <t>1656BLKBG</t>
  </si>
  <si>
    <t>048441007172</t>
  </si>
  <si>
    <t>1656MBBG</t>
  </si>
  <si>
    <t>048441007196</t>
  </si>
  <si>
    <t>1656MBBR</t>
  </si>
  <si>
    <t>048441008650</t>
  </si>
  <si>
    <t>1656MBBR-12</t>
  </si>
  <si>
    <t>048441008667</t>
  </si>
  <si>
    <t>048441005567</t>
  </si>
  <si>
    <t>1657BLK</t>
  </si>
  <si>
    <t>048441008612</t>
  </si>
  <si>
    <t>048441000289</t>
  </si>
  <si>
    <t>048441605804</t>
  </si>
  <si>
    <t>048441602001</t>
  </si>
  <si>
    <t>048441602124</t>
  </si>
  <si>
    <t>BOLLARD POSTS</t>
  </si>
  <si>
    <t>4" x 24" Round Bollard</t>
  </si>
  <si>
    <t>048441000852</t>
  </si>
  <si>
    <t>1742-10</t>
  </si>
  <si>
    <t>4" x 24" Round Bollard-Schedule 10</t>
  </si>
  <si>
    <t>048441008797</t>
  </si>
  <si>
    <t>4" x 36" Round Bollard</t>
  </si>
  <si>
    <t>048441000692</t>
  </si>
  <si>
    <t>1743-10</t>
  </si>
  <si>
    <t>4" x 36" Round Bollard-Schedule 10</t>
  </si>
  <si>
    <t>048441008803</t>
  </si>
  <si>
    <t>4" x 42" Round Bollard</t>
  </si>
  <si>
    <t>048441000708</t>
  </si>
  <si>
    <t>1744-10</t>
  </si>
  <si>
    <t>4" x 42" Round Bollard-Schedule 10</t>
  </si>
  <si>
    <t>048441008810</t>
  </si>
  <si>
    <t>4" Round Post Cap</t>
  </si>
  <si>
    <t>048441000814</t>
  </si>
  <si>
    <t>5" x 24" Round Bollard</t>
  </si>
  <si>
    <t>048441000944</t>
  </si>
  <si>
    <t>5" x 36" Round Bollard</t>
  </si>
  <si>
    <t>048441000951</t>
  </si>
  <si>
    <t>5" x 42" Round Bollard</t>
  </si>
  <si>
    <t>048441000968</t>
  </si>
  <si>
    <t>5" Round Post Cap</t>
  </si>
  <si>
    <t>048441000821</t>
  </si>
  <si>
    <t>5" x 24" Square Bollard</t>
  </si>
  <si>
    <t>048441000975</t>
  </si>
  <si>
    <t>5" x 36" Square Bollard</t>
  </si>
  <si>
    <t>048441000715</t>
  </si>
  <si>
    <t>5" x 42" Square Bollard</t>
  </si>
  <si>
    <t>048441000722</t>
  </si>
  <si>
    <t>5" Square Post Cap</t>
  </si>
  <si>
    <t>048441000838</t>
  </si>
  <si>
    <t>6" x 36" Round Bollard</t>
  </si>
  <si>
    <t>048441000739</t>
  </si>
  <si>
    <t>1763-10</t>
  </si>
  <si>
    <t>6" x 36" Round Bollard-Schedule 10</t>
  </si>
  <si>
    <t>048441008896</t>
  </si>
  <si>
    <t>6" x 42" Round Bollard</t>
  </si>
  <si>
    <t>048441000746</t>
  </si>
  <si>
    <t>1764-10</t>
  </si>
  <si>
    <t>6" x 42" Round Bollard-Schedule 10</t>
  </si>
  <si>
    <t>048441008902</t>
  </si>
  <si>
    <t>6" Round Post Cap</t>
  </si>
  <si>
    <t>048441000845</t>
  </si>
  <si>
    <t>RACK AND MACHINE GUARDS</t>
  </si>
  <si>
    <t>Rack Guard  1.5" X  3.0"</t>
  </si>
  <si>
    <t>048441008872</t>
  </si>
  <si>
    <t>Rack Guard  3.0" X  3.0"</t>
  </si>
  <si>
    <t>048441008889</t>
  </si>
  <si>
    <t>4" 9"h x 36"w Low Profile Rack Guard</t>
  </si>
  <si>
    <t>048441000937</t>
  </si>
  <si>
    <t>4" 9"h x 48"w Low Profile Rack Guard</t>
  </si>
  <si>
    <t>048441000777</t>
  </si>
  <si>
    <t>4" 24"h x 36"w Machine Guard Low</t>
  </si>
  <si>
    <t>048441000753</t>
  </si>
  <si>
    <t>4" 24"h x 48"w Machine Guard Low</t>
  </si>
  <si>
    <t>048441000869</t>
  </si>
  <si>
    <t>4" 42"h x 36"w Machine Guard High</t>
  </si>
  <si>
    <t>048441000876</t>
  </si>
  <si>
    <t>4" 42"h x 48"w Machine Guard High</t>
  </si>
  <si>
    <t>048441000760</t>
  </si>
  <si>
    <t>4" 16"h x 36"w Rack Guard</t>
  </si>
  <si>
    <t>048441001293</t>
  </si>
  <si>
    <t>4" 16"h x 48"w Rack Guard</t>
  </si>
  <si>
    <t>048441001309</t>
  </si>
  <si>
    <t>4" 36"h x 36"w Machine Guard</t>
  </si>
  <si>
    <t>048441001316</t>
  </si>
  <si>
    <t>4" 36"h x 48"w Machine Guard</t>
  </si>
  <si>
    <t>048441001323</t>
  </si>
  <si>
    <t>CORNER AND WALL PROTECTORS</t>
  </si>
  <si>
    <t>Small Corner Protector (Set of 2)</t>
  </si>
  <si>
    <t>048441000012</t>
  </si>
  <si>
    <t>Large Corner Protector (Set of 2)</t>
  </si>
  <si>
    <t>048441000029</t>
  </si>
  <si>
    <t>6" Wall Protector (Set of 2)</t>
  </si>
  <si>
    <t>048441000784</t>
  </si>
  <si>
    <t>8" Wall Protector (Set of 2)</t>
  </si>
  <si>
    <t>048441000791</t>
  </si>
  <si>
    <t>COLUMN PROTECTORS</t>
  </si>
  <si>
    <t>4"-6" Narrow Column Protector</t>
  </si>
  <si>
    <t>048441002658</t>
  </si>
  <si>
    <t>6" Column Protector, Yellow</t>
  </si>
  <si>
    <t>1706LM</t>
  </si>
  <si>
    <t>6" Column Protector, Lime w/Reflective Bands</t>
  </si>
  <si>
    <t>048441002504</t>
  </si>
  <si>
    <t>1706OR</t>
  </si>
  <si>
    <t>6" Column Protector, Orange w/Reflective Bands</t>
  </si>
  <si>
    <t>048441002498</t>
  </si>
  <si>
    <t>8" Column Protector, Yellow</t>
  </si>
  <si>
    <t>048441000296</t>
  </si>
  <si>
    <t>1708LM</t>
  </si>
  <si>
    <t>8" Column Protector, Lime w/Reflective Bands</t>
  </si>
  <si>
    <t>048441002528</t>
  </si>
  <si>
    <t>1708OR</t>
  </si>
  <si>
    <t>8" Column Protector, Orange w/Reflective Bands</t>
  </si>
  <si>
    <t>048441002511</t>
  </si>
  <si>
    <t>10" Column Protector, Yellow</t>
  </si>
  <si>
    <t>048441000302</t>
  </si>
  <si>
    <t>1710LM</t>
  </si>
  <si>
    <t>10" Column Protector, Lime w/Reflective Bands</t>
  </si>
  <si>
    <t>048441002542</t>
  </si>
  <si>
    <t>1710OR</t>
  </si>
  <si>
    <t>10" Column Protector, Orange w/Reflective Bands</t>
  </si>
  <si>
    <t>048441002535</t>
  </si>
  <si>
    <t>12" Column Protector, Yellow</t>
  </si>
  <si>
    <t>048441000319</t>
  </si>
  <si>
    <t>1712LM</t>
  </si>
  <si>
    <t>12" Column Protector, Lime w/Reflective Bands</t>
  </si>
  <si>
    <t>048441002566</t>
  </si>
  <si>
    <t>1712OR</t>
  </si>
  <si>
    <t>12" Column Protector, Orange w/Reflective Bands</t>
  </si>
  <si>
    <t>048441002559</t>
  </si>
  <si>
    <t>9" Column Protector, Yellow</t>
  </si>
  <si>
    <t>048441004232</t>
  </si>
  <si>
    <t>1709OR</t>
  </si>
  <si>
    <t>9" Column Protector, Orange w/Reflective Bands</t>
  </si>
  <si>
    <t>048441004256</t>
  </si>
  <si>
    <t>1709LM</t>
  </si>
  <si>
    <t>9" Column Protector, Lime w/Reflective Bands</t>
  </si>
  <si>
    <t>048441004249</t>
  </si>
  <si>
    <t>1724-6</t>
  </si>
  <si>
    <t>6" x 24"  Column Protector</t>
  </si>
  <si>
    <t>048441004263</t>
  </si>
  <si>
    <t>1724-6RED</t>
  </si>
  <si>
    <t>6" Column Protector, 24" High, Red</t>
  </si>
  <si>
    <t>048441004317</t>
  </si>
  <si>
    <t>1724-8</t>
  </si>
  <si>
    <t>8" x 24"  Column Protector</t>
  </si>
  <si>
    <t>048441004270</t>
  </si>
  <si>
    <t>1724-8RED</t>
  </si>
  <si>
    <t>8" Column Protector, 24 " High, Red</t>
  </si>
  <si>
    <t>048441004324</t>
  </si>
  <si>
    <t>1724-10</t>
  </si>
  <si>
    <t>10" x 24"  Column Protector</t>
  </si>
  <si>
    <t>048441004287</t>
  </si>
  <si>
    <t>1724-10RED</t>
  </si>
  <si>
    <t>10" Column Protector, 24 " High, Red</t>
  </si>
  <si>
    <t>048441004331</t>
  </si>
  <si>
    <t>1724-12</t>
  </si>
  <si>
    <t>12" x 24"  Column Protector</t>
  </si>
  <si>
    <t>048441004294</t>
  </si>
  <si>
    <r>
      <t>1724-12</t>
    </r>
    <r>
      <rPr>
        <sz val="9"/>
        <rFont val="Arial"/>
        <family val="2"/>
      </rPr>
      <t>RED</t>
    </r>
  </si>
  <si>
    <t>Nylon Straps for Column Protectors-Set of 2</t>
  </si>
  <si>
    <t>048441004096</t>
  </si>
  <si>
    <t>1701REFL</t>
  </si>
  <si>
    <t>Reflective Straps for Column Protectors-Set of 2</t>
  </si>
  <si>
    <t>048441002597</t>
  </si>
  <si>
    <t>1704S</t>
  </si>
  <si>
    <t>Strap for 1704</t>
  </si>
  <si>
    <t>038331005801</t>
  </si>
  <si>
    <t>BUMPER POST SLEEVES-FLUTED</t>
  </si>
  <si>
    <t>4" Bumper Post Sleeve-Yellow</t>
  </si>
  <si>
    <t>048441000685</t>
  </si>
  <si>
    <t>1732W</t>
  </si>
  <si>
    <t>4" Bumper Post Sleeve-White</t>
  </si>
  <si>
    <t>048441001477</t>
  </si>
  <si>
    <t>1732R</t>
  </si>
  <si>
    <t>4" Bumper Post Sleeve-Red</t>
  </si>
  <si>
    <t>048441001354</t>
  </si>
  <si>
    <t>1732BR</t>
  </si>
  <si>
    <t>4" Bumper Post Sleeve-Brown</t>
  </si>
  <si>
    <t>048441001880</t>
  </si>
  <si>
    <t>1732GN</t>
  </si>
  <si>
    <t>4" Bumper Post Sleeve-Green</t>
  </si>
  <si>
    <t>048441001859</t>
  </si>
  <si>
    <t>1732OR</t>
  </si>
  <si>
    <t>4" Bumper Post Sleeve-Orange</t>
  </si>
  <si>
    <t>048441001682</t>
  </si>
  <si>
    <t>1732LM</t>
  </si>
  <si>
    <t>4" Bumper Post Sleeve-Lime</t>
  </si>
  <si>
    <t>048441001996</t>
  </si>
  <si>
    <t>1732BLUE</t>
  </si>
  <si>
    <t>4" Bumper Post Sleeve-Blue</t>
  </si>
  <si>
    <t>048441002825</t>
  </si>
  <si>
    <t>1732BLK</t>
  </si>
  <si>
    <t>4" Bumper Post Sleeve-Black</t>
  </si>
  <si>
    <t>048441002269</t>
  </si>
  <si>
    <t>1732BASE</t>
  </si>
  <si>
    <t>Poly Base for 4" Post Sleeves</t>
  </si>
  <si>
    <t>048441002412</t>
  </si>
  <si>
    <t>6" Bumper Post Sleeve-Yellow</t>
  </si>
  <si>
    <t>048441000562</t>
  </si>
  <si>
    <t>1730W</t>
  </si>
  <si>
    <t>6" Bumper Post Sleeve-White</t>
  </si>
  <si>
    <t>048441001385</t>
  </si>
  <si>
    <t>1730R</t>
  </si>
  <si>
    <t>6" Bumper Post Sleeve-Red</t>
  </si>
  <si>
    <t>048441001378</t>
  </si>
  <si>
    <t>1730BR</t>
  </si>
  <si>
    <t>6" Bumper Post Sleeve-Brown</t>
  </si>
  <si>
    <t>048441001897</t>
  </si>
  <si>
    <t>1730GN</t>
  </si>
  <si>
    <t>6" Bumper Post Sleeve-Green</t>
  </si>
  <si>
    <t>048441001866</t>
  </si>
  <si>
    <t>1730OR</t>
  </si>
  <si>
    <t>6" Bumper Post Sleeve-Orange</t>
  </si>
  <si>
    <t>1730LM</t>
  </si>
  <si>
    <t>6" Bumper Post Sleeve-Lime</t>
  </si>
  <si>
    <t>048441002009</t>
  </si>
  <si>
    <t>1730BLUE</t>
  </si>
  <si>
    <t>6" Bumper Post Sleeve-Blue</t>
  </si>
  <si>
    <t>048441002832</t>
  </si>
  <si>
    <t>1730BLK</t>
  </si>
  <si>
    <t>6" Bumper Post Sleeve-Black</t>
  </si>
  <si>
    <t>048441002061</t>
  </si>
  <si>
    <t>1730-72</t>
  </si>
  <si>
    <t>6" Bumper Post Sleeve-72" Long Yellow</t>
  </si>
  <si>
    <t>048441001187</t>
  </si>
  <si>
    <t>1730BASE</t>
  </si>
  <si>
    <t>Poly Base for 6" Post Sleeves</t>
  </si>
  <si>
    <t>048441002429</t>
  </si>
  <si>
    <t>8" Bumper Post Sleeve-Yellow</t>
  </si>
  <si>
    <t>048441000807</t>
  </si>
  <si>
    <t>1738W</t>
  </si>
  <si>
    <t>8" Bumper Post Sleeve-White</t>
  </si>
  <si>
    <t>1738R</t>
  </si>
  <si>
    <t>8" Bumper Post Sleeve-Red</t>
  </si>
  <si>
    <t>048441001460</t>
  </si>
  <si>
    <t>1738BR</t>
  </si>
  <si>
    <t>8" Bumper Post Sleeve-Brown</t>
  </si>
  <si>
    <t>048441001903</t>
  </si>
  <si>
    <t>1738GN</t>
  </si>
  <si>
    <t>8" Bumper Post Sleeve-Green</t>
  </si>
  <si>
    <t>048441001873</t>
  </si>
  <si>
    <t>1738OR</t>
  </si>
  <si>
    <t>8" Bumper Post Sleeve-Orange</t>
  </si>
  <si>
    <t>048441001699</t>
  </si>
  <si>
    <t>1738LM</t>
  </si>
  <si>
    <t>8" Bumper Post Sleeve-Lime</t>
  </si>
  <si>
    <t>048441002016</t>
  </si>
  <si>
    <t>1738BLUE</t>
  </si>
  <si>
    <t>8" Bumper Post Sleeve-Blue</t>
  </si>
  <si>
    <t>048441002849</t>
  </si>
  <si>
    <t>1738BLK</t>
  </si>
  <si>
    <t>8" Bumper Post Sleeve-Black</t>
  </si>
  <si>
    <t>048441002276</t>
  </si>
  <si>
    <t>1738-72</t>
  </si>
  <si>
    <t>8" Bumper Post Sleeve-72" Long Yellow</t>
  </si>
  <si>
    <t>048441001170</t>
  </si>
  <si>
    <t xml:space="preserve">BUMPER POST SLEEVES-SMOOTH </t>
  </si>
  <si>
    <t>4" Bumper Post Sleeve-Smooth Sided-Yellow</t>
  </si>
  <si>
    <t>048441003358</t>
  </si>
  <si>
    <t>1735R</t>
  </si>
  <si>
    <t>4" Bumper Post Sleeve-Smooth Sided-Red</t>
  </si>
  <si>
    <t>048441003440</t>
  </si>
  <si>
    <t>1735W</t>
  </si>
  <si>
    <t>4" Bumper Post Sleeve-Smooth Sided-White</t>
  </si>
  <si>
    <t>048441005420</t>
  </si>
  <si>
    <t>1735BL</t>
  </si>
  <si>
    <t>4" Bumper Post Sleeve-Smooth Sided-Blue</t>
  </si>
  <si>
    <t>048441005413</t>
  </si>
  <si>
    <t>6" Bumper Post Sleeve-Smooth Sided-Yellow</t>
  </si>
  <si>
    <t>048441003365</t>
  </si>
  <si>
    <t>1736R</t>
  </si>
  <si>
    <t>6" Bumper Post Sleeve-Smooth Sided-Red</t>
  </si>
  <si>
    <t>048441003457</t>
  </si>
  <si>
    <t>1736W</t>
  </si>
  <si>
    <t>6" Bumper Post Sleeve-Smooth Sided-White</t>
  </si>
  <si>
    <t>04844100546</t>
  </si>
  <si>
    <t>1736BL</t>
  </si>
  <si>
    <t>6" Bumper Post Sleeve-Smooth Sided-Blue</t>
  </si>
  <si>
    <t>048441005930</t>
  </si>
  <si>
    <t>8" Bumper Post Sleeve-Smooth Sided-Yellow</t>
  </si>
  <si>
    <t>048441003372</t>
  </si>
  <si>
    <t>1737R</t>
  </si>
  <si>
    <t>8" Bumper Post Sleeve-Smooth Sided-Red</t>
  </si>
  <si>
    <t>048441003464</t>
  </si>
  <si>
    <t>1735YRS</t>
  </si>
  <si>
    <t>4" Bumper Post Sleeve w/Reflective Strip-Yellow w/3/4" Red Stripes</t>
  </si>
  <si>
    <t>048441005574</t>
  </si>
  <si>
    <t>1735RWS</t>
  </si>
  <si>
    <t>4" Bumper Post Sleeve w/Reflective Strip-Red w/3/4" White Stripes</t>
  </si>
  <si>
    <t>048441005581</t>
  </si>
  <si>
    <t>1736YRS</t>
  </si>
  <si>
    <t>6" Bumper Post Sleeve w/Reflective Strip-Yellow w/3/4" Red Stripes</t>
  </si>
  <si>
    <t>048441005598</t>
  </si>
  <si>
    <t>1736RWS</t>
  </si>
  <si>
    <t>6" Bumper Post Sleeve w/Reflective Strip-Red w/3/4" White Stripes</t>
  </si>
  <si>
    <t>048441005604</t>
  </si>
  <si>
    <t>1737YRS</t>
  </si>
  <si>
    <t>8" Bumper Post Sleeve w/Reflective Strip-Yellow w/3/4" Red Stripes</t>
  </si>
  <si>
    <t>048441005611</t>
  </si>
  <si>
    <t>1737RWS</t>
  </si>
  <si>
    <t>8" Bumper Post Sleeve w/Reflective Strip-Red w/3/4" White Stripes</t>
  </si>
  <si>
    <t>048441005628</t>
  </si>
  <si>
    <t>BOLLARD POST WITH YELLOW POST SLEEVE COMBO</t>
  </si>
  <si>
    <t>1743PS</t>
  </si>
  <si>
    <t>4" x 36" Round Bollard w/4" x 36" Smooth Post Sleeve &amp; Kit</t>
  </si>
  <si>
    <t>1744PS</t>
  </si>
  <si>
    <t>4" x 42" Round Bollard w/4" x 42" Smooth Post Sleeve &amp; Kit</t>
  </si>
  <si>
    <t>1763PS</t>
  </si>
  <si>
    <t>6" x 36" Round Bollard w/6" x 36" Smooth Post Sleeve &amp; Kit</t>
  </si>
  <si>
    <t>1764PS</t>
  </si>
  <si>
    <t>6" x 42" Round Bollard w/6" x 42" Smooth Post Sleeve &amp; Kit</t>
  </si>
  <si>
    <t>1739KIT</t>
  </si>
  <si>
    <t>Installation Kit for Post Sleeves w/Instructions</t>
  </si>
  <si>
    <t>ARMORKRAFT DECORATIVE POST SLEEVES</t>
  </si>
  <si>
    <t>1713BLK</t>
  </si>
  <si>
    <t>Classic Post Sleeve-Black</t>
  </si>
  <si>
    <t>048441002948</t>
  </si>
  <si>
    <t>1714BLK</t>
  </si>
  <si>
    <t>Golf Traditions Post Sleeve-Black</t>
  </si>
  <si>
    <t>048441002955</t>
  </si>
  <si>
    <t>1714WHT</t>
  </si>
  <si>
    <t>Golf Traditions Post Sleeve-White</t>
  </si>
  <si>
    <t>048441003150</t>
  </si>
  <si>
    <t>1715BLK</t>
  </si>
  <si>
    <t>Hitching Post Sleeve-Black</t>
  </si>
  <si>
    <t>048441002962</t>
  </si>
  <si>
    <t>1718BASE</t>
  </si>
  <si>
    <t>Molded Rubber Base</t>
  </si>
  <si>
    <t>048441002986</t>
  </si>
  <si>
    <t>1719BLK</t>
  </si>
  <si>
    <t>Replacement Chain Kit-Black</t>
  </si>
  <si>
    <t>048441002931</t>
  </si>
  <si>
    <t>1719WHT</t>
  </si>
  <si>
    <t>Replacement Chain Kit-White</t>
  </si>
  <si>
    <t>048441003167</t>
  </si>
  <si>
    <t>PARKING STOPS, SPEED BUMPS, POLY CURB RAMP, POLY DOCK PLATES</t>
  </si>
  <si>
    <t>1790Y</t>
  </si>
  <si>
    <t>Parking Stop-Yellow Polyethylene</t>
  </si>
  <si>
    <t>048441001224</t>
  </si>
  <si>
    <t>1790B</t>
  </si>
  <si>
    <t>Parking Stop-Blue Polyethylene</t>
  </si>
  <si>
    <t>048441001231</t>
  </si>
  <si>
    <t>1790BLK</t>
  </si>
  <si>
    <t>Parking Stop-Black Polyethylene</t>
  </si>
  <si>
    <t>048441002078</t>
  </si>
  <si>
    <t>1790G</t>
  </si>
  <si>
    <t>Parking Stop-Gray Polyethylene</t>
  </si>
  <si>
    <t>048441001217</t>
  </si>
  <si>
    <t>1791-Y</t>
  </si>
  <si>
    <t>60" Poly Airline Ramp-Yellow</t>
  </si>
  <si>
    <t>048441005031</t>
  </si>
  <si>
    <t>Speed Bump/Cable Crossing Unit, 6 ft.</t>
  </si>
  <si>
    <t>048441001248</t>
  </si>
  <si>
    <t>Speed Bump/Cable Crossing Kit, 9 ft.</t>
  </si>
  <si>
    <t>048441002054</t>
  </si>
  <si>
    <t>Poly Curb Ramp-Yellow (1000 # Load)</t>
  </si>
  <si>
    <t>048441001750</t>
  </si>
  <si>
    <t>Portable Poly Dock Plate for Hand Trucks</t>
  </si>
  <si>
    <t>048441002474</t>
  </si>
  <si>
    <t>1795CR</t>
  </si>
  <si>
    <t>Shipping Container Ramp-Polyethylene</t>
  </si>
  <si>
    <t>048441002924</t>
  </si>
  <si>
    <t>Fixed Poly Dock Plate for Hand Trucks</t>
  </si>
  <si>
    <t>048441002252</t>
  </si>
  <si>
    <t>48" Portable Poly Dock Plate for Hand Trucks</t>
  </si>
  <si>
    <t>048441004225</t>
  </si>
  <si>
    <t>1790KIT</t>
  </si>
  <si>
    <t>Anchor Kit for Parking Stops (3 Anchors)</t>
  </si>
  <si>
    <t>048441001989</t>
  </si>
  <si>
    <t>1792KIT</t>
  </si>
  <si>
    <t>Anchor Kit for Speed Bumps (6 Anchors &amp; Adhesive)</t>
  </si>
  <si>
    <t>048441001972</t>
  </si>
  <si>
    <t>1795KIT</t>
  </si>
  <si>
    <t>1795 Dockplate Kit</t>
  </si>
  <si>
    <t>048441003204</t>
  </si>
  <si>
    <t>1796KIT</t>
  </si>
  <si>
    <t>Fixed Poly Dock Plate Installation Kit</t>
  </si>
  <si>
    <t>048441002641</t>
  </si>
  <si>
    <t>POLY BOLLARDS</t>
  </si>
  <si>
    <t>5" x 42" Yellow Poly Bollard Post</t>
  </si>
  <si>
    <t>7" x 42" Yellow Poly Bollard Post</t>
  </si>
  <si>
    <t>1731BASE</t>
  </si>
  <si>
    <t>Steel Weighted Base for 1731 &amp; 1733</t>
  </si>
  <si>
    <t>048441004034</t>
  </si>
  <si>
    <t>POLY CLEARANCE BAR</t>
  </si>
  <si>
    <t>5" x 76" Yellow Clearance Bar w/Eye Hooks</t>
  </si>
  <si>
    <t>7" X 76" Yellow Clearance Bar w/Eye Hooks</t>
  </si>
  <si>
    <t>SAFETY BARRICADES &amp; POLY GUIDE-POST DELINEATORS</t>
  </si>
  <si>
    <t>1734Y</t>
  </si>
  <si>
    <t>Poly Guide-Post Delineator, Yellow w/Reflective</t>
  </si>
  <si>
    <t>048441002443</t>
  </si>
  <si>
    <t>1734LM</t>
  </si>
  <si>
    <t>Poly Guide-Post Delineator, Lime w/Reflective</t>
  </si>
  <si>
    <t>048441002450</t>
  </si>
  <si>
    <t>1734OR</t>
  </si>
  <si>
    <t>Poly Guide-Post Delineator, Orange w/Reflective</t>
  </si>
  <si>
    <t>048441002436</t>
  </si>
  <si>
    <t>1820NS</t>
  </si>
  <si>
    <t>YellowJacket, Yellow, No Sheeting</t>
  </si>
  <si>
    <t>048441002368</t>
  </si>
  <si>
    <t>1820CAUTION</t>
  </si>
  <si>
    <t>YellowJacket, Yellow w/Caution</t>
  </si>
  <si>
    <t>048441002351</t>
  </si>
  <si>
    <t>1840NS</t>
  </si>
  <si>
    <t>Barricade, Lime, No Sheeting</t>
  </si>
  <si>
    <t>048441002580</t>
  </si>
  <si>
    <t>1840PEDX</t>
  </si>
  <si>
    <t>Ped-Crossing, Lime with Sheeting</t>
  </si>
  <si>
    <t>048441002573</t>
  </si>
  <si>
    <t>WHEELED SPILL KIT E-CART</t>
  </si>
  <si>
    <t>1696BLK</t>
  </si>
  <si>
    <t>65 Gal Wheeled Waste E-Cart w/Lid-Black</t>
  </si>
  <si>
    <t>048441008865</t>
  </si>
  <si>
    <t>1696GN</t>
  </si>
  <si>
    <t>65 Gal Wheeled Waste E-Cart w/Lid-Green</t>
  </si>
  <si>
    <t>048441008858</t>
  </si>
  <si>
    <t>1697BLK</t>
  </si>
  <si>
    <t>95 Gal Wheeled Waste E-Cart w/Lid-Black</t>
  </si>
  <si>
    <t>048441008834</t>
  </si>
  <si>
    <t>1697GN</t>
  </si>
  <si>
    <t>95 Gal Wheeled Waste E-Cart w/Lid-Green</t>
  </si>
  <si>
    <t>048441008827</t>
  </si>
  <si>
    <t>1601N</t>
  </si>
  <si>
    <t>1601MN</t>
  </si>
  <si>
    <t>1610MN</t>
  </si>
  <si>
    <t>1623MN</t>
  </si>
  <si>
    <t>1656MN</t>
  </si>
  <si>
    <t>1655MNBG</t>
  </si>
  <si>
    <t>30 Gal</t>
  </si>
  <si>
    <t>10 Gal</t>
  </si>
  <si>
    <t>14 Gal</t>
  </si>
  <si>
    <t>20 Gal</t>
  </si>
  <si>
    <t>55 Gal</t>
  </si>
  <si>
    <t>65 Gal</t>
  </si>
  <si>
    <t xml:space="preserve">95 Gal </t>
  </si>
  <si>
    <t>95 Gal</t>
  </si>
  <si>
    <t>COLOR</t>
  </si>
  <si>
    <t>Yellow</t>
  </si>
  <si>
    <t>Natural</t>
  </si>
  <si>
    <t>Blue</t>
  </si>
  <si>
    <t>Black</t>
  </si>
  <si>
    <t>Overpack Drum w/Screw Top Lid</t>
  </si>
  <si>
    <t>Salvage Drum/Overpack w/Bolt Ring</t>
  </si>
  <si>
    <t>Beige</t>
  </si>
  <si>
    <t>1601B</t>
  </si>
  <si>
    <t>1601MBBG2</t>
  </si>
  <si>
    <t>1601MBBRBG2</t>
  </si>
  <si>
    <t>1601MBG2</t>
  </si>
  <si>
    <t>1601MBKBG2</t>
  </si>
  <si>
    <t>1601MBRBG2</t>
  </si>
  <si>
    <t>1601MNBG2</t>
  </si>
  <si>
    <t>1601MNBRBG2</t>
  </si>
  <si>
    <t>1610B</t>
  </si>
  <si>
    <t>Natiural</t>
  </si>
  <si>
    <t>1655B</t>
  </si>
  <si>
    <t>1655MBBRBG</t>
  </si>
  <si>
    <t>1655MBRBG</t>
  </si>
  <si>
    <t>1655MNBRBG</t>
  </si>
  <si>
    <t>1656B</t>
  </si>
  <si>
    <t>1656MBBG2</t>
  </si>
  <si>
    <t>1656MBBRBG2</t>
  </si>
  <si>
    <t>1656MBG2</t>
  </si>
  <si>
    <t>1656MBKBG2</t>
  </si>
  <si>
    <t>1656MBKBRBG2</t>
  </si>
  <si>
    <t>1656MBRBG2</t>
  </si>
  <si>
    <t>1656MNBG2</t>
  </si>
  <si>
    <t>1656MNBRBG2</t>
  </si>
  <si>
    <t>1609B</t>
  </si>
  <si>
    <t>1609MBLK</t>
  </si>
  <si>
    <t>048441009411</t>
  </si>
  <si>
    <t>048441009442</t>
  </si>
  <si>
    <t>048441009435</t>
  </si>
  <si>
    <t>048441009428</t>
  </si>
  <si>
    <t>UN RATING</t>
  </si>
  <si>
    <t>10 GALLON NESTABLES</t>
  </si>
  <si>
    <t>Lab Pack w/Poly Lever-Lock Ring-Plain Lid</t>
  </si>
  <si>
    <t>Y60</t>
  </si>
  <si>
    <t>Lab Pack w/Metal Lever-Lock Ring-Plain Lid</t>
  </si>
  <si>
    <t>X60/Y75</t>
  </si>
  <si>
    <t>Lab Pack w/16 Gauge Bolt Ring Closure-Plain Lid</t>
  </si>
  <si>
    <t>14 GALLON NESTABLES</t>
  </si>
  <si>
    <t>X65/Y100</t>
  </si>
  <si>
    <t>Lab Pack w/Metal Lever-Lock Ring w/2ea 2" Bung Lid</t>
  </si>
  <si>
    <t>Lab Pack w/Metal Bolt Ring w/2ea 2" Bung Lid</t>
  </si>
  <si>
    <t>20 GALLON NESTABLES</t>
  </si>
  <si>
    <t>Tall Lab Pack w/Poly Lever-Lock Ring-Plain Lid</t>
  </si>
  <si>
    <t>X75/Y100</t>
  </si>
  <si>
    <t>Tall Lab Pack w/Metal Lever-Lock Ring-Plain Lid</t>
  </si>
  <si>
    <t>Short Lab Pack w/Screw Top Lid</t>
  </si>
  <si>
    <t>X57</t>
  </si>
  <si>
    <t>Short Lab Pack w/Poly Lever-Lock Ring-Plain Lid</t>
  </si>
  <si>
    <t>X40</t>
  </si>
  <si>
    <t>1654 (Salvage)</t>
  </si>
  <si>
    <t>Short Salvage Drum w/Metal Lever-Lock Ring-Plain Lid</t>
  </si>
  <si>
    <t>X75</t>
  </si>
  <si>
    <t>30 GALLON NESTABLES</t>
  </si>
  <si>
    <t>Lab Pack w/ Screw Lid</t>
  </si>
  <si>
    <t>X120/Y180</t>
  </si>
  <si>
    <t>X100/Y100</t>
  </si>
  <si>
    <t>Lab Pack w/Poly Lever-Lock Ring w/3/4" &amp; 2" Bung Lid</t>
  </si>
  <si>
    <t>Lab Pack w/Metal Lever-Lock Ring w/3/4" &amp; 2" Bung Lid</t>
  </si>
  <si>
    <t xml:space="preserve"> Lab Pack w/Metal Lever-Lock Ring w/2ea 2" Bung Lid</t>
  </si>
  <si>
    <t>1602 (Salvage)</t>
  </si>
  <si>
    <t>Salvage Drum w/Metal Lever-Lock Ring-Plain Lid</t>
  </si>
  <si>
    <t>55 GALLON NESTABLES</t>
  </si>
  <si>
    <t>X200/Y250</t>
  </si>
  <si>
    <t>1655MBG</t>
  </si>
  <si>
    <t>Lab Pack w/16 Gauge Bolt Ring w/3/4" &amp; 2" Bung Lid</t>
  </si>
  <si>
    <t>Lab Pack w/Metal Bolt Ring w/3/4" &amp; 2" Bung Lid</t>
  </si>
  <si>
    <t>Lab Pack w/12 Gauge Bolt Ring-Plain Lid</t>
  </si>
  <si>
    <t>X300</t>
  </si>
  <si>
    <t>Lab Pack w/Screw Lid</t>
  </si>
  <si>
    <t>55 GALLON STRAIGHT SIDED</t>
  </si>
  <si>
    <t>Lab Pack w/Poly Lever-Lock Ring &amp; Bung Lid</t>
  </si>
  <si>
    <t>Lab Pack w/Metal Lever-Lock Ring &amp; Bung Lid</t>
  </si>
  <si>
    <t>Lab Pack w/12 Gauge Bolt Ring Closure-Plain Lid</t>
  </si>
  <si>
    <t>65 GALLON NESTABLES</t>
  </si>
  <si>
    <t>X200</t>
  </si>
  <si>
    <t>95 GALLON NESTABLES</t>
  </si>
  <si>
    <t>X340</t>
  </si>
  <si>
    <t>1610MBBG1</t>
  </si>
  <si>
    <t>1610MBG1</t>
  </si>
  <si>
    <t>1610MBKBG1</t>
  </si>
  <si>
    <t>1610MBKBRBG1</t>
  </si>
  <si>
    <t>1610MBRBG1</t>
  </si>
  <si>
    <t>1610MNBG1</t>
  </si>
  <si>
    <t>1610MNBRBG1</t>
  </si>
  <si>
    <t>1645STC</t>
  </si>
  <si>
    <t>4 Drum Soft-Top Containment Unit</t>
  </si>
  <si>
    <t>M04CLAW</t>
  </si>
  <si>
    <t>Poly Cabinet Bench Top 1 Door-2 Shelves-White</t>
  </si>
  <si>
    <t>M12CLAW</t>
  </si>
  <si>
    <t>Poly Cabinet Modular 1 Door-4 Shelves-White</t>
  </si>
  <si>
    <t>M24CLAW</t>
  </si>
  <si>
    <t>Poly Cabinet Under Counter Modular 2 Doors-8 Shelves-White</t>
  </si>
  <si>
    <t>M48CLAW</t>
  </si>
  <si>
    <t>Poly Cabinet Modular 4 Doors-16 Shelves-White</t>
  </si>
  <si>
    <t>1976KIT</t>
  </si>
  <si>
    <t>Wallmount Hardware Kit</t>
  </si>
  <si>
    <t>C79HC</t>
  </si>
  <si>
    <t>Hydraulic Self Closer Cylinders</t>
  </si>
  <si>
    <t>EAGLE MANUFACTURING JANUARY 1,  2017 PRICES</t>
  </si>
  <si>
    <t>1202BLACK</t>
  </si>
  <si>
    <t>1202BEI</t>
  </si>
  <si>
    <t>1205BEI</t>
  </si>
  <si>
    <t>J1205</t>
  </si>
  <si>
    <t>J1205BEI</t>
  </si>
  <si>
    <t>J1200YEL</t>
  </si>
  <si>
    <t>J1200BEI</t>
  </si>
  <si>
    <t>Galvanized Steel Can w/Poly Tube - Black</t>
  </si>
  <si>
    <t>1205BLACK</t>
  </si>
  <si>
    <t>1642B</t>
  </si>
  <si>
    <t>1642IB</t>
  </si>
  <si>
    <t>1642S</t>
  </si>
  <si>
    <t>1645STAF</t>
  </si>
  <si>
    <t>1645STMF</t>
  </si>
  <si>
    <t>1645STARP</t>
  </si>
  <si>
    <t>1645STCKIT</t>
  </si>
  <si>
    <t>4 Drum A-Fram Support (2 pcs) for 1645STC &amp; 1683STC</t>
  </si>
  <si>
    <t>4 Drum Metal Frame</t>
  </si>
  <si>
    <t>4 Drum Soft Top Tarp for 1645STC &amp; 1683STC</t>
  </si>
  <si>
    <t>4 Drum Soft Top Cover Kit</t>
  </si>
  <si>
    <t>1683STKIT</t>
  </si>
  <si>
    <t>1683STMF</t>
  </si>
  <si>
    <t>1683STARP</t>
  </si>
  <si>
    <t>Soft Top Cover Replacement Kit for 1683STC</t>
  </si>
  <si>
    <t>Metal Frame for 1683STC</t>
  </si>
  <si>
    <t>Soft Top Tarp for 1683STC</t>
  </si>
  <si>
    <t>1610Y</t>
  </si>
  <si>
    <t>Lab Pack w/Poly Lever-Lock Ring-Yellow Lid</t>
  </si>
  <si>
    <t>1610MBX</t>
  </si>
  <si>
    <t>Lab Pack w/Metal Lever-Lock Ring-No Lid</t>
  </si>
  <si>
    <t>1610MBBRBG1</t>
  </si>
  <si>
    <t>1600SLBRN</t>
  </si>
  <si>
    <t>Brown</t>
  </si>
  <si>
    <t>1655MBLKBRBG</t>
  </si>
  <si>
    <t>1655MBLKBR-12</t>
  </si>
  <si>
    <t>1656MBLKBR-12</t>
  </si>
  <si>
    <t>Naturals</t>
  </si>
  <si>
    <t>EAGLE#</t>
  </si>
  <si>
    <t>SHIP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</si>
</sst>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Times"/>
    </font>
    <font>
      <sz val="10"/>
      <name val="Arial"/>
    </font>
    <font>
      <b/>
      <sz val="10"/>
      <name val="Times"/>
    </font>
    <font>
      <sz val="9"/>
      <name val="Arial"/>
      <family val="2"/>
    </font>
    <font>
      <b/>
      <u/>
      <sz val="16"/>
      <color indexed="9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color theme="1"/>
      <name val="Arial"/>
      <family val="2"/>
    </font>
    <font>
      <b/>
      <u/>
      <sz val="14"/>
      <color indexed="9"/>
      <name val="Arial"/>
      <family val="2"/>
    </font>
    <font>
      <b/>
      <u/>
      <sz val="10"/>
      <color rgb="FF1F497D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rgb="FFFFFFFF"/>
      <name val="Arial"/>
      <family val="2"/>
    </font>
    <font>
      <u/>
      <sz val="16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i/>
      <sz val="12"/>
      <color indexed="9"/>
      <name val="Arial"/>
      <family val="2"/>
    </font>
    <font>
      <b/>
      <sz val="9"/>
      <color theme="1"/>
      <name val="Arial"/>
    </font>
    <font>
      <sz val="11"/>
      <color rgb="FF000000"/>
      <name val="Calibri"/>
      <family val="2"/>
      <scheme val="minor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b/>
      <sz val="16"/>
      <name val="Times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591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3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 applyProtection="1">
      <alignment horizontal="center" vertical="center"/>
      <protection hidden="1"/>
    </xf>
    <xf numFmtId="49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quotePrefix="1" applyNumberFormat="1" applyFont="1" applyAlignment="1" applyProtection="1">
      <alignment horizontal="center" vertical="center"/>
      <protection hidden="1"/>
    </xf>
    <xf numFmtId="4" fontId="5" fillId="0" borderId="0" xfId="0" applyNumberFormat="1" applyFont="1"/>
    <xf numFmtId="2" fontId="5" fillId="0" borderId="0" xfId="0" applyNumberFormat="1" applyFont="1"/>
    <xf numFmtId="2" fontId="9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49" fontId="5" fillId="0" borderId="0" xfId="0" applyNumberFormat="1" applyFont="1" applyBorder="1" applyAlignment="1" applyProtection="1">
      <alignment horizontal="center"/>
    </xf>
    <xf numFmtId="49" fontId="5" fillId="0" borderId="0" xfId="2" applyNumberFormat="1" applyFont="1" applyAlignment="1" applyProtection="1">
      <alignment horizontal="center"/>
      <protection hidden="1"/>
    </xf>
    <xf numFmtId="49" fontId="5" fillId="0" borderId="0" xfId="0" quotePrefix="1" applyNumberFormat="1" applyFont="1" applyBorder="1" applyAlignment="1" applyProtection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Border="1" applyAlignment="1" applyProtection="1">
      <alignment horizontal="center"/>
    </xf>
    <xf numFmtId="2" fontId="9" fillId="0" borderId="0" xfId="0" applyNumberFormat="1" applyFont="1" applyAlignment="1" applyProtection="1">
      <alignment horizontal="center" vertical="center"/>
      <protection hidden="1"/>
    </xf>
    <xf numFmtId="49" fontId="5" fillId="0" borderId="0" xfId="2" applyNumberFormat="1" applyFont="1" applyFill="1" applyAlignment="1" applyProtection="1">
      <alignment horizontal="center"/>
      <protection hidden="1"/>
    </xf>
    <xf numFmtId="49" fontId="5" fillId="0" borderId="0" xfId="2" quotePrefix="1" applyNumberFormat="1" applyFont="1" applyFill="1" applyAlignment="1" applyProtection="1">
      <alignment horizontal="center"/>
      <protection hidden="1"/>
    </xf>
    <xf numFmtId="2" fontId="5" fillId="0" borderId="0" xfId="0" quotePrefix="1" applyNumberFormat="1" applyFont="1" applyAlignment="1" applyProtection="1">
      <alignment horizontal="center" vertical="center"/>
      <protection hidden="1"/>
    </xf>
    <xf numFmtId="49" fontId="5" fillId="0" borderId="0" xfId="2" quotePrefix="1" applyNumberFormat="1" applyFont="1" applyAlignment="1" applyProtection="1">
      <alignment horizontal="center"/>
      <protection hidden="1"/>
    </xf>
    <xf numFmtId="0" fontId="10" fillId="0" borderId="0" xfId="0" quotePrefix="1" applyFont="1" applyAlignment="1">
      <alignment horizontal="left"/>
    </xf>
    <xf numFmtId="0" fontId="5" fillId="0" borderId="0" xfId="0" applyFont="1" applyAlignment="1">
      <alignment horizontal="centerContinuous"/>
    </xf>
    <xf numFmtId="49" fontId="5" fillId="0" borderId="0" xfId="0" applyNumberFormat="1" applyFont="1" applyAlignment="1" applyProtection="1">
      <alignment horizontal="center"/>
      <protection hidden="1"/>
    </xf>
    <xf numFmtId="0" fontId="5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left"/>
    </xf>
    <xf numFmtId="0" fontId="5" fillId="0" borderId="0" xfId="0" quotePrefix="1" applyFont="1" applyAlignment="1">
      <alignment horizontal="left" vertical="center"/>
    </xf>
    <xf numFmtId="2" fontId="5" fillId="0" borderId="0" xfId="0" applyNumberFormat="1" applyFont="1" applyAlignment="1"/>
    <xf numFmtId="0" fontId="5" fillId="0" borderId="0" xfId="0" applyNumberFormat="1" applyFont="1" applyBorder="1"/>
    <xf numFmtId="0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right"/>
    </xf>
    <xf numFmtId="2" fontId="11" fillId="0" borderId="0" xfId="2" applyNumberFormat="1" applyFont="1" applyBorder="1"/>
    <xf numFmtId="0" fontId="5" fillId="0" borderId="0" xfId="0" applyFont="1" applyAlignment="1"/>
    <xf numFmtId="49" fontId="5" fillId="0" borderId="0" xfId="0" quotePrefix="1" applyNumberFormat="1" applyFont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49" fontId="5" fillId="0" borderId="0" xfId="2" applyNumberFormat="1" applyFont="1" applyAlignment="1" applyProtection="1">
      <alignment horizontal="center" vertical="center"/>
      <protection hidden="1"/>
    </xf>
    <xf numFmtId="49" fontId="5" fillId="0" borderId="0" xfId="0" quotePrefix="1" applyNumberFormat="1" applyFont="1" applyFill="1" applyAlignment="1">
      <alignment horizontal="center"/>
    </xf>
    <xf numFmtId="4" fontId="5" fillId="0" borderId="0" xfId="0" applyNumberFormat="1" applyFont="1" applyFill="1"/>
    <xf numFmtId="4" fontId="5" fillId="0" borderId="0" xfId="0" applyNumberFormat="1" applyFont="1" applyFill="1" applyAlignment="1">
      <alignment horizontal="right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center" vertical="top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4" fontId="5" fillId="0" borderId="0" xfId="0" applyNumberFormat="1" applyFont="1" applyFill="1" applyBorder="1" applyAlignment="1">
      <alignment horizont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centerContinuous" vertical="top"/>
    </xf>
    <xf numFmtId="0" fontId="10" fillId="0" borderId="0" xfId="0" applyFont="1" applyAlignment="1">
      <alignment horizontal="right" vertical="top"/>
    </xf>
    <xf numFmtId="4" fontId="5" fillId="0" borderId="0" xfId="0" applyNumberFormat="1" applyFont="1" applyAlignment="1"/>
    <xf numFmtId="0" fontId="13" fillId="0" borderId="0" xfId="0" applyFont="1"/>
    <xf numFmtId="12" fontId="5" fillId="0" borderId="0" xfId="0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Continuous" vertical="top" wrapText="1"/>
    </xf>
    <xf numFmtId="0" fontId="10" fillId="0" borderId="0" xfId="0" applyFont="1" applyAlignment="1">
      <alignment horizontal="center" vertical="top" wrapText="1"/>
    </xf>
    <xf numFmtId="49" fontId="10" fillId="0" borderId="0" xfId="0" applyNumberFormat="1" applyFont="1" applyAlignment="1" applyProtection="1">
      <alignment horizontal="center"/>
      <protection hidden="1"/>
    </xf>
    <xf numFmtId="49" fontId="5" fillId="0" borderId="0" xfId="2" applyNumberFormat="1" applyFont="1" applyAlignment="1" applyProtection="1">
      <alignment horizontal="center" vertical="top"/>
      <protection hidden="1"/>
    </xf>
    <xf numFmtId="49" fontId="5" fillId="0" borderId="0" xfId="0" applyNumberFormat="1" applyFont="1" applyBorder="1" applyAlignment="1" applyProtection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Border="1" applyAlignment="1" applyProtection="1">
      <alignment horizontal="center" vertical="center"/>
    </xf>
    <xf numFmtId="49" fontId="5" fillId="0" borderId="0" xfId="0" quotePrefix="1" applyNumberFormat="1" applyFont="1" applyFill="1" applyBorder="1" applyAlignment="1" applyProtection="1">
      <alignment horizontal="center"/>
    </xf>
    <xf numFmtId="0" fontId="16" fillId="0" borderId="0" xfId="0" applyFont="1" applyBorder="1"/>
    <xf numFmtId="0" fontId="0" fillId="0" borderId="0" xfId="0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4" fontId="11" fillId="0" borderId="0" xfId="2" applyNumberFormat="1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49" fontId="9" fillId="0" borderId="0" xfId="0" applyNumberFormat="1" applyFont="1" applyBorder="1" applyAlignment="1" applyProtection="1">
      <alignment horizontal="center" vertical="center"/>
      <protection hidden="1"/>
    </xf>
    <xf numFmtId="49" fontId="9" fillId="0" borderId="0" xfId="0" applyNumberFormat="1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vertical="center" wrapText="1"/>
    </xf>
    <xf numFmtId="49" fontId="11" fillId="4" borderId="2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 applyProtection="1">
      <alignment horizontal="right" vertical="center" wrapText="1"/>
    </xf>
    <xf numFmtId="2" fontId="5" fillId="4" borderId="2" xfId="0" applyNumberFormat="1" applyFont="1" applyFill="1" applyBorder="1" applyAlignment="1">
      <alignment horizontal="right" vertical="center"/>
    </xf>
    <xf numFmtId="49" fontId="11" fillId="4" borderId="3" xfId="0" applyNumberFormat="1" applyFont="1" applyFill="1" applyBorder="1" applyAlignment="1">
      <alignment horizontal="center" vertical="center" wrapText="1"/>
    </xf>
    <xf numFmtId="2" fontId="5" fillId="4" borderId="0" xfId="0" applyNumberFormat="1" applyFont="1" applyFill="1" applyBorder="1" applyAlignment="1">
      <alignment horizontal="right" vertical="center"/>
    </xf>
    <xf numFmtId="0" fontId="5" fillId="0" borderId="0" xfId="0" applyNumberFormat="1" applyFont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>
      <alignment horizontal="center" vertical="center"/>
    </xf>
    <xf numFmtId="49" fontId="11" fillId="4" borderId="2" xfId="0" applyNumberFormat="1" applyFont="1" applyFill="1" applyBorder="1" applyAlignment="1">
      <alignment horizontal="center" vertical="center"/>
    </xf>
    <xf numFmtId="0" fontId="5" fillId="0" borderId="0" xfId="0" applyNumberFormat="1" applyFont="1" applyBorder="1" applyAlignment="1" applyProtection="1">
      <alignment vertical="center" wrapText="1"/>
    </xf>
    <xf numFmtId="0" fontId="11" fillId="0" borderId="1" xfId="0" applyNumberFormat="1" applyFont="1" applyBorder="1" applyAlignment="1">
      <alignment vertical="center"/>
    </xf>
    <xf numFmtId="49" fontId="11" fillId="4" borderId="4" xfId="0" applyNumberFormat="1" applyFont="1" applyFill="1" applyBorder="1" applyAlignment="1">
      <alignment horizontal="center" vertical="center"/>
    </xf>
    <xf numFmtId="0" fontId="11" fillId="0" borderId="5" xfId="0" applyNumberFormat="1" applyFont="1" applyBorder="1" applyAlignment="1">
      <alignment vertical="center"/>
    </xf>
    <xf numFmtId="0" fontId="5" fillId="0" borderId="6" xfId="0" applyNumberFormat="1" applyFont="1" applyBorder="1" applyAlignment="1" applyProtection="1">
      <alignment horizontal="center" vertical="center" wrapText="1"/>
    </xf>
    <xf numFmtId="0" fontId="5" fillId="0" borderId="6" xfId="0" applyNumberFormat="1" applyFont="1" applyBorder="1" applyAlignment="1" applyProtection="1">
      <alignment vertical="center" wrapText="1"/>
    </xf>
    <xf numFmtId="0" fontId="11" fillId="0" borderId="6" xfId="0" applyNumberFormat="1" applyFont="1" applyFill="1" applyBorder="1" applyAlignment="1">
      <alignment horizontal="center" vertical="center"/>
    </xf>
    <xf numFmtId="2" fontId="5" fillId="0" borderId="6" xfId="0" applyNumberFormat="1" applyFont="1" applyFill="1" applyBorder="1" applyAlignment="1" applyProtection="1">
      <alignment horizontal="right" vertical="center" wrapText="1"/>
    </xf>
    <xf numFmtId="0" fontId="5" fillId="4" borderId="2" xfId="0" applyNumberFormat="1" applyFont="1" applyFill="1" applyBorder="1" applyAlignment="1" applyProtection="1">
      <alignment vertical="center" wrapText="1"/>
    </xf>
    <xf numFmtId="0" fontId="11" fillId="4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 applyProtection="1">
      <alignment vertical="center" wrapText="1"/>
    </xf>
    <xf numFmtId="0" fontId="11" fillId="4" borderId="1" xfId="0" applyNumberFormat="1" applyFont="1" applyFill="1" applyBorder="1" applyAlignment="1">
      <alignment vertical="center"/>
    </xf>
    <xf numFmtId="0" fontId="5" fillId="4" borderId="0" xfId="0" applyNumberFormat="1" applyFont="1" applyFill="1" applyBorder="1" applyAlignment="1" applyProtection="1">
      <alignment horizontal="center" vertical="center" wrapText="1"/>
    </xf>
    <xf numFmtId="0" fontId="11" fillId="4" borderId="0" xfId="0" applyNumberFormat="1" applyFont="1" applyFill="1" applyBorder="1" applyAlignment="1">
      <alignment horizontal="center" vertical="center"/>
    </xf>
    <xf numFmtId="0" fontId="22" fillId="0" borderId="0" xfId="0" applyFont="1" applyBorder="1"/>
    <xf numFmtId="49" fontId="11" fillId="4" borderId="0" xfId="0" applyNumberFormat="1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Border="1" applyAlignment="1" applyProtection="1">
      <alignment horizontal="left" vertical="center" wrapText="1"/>
    </xf>
    <xf numFmtId="0" fontId="11" fillId="0" borderId="0" xfId="0" applyNumberFormat="1" applyFont="1" applyBorder="1" applyAlignment="1">
      <alignment vertical="center" wrapText="1"/>
    </xf>
    <xf numFmtId="0" fontId="5" fillId="0" borderId="0" xfId="0" applyNumberFormat="1" applyFont="1" applyFill="1" applyBorder="1" applyAlignment="1" applyProtection="1">
      <alignment horizontal="left" vertical="center" wrapText="1"/>
    </xf>
    <xf numFmtId="0" fontId="5" fillId="4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Border="1"/>
    <xf numFmtId="2" fontId="5" fillId="0" borderId="0" xfId="0" applyNumberFormat="1" applyFont="1" applyBorder="1" applyAlignment="1">
      <alignment horizontal="center"/>
    </xf>
    <xf numFmtId="4" fontId="5" fillId="0" borderId="0" xfId="0" applyNumberFormat="1" applyFont="1" applyFill="1" applyAlignment="1"/>
    <xf numFmtId="2" fontId="5" fillId="0" borderId="0" xfId="0" applyNumberFormat="1" applyFont="1" applyFill="1" applyAlignment="1"/>
    <xf numFmtId="2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righ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165" fontId="5" fillId="0" borderId="0" xfId="1" applyFont="1" applyFill="1" applyBorder="1" applyAlignment="1">
      <alignment horizontal="center"/>
    </xf>
    <xf numFmtId="165" fontId="11" fillId="0" borderId="0" xfId="1" applyFont="1" applyBorder="1"/>
    <xf numFmtId="0" fontId="5" fillId="0" borderId="0" xfId="0" quotePrefix="1" applyFont="1" applyFill="1" applyAlignment="1">
      <alignment horizontal="left"/>
    </xf>
    <xf numFmtId="0" fontId="11" fillId="0" borderId="0" xfId="0" applyFont="1" applyBorder="1"/>
    <xf numFmtId="49" fontId="11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right"/>
    </xf>
    <xf numFmtId="2" fontId="11" fillId="0" borderId="0" xfId="2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49" fontId="5" fillId="0" borderId="0" xfId="2" applyNumberFormat="1" applyFont="1" applyFill="1" applyBorder="1" applyAlignment="1" applyProtection="1">
      <alignment horizontal="center"/>
      <protection hidden="1"/>
    </xf>
    <xf numFmtId="2" fontId="5" fillId="0" borderId="0" xfId="2" applyNumberFormat="1" applyFont="1" applyFill="1" applyBorder="1" applyAlignment="1">
      <alignment horizontal="right"/>
    </xf>
    <xf numFmtId="2" fontId="11" fillId="0" borderId="0" xfId="2" applyNumberFormat="1" applyFont="1" applyBorder="1" applyAlignment="1">
      <alignment horizontal="right"/>
    </xf>
    <xf numFmtId="166" fontId="5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left"/>
    </xf>
    <xf numFmtId="49" fontId="5" fillId="0" borderId="0" xfId="0" quotePrefix="1" applyNumberFormat="1" applyFont="1" applyBorder="1" applyAlignment="1">
      <alignment horizontal="center"/>
    </xf>
    <xf numFmtId="2" fontId="5" fillId="0" borderId="0" xfId="0" quotePrefix="1" applyNumberFormat="1" applyFont="1" applyFill="1" applyAlignment="1" applyProtection="1">
      <alignment horizontal="center" vertical="center"/>
      <protection hidden="1"/>
    </xf>
    <xf numFmtId="0" fontId="0" fillId="0" borderId="0" xfId="0" applyFill="1"/>
    <xf numFmtId="166" fontId="5" fillId="0" borderId="0" xfId="0" applyNumberFormat="1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 applyAlignment="1">
      <alignment horizontal="center"/>
    </xf>
    <xf numFmtId="0" fontId="25" fillId="0" borderId="0" xfId="0" applyFont="1"/>
    <xf numFmtId="2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21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49" fontId="9" fillId="0" borderId="8" xfId="0" applyNumberFormat="1" applyFont="1" applyBorder="1" applyAlignment="1">
      <alignment horizontal="center"/>
    </xf>
    <xf numFmtId="2" fontId="9" fillId="0" borderId="8" xfId="0" applyNumberFormat="1" applyFont="1" applyBorder="1" applyAlignment="1">
      <alignment horizontal="center"/>
    </xf>
    <xf numFmtId="0" fontId="0" fillId="0" borderId="8" xfId="0" applyBorder="1"/>
    <xf numFmtId="0" fontId="9" fillId="0" borderId="8" xfId="0" applyFont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0" fillId="0" borderId="8" xfId="0" applyFill="1" applyBorder="1"/>
    <xf numFmtId="0" fontId="5" fillId="0" borderId="8" xfId="0" applyFont="1" applyBorder="1"/>
    <xf numFmtId="0" fontId="5" fillId="0" borderId="8" xfId="0" quotePrefix="1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49" fontId="5" fillId="0" borderId="8" xfId="2" applyNumberFormat="1" applyFont="1" applyBorder="1" applyAlignment="1" applyProtection="1">
      <alignment horizontal="center"/>
      <protection hidden="1"/>
    </xf>
    <xf numFmtId="4" fontId="5" fillId="0" borderId="8" xfId="0" applyNumberFormat="1" applyFont="1" applyBorder="1"/>
    <xf numFmtId="2" fontId="5" fillId="0" borderId="8" xfId="0" applyNumberFormat="1" applyFont="1" applyBorder="1" applyAlignment="1">
      <alignment horizontal="right"/>
    </xf>
    <xf numFmtId="0" fontId="11" fillId="0" borderId="0" xfId="0" applyFont="1" applyFill="1" applyBorder="1" applyAlignment="1">
      <alignment horizontal="center"/>
    </xf>
    <xf numFmtId="0" fontId="5" fillId="0" borderId="8" xfId="0" applyFont="1" applyBorder="1" applyAlignment="1">
      <alignment horizontal="left"/>
    </xf>
    <xf numFmtId="49" fontId="5" fillId="0" borderId="8" xfId="2" quotePrefix="1" applyNumberFormat="1" applyFont="1" applyBorder="1" applyAlignment="1" applyProtection="1">
      <alignment horizontal="center"/>
      <protection hidden="1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4" borderId="9" xfId="0" applyFont="1" applyFill="1" applyBorder="1"/>
    <xf numFmtId="0" fontId="5" fillId="4" borderId="9" xfId="0" applyFont="1" applyFill="1" applyBorder="1" applyAlignment="1">
      <alignment horizontal="center"/>
    </xf>
    <xf numFmtId="4" fontId="5" fillId="4" borderId="9" xfId="0" applyNumberFormat="1" applyFont="1" applyFill="1" applyBorder="1"/>
    <xf numFmtId="0" fontId="5" fillId="4" borderId="6" xfId="0" applyFont="1" applyFill="1" applyBorder="1"/>
    <xf numFmtId="0" fontId="5" fillId="4" borderId="6" xfId="0" applyFont="1" applyFill="1" applyBorder="1" applyAlignment="1">
      <alignment horizontal="center"/>
    </xf>
    <xf numFmtId="4" fontId="5" fillId="4" borderId="6" xfId="0" applyNumberFormat="1" applyFont="1" applyFill="1" applyBorder="1"/>
    <xf numFmtId="0" fontId="5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2" xfId="0" applyFont="1" applyFill="1" applyBorder="1"/>
    <xf numFmtId="0" fontId="5" fillId="4" borderId="3" xfId="0" applyFont="1" applyFill="1" applyBorder="1"/>
    <xf numFmtId="0" fontId="5" fillId="4" borderId="2" xfId="0" quotePrefix="1" applyFont="1" applyFill="1" applyBorder="1" applyAlignment="1">
      <alignment horizontal="left"/>
    </xf>
    <xf numFmtId="0" fontId="5" fillId="4" borderId="3" xfId="0" quotePrefix="1" applyFont="1" applyFill="1" applyBorder="1" applyAlignment="1">
      <alignment horizontal="left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49" fontId="5" fillId="4" borderId="2" xfId="2" applyNumberFormat="1" applyFont="1" applyFill="1" applyBorder="1" applyAlignment="1" applyProtection="1">
      <alignment horizontal="center"/>
      <protection hidden="1"/>
    </xf>
    <xf numFmtId="0" fontId="0" fillId="4" borderId="3" xfId="0" applyFont="1" applyFill="1" applyBorder="1"/>
    <xf numFmtId="2" fontId="5" fillId="4" borderId="2" xfId="0" applyNumberFormat="1" applyFont="1" applyFill="1" applyBorder="1" applyAlignment="1">
      <alignment horizontal="right"/>
    </xf>
    <xf numFmtId="2" fontId="5" fillId="4" borderId="3" xfId="0" applyNumberFormat="1" applyFont="1" applyFill="1" applyBorder="1" applyAlignment="1">
      <alignment horizontal="right"/>
    </xf>
    <xf numFmtId="4" fontId="5" fillId="4" borderId="2" xfId="0" applyNumberFormat="1" applyFont="1" applyFill="1" applyBorder="1"/>
    <xf numFmtId="0" fontId="0" fillId="4" borderId="7" xfId="0" applyFont="1" applyFill="1" applyBorder="1"/>
    <xf numFmtId="0" fontId="11" fillId="4" borderId="2" xfId="0" applyFont="1" applyFill="1" applyBorder="1" applyAlignment="1">
      <alignment horizontal="center"/>
    </xf>
    <xf numFmtId="2" fontId="5" fillId="4" borderId="2" xfId="2" applyNumberFormat="1" applyFont="1" applyFill="1" applyBorder="1" applyAlignment="1">
      <alignment horizontal="right"/>
    </xf>
    <xf numFmtId="2" fontId="11" fillId="4" borderId="2" xfId="2" applyNumberFormat="1" applyFont="1" applyFill="1" applyBorder="1" applyAlignment="1">
      <alignment horizontal="right"/>
    </xf>
    <xf numFmtId="0" fontId="0" fillId="4" borderId="2" xfId="0" applyFont="1" applyFill="1" applyBorder="1"/>
    <xf numFmtId="2" fontId="9" fillId="4" borderId="7" xfId="0" applyNumberFormat="1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right"/>
    </xf>
    <xf numFmtId="2" fontId="9" fillId="4" borderId="2" xfId="0" applyNumberFormat="1" applyFont="1" applyFill="1" applyBorder="1" applyAlignment="1">
      <alignment horizontal="right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19" fillId="3" borderId="1" xfId="0" applyFont="1" applyFill="1" applyBorder="1" applyAlignment="1">
      <alignment horizontal="center" vertical="top"/>
    </xf>
    <xf numFmtId="0" fontId="19" fillId="3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7" fillId="3" borderId="0" xfId="0" applyFont="1" applyFill="1" applyBorder="1" applyAlignment="1">
      <alignment horizontal="center" vertical="top"/>
    </xf>
    <xf numFmtId="0" fontId="18" fillId="0" borderId="0" xfId="0" applyFont="1" applyBorder="1" applyAlignment="1">
      <alignment horizontal="center" vertical="top"/>
    </xf>
    <xf numFmtId="0" fontId="19" fillId="5" borderId="0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19" fillId="3" borderId="5" xfId="0" applyFont="1" applyFill="1" applyBorder="1" applyAlignment="1">
      <alignment horizontal="center" vertical="top"/>
    </xf>
    <xf numFmtId="0" fontId="19" fillId="3" borderId="6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9" fillId="3" borderId="1" xfId="0" quotePrefix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 vertical="center"/>
    </xf>
    <xf numFmtId="0" fontId="0" fillId="0" borderId="0" xfId="0" applyAlignment="1"/>
  </cellXfs>
  <cellStyles count="59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414869</xdr:colOff>
      <xdr:row>0</xdr:row>
      <xdr:rowOff>59268</xdr:rowOff>
    </xdr:from>
    <xdr:to>
      <xdr:col>8</xdr:col>
      <xdr:colOff>8468</xdr:colOff>
      <xdr:row>2</xdr:row>
      <xdr:rowOff>121378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4936" y="59268"/>
          <a:ext cx="1718732" cy="561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1</xdr:col>
      <xdr:colOff>254000</xdr:colOff>
      <xdr:row>1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1016000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2</xdr:col>
      <xdr:colOff>266700</xdr:colOff>
      <xdr:row>1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1020233" cy="296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101600</xdr:rowOff>
    </xdr:from>
    <xdr:to>
      <xdr:col>1</xdr:col>
      <xdr:colOff>4233</xdr:colOff>
      <xdr:row>0</xdr:row>
      <xdr:rowOff>393700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101600"/>
          <a:ext cx="10160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2</xdr:col>
      <xdr:colOff>283633</xdr:colOff>
      <xdr:row>1</xdr:row>
      <xdr:rowOff>165100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1016000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22"/>
  <sheetViews>
    <sheetView tabSelected="1" zoomScale="150" zoomScaleNormal="150" zoomScalePageLayoutView="150" workbookViewId="0">
      <selection activeCell="A6" sqref="A6"/>
    </sheetView>
  </sheetViews>
  <sheetFormatPr defaultColWidth="8.796875" defaultRowHeight="15.6" x14ac:dyDescent="0.3"/>
  <cols>
    <col min="1" max="1" width="10.796875" customWidth="1"/>
    <col min="2" max="2" width="8.296875" customWidth="1"/>
    <col min="3" max="3" width="32.69921875" customWidth="1"/>
    <col min="4" max="4" width="8.69921875" style="2" customWidth="1"/>
    <col min="5" max="5" width="7.5" customWidth="1"/>
    <col min="6" max="6" width="13.796875" style="5" customWidth="1"/>
    <col min="7" max="8" width="7" style="6" customWidth="1"/>
    <col min="9" max="9" width="9.796875" customWidth="1"/>
    <col min="10" max="10" width="9.796875" style="6" customWidth="1"/>
  </cols>
  <sheetData>
    <row r="1" spans="1:10" ht="22.8" x14ac:dyDescent="0.4">
      <c r="A1" s="1"/>
      <c r="F1"/>
      <c r="G1"/>
      <c r="H1"/>
      <c r="J1"/>
    </row>
    <row r="2" spans="1:10" ht="19.95" customHeight="1" x14ac:dyDescent="0.35">
      <c r="A2" s="159" t="s">
        <v>2595</v>
      </c>
      <c r="B2" s="3"/>
      <c r="C2" s="3"/>
      <c r="F2"/>
      <c r="G2"/>
      <c r="H2"/>
      <c r="J2"/>
    </row>
    <row r="3" spans="1:10" ht="12" customHeight="1" x14ac:dyDescent="0.3">
      <c r="A3" s="4" t="s">
        <v>0</v>
      </c>
      <c r="B3" s="3"/>
      <c r="C3" s="4"/>
      <c r="F3"/>
      <c r="G3"/>
      <c r="H3"/>
      <c r="J3"/>
    </row>
    <row r="4" spans="1:10" ht="21" x14ac:dyDescent="0.3">
      <c r="A4" s="213" t="s">
        <v>1</v>
      </c>
      <c r="B4" s="213"/>
      <c r="C4" s="213"/>
      <c r="D4" s="213"/>
      <c r="E4" s="213"/>
      <c r="F4" s="213"/>
      <c r="G4" s="213"/>
      <c r="H4" s="213"/>
    </row>
    <row r="5" spans="1:10" s="8" customFormat="1" x14ac:dyDescent="0.3">
      <c r="A5" s="214" t="s">
        <v>2</v>
      </c>
      <c r="B5" s="214"/>
      <c r="C5" s="214"/>
      <c r="D5" s="214"/>
      <c r="E5" s="214"/>
      <c r="F5" s="214"/>
      <c r="G5" s="214"/>
      <c r="H5" s="214"/>
      <c r="I5"/>
      <c r="J5" s="7"/>
    </row>
    <row r="6" spans="1:10" ht="12" customHeight="1" x14ac:dyDescent="0.3">
      <c r="A6" s="9" t="s">
        <v>2633</v>
      </c>
      <c r="B6" s="9" t="s">
        <v>3</v>
      </c>
      <c r="C6" s="10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3" t="s">
        <v>9</v>
      </c>
      <c r="J6"/>
    </row>
    <row r="7" spans="1:10" s="3" customFormat="1" ht="12" customHeight="1" x14ac:dyDescent="0.3">
      <c r="A7" s="15">
        <v>1900</v>
      </c>
      <c r="B7" s="15" t="s">
        <v>10</v>
      </c>
      <c r="C7" s="16" t="s">
        <v>11</v>
      </c>
      <c r="D7" s="17">
        <v>66</v>
      </c>
      <c r="E7" s="17">
        <v>1</v>
      </c>
      <c r="F7" s="18" t="s">
        <v>12</v>
      </c>
      <c r="G7" s="19">
        <f t="shared" ref="G7:G38" si="0">H7*2</f>
        <v>803.72</v>
      </c>
      <c r="H7" s="20">
        <v>401.86</v>
      </c>
      <c r="I7"/>
      <c r="J7"/>
    </row>
    <row r="8" spans="1:10" s="3" customFormat="1" ht="12" customHeight="1" x14ac:dyDescent="0.3">
      <c r="A8" s="15">
        <v>1901</v>
      </c>
      <c r="B8" s="15" t="s">
        <v>10</v>
      </c>
      <c r="C8" s="16" t="s">
        <v>13</v>
      </c>
      <c r="D8" s="17">
        <v>64</v>
      </c>
      <c r="E8" s="17">
        <v>1</v>
      </c>
      <c r="F8" s="18" t="s">
        <v>14</v>
      </c>
      <c r="G8" s="19">
        <f t="shared" si="0"/>
        <v>678.14</v>
      </c>
      <c r="H8" s="20">
        <v>339.07</v>
      </c>
      <c r="I8"/>
      <c r="J8"/>
    </row>
    <row r="9" spans="1:10" ht="12" customHeight="1" x14ac:dyDescent="0.3">
      <c r="A9" s="22">
        <v>1903</v>
      </c>
      <c r="B9" s="22" t="s">
        <v>15</v>
      </c>
      <c r="C9" s="23" t="s">
        <v>16</v>
      </c>
      <c r="D9" s="24">
        <v>74</v>
      </c>
      <c r="E9" s="24">
        <v>1</v>
      </c>
      <c r="F9" s="25" t="s">
        <v>17</v>
      </c>
      <c r="G9" s="19">
        <f t="shared" si="0"/>
        <v>809.62</v>
      </c>
      <c r="H9" s="20">
        <v>404.81</v>
      </c>
      <c r="J9"/>
    </row>
    <row r="10" spans="1:10" ht="12" customHeight="1" x14ac:dyDescent="0.3">
      <c r="A10" s="22">
        <v>1904</v>
      </c>
      <c r="B10" s="22" t="s">
        <v>15</v>
      </c>
      <c r="C10" s="23" t="s">
        <v>18</v>
      </c>
      <c r="D10" s="24">
        <v>72</v>
      </c>
      <c r="E10" s="24">
        <v>1</v>
      </c>
      <c r="F10" s="25" t="s">
        <v>19</v>
      </c>
      <c r="G10" s="19">
        <f t="shared" si="0"/>
        <v>683.02</v>
      </c>
      <c r="H10" s="20">
        <v>341.51</v>
      </c>
      <c r="J10"/>
    </row>
    <row r="11" spans="1:10" ht="12" customHeight="1" x14ac:dyDescent="0.3">
      <c r="A11" s="22">
        <v>1924</v>
      </c>
      <c r="B11" s="22" t="s">
        <v>20</v>
      </c>
      <c r="C11" s="23" t="s">
        <v>16</v>
      </c>
      <c r="D11" s="24">
        <v>126</v>
      </c>
      <c r="E11" s="24">
        <v>1</v>
      </c>
      <c r="F11" s="25" t="s">
        <v>21</v>
      </c>
      <c r="G11" s="19">
        <f t="shared" si="0"/>
        <v>933.56</v>
      </c>
      <c r="H11" s="20">
        <v>466.78</v>
      </c>
      <c r="J11"/>
    </row>
    <row r="12" spans="1:10" ht="12" customHeight="1" x14ac:dyDescent="0.3">
      <c r="A12" s="22">
        <v>1925</v>
      </c>
      <c r="B12" s="22" t="s">
        <v>20</v>
      </c>
      <c r="C12" s="23" t="s">
        <v>13</v>
      </c>
      <c r="D12" s="24">
        <v>124</v>
      </c>
      <c r="E12" s="24">
        <v>1</v>
      </c>
      <c r="F12" s="25" t="s">
        <v>22</v>
      </c>
      <c r="G12" s="19">
        <f t="shared" si="0"/>
        <v>851.8</v>
      </c>
      <c r="H12" s="20">
        <v>425.9</v>
      </c>
      <c r="J12"/>
    </row>
    <row r="13" spans="1:10" ht="12" customHeight="1" x14ac:dyDescent="0.3">
      <c r="A13" s="23" t="s">
        <v>23</v>
      </c>
      <c r="B13" s="23" t="s">
        <v>24</v>
      </c>
      <c r="C13" s="23" t="s">
        <v>25</v>
      </c>
      <c r="D13" s="24">
        <v>152</v>
      </c>
      <c r="E13" s="24">
        <v>1</v>
      </c>
      <c r="F13" s="26" t="s">
        <v>26</v>
      </c>
      <c r="G13" s="19">
        <f t="shared" si="0"/>
        <v>1508.46</v>
      </c>
      <c r="H13" s="20">
        <v>754.23</v>
      </c>
      <c r="J13"/>
    </row>
    <row r="14" spans="1:10" ht="12" customHeight="1" x14ac:dyDescent="0.3">
      <c r="A14" s="23" t="s">
        <v>27</v>
      </c>
      <c r="B14" s="23" t="s">
        <v>24</v>
      </c>
      <c r="C14" s="23" t="s">
        <v>28</v>
      </c>
      <c r="D14" s="24">
        <v>142</v>
      </c>
      <c r="E14" s="24">
        <v>1</v>
      </c>
      <c r="F14" s="26" t="s">
        <v>29</v>
      </c>
      <c r="G14" s="19">
        <f t="shared" si="0"/>
        <v>1118.1600000000001</v>
      </c>
      <c r="H14" s="20">
        <v>559.08000000000004</v>
      </c>
      <c r="J14"/>
    </row>
    <row r="15" spans="1:10" ht="12" customHeight="1" x14ac:dyDescent="0.3">
      <c r="A15" s="22">
        <v>1905</v>
      </c>
      <c r="B15" s="22" t="s">
        <v>30</v>
      </c>
      <c r="C15" s="23" t="s">
        <v>16</v>
      </c>
      <c r="D15" s="24">
        <v>152</v>
      </c>
      <c r="E15" s="24">
        <v>1</v>
      </c>
      <c r="F15" s="25" t="s">
        <v>31</v>
      </c>
      <c r="G15" s="19">
        <f t="shared" si="0"/>
        <v>1075.96</v>
      </c>
      <c r="H15" s="20">
        <v>537.98</v>
      </c>
      <c r="J15"/>
    </row>
    <row r="16" spans="1:10" ht="12" customHeight="1" x14ac:dyDescent="0.3">
      <c r="A16" s="22">
        <v>1906</v>
      </c>
      <c r="B16" s="22" t="s">
        <v>30</v>
      </c>
      <c r="C16" s="23" t="s">
        <v>13</v>
      </c>
      <c r="D16" s="24">
        <v>150</v>
      </c>
      <c r="E16" s="24">
        <v>1</v>
      </c>
      <c r="F16" s="25" t="s">
        <v>32</v>
      </c>
      <c r="G16" s="19">
        <f t="shared" si="0"/>
        <v>1007.4</v>
      </c>
      <c r="H16" s="20">
        <v>503.7</v>
      </c>
      <c r="J16"/>
    </row>
    <row r="17" spans="1:10" ht="12" customHeight="1" x14ac:dyDescent="0.3">
      <c r="A17" s="22">
        <v>1970</v>
      </c>
      <c r="B17" s="22" t="s">
        <v>33</v>
      </c>
      <c r="C17" s="23" t="s">
        <v>34</v>
      </c>
      <c r="D17" s="24">
        <v>191</v>
      </c>
      <c r="E17" s="24">
        <v>1</v>
      </c>
      <c r="F17" s="26" t="s">
        <v>35</v>
      </c>
      <c r="G17" s="19">
        <f t="shared" si="0"/>
        <v>1368.68</v>
      </c>
      <c r="H17" s="20">
        <v>684.34</v>
      </c>
      <c r="J17"/>
    </row>
    <row r="18" spans="1:10" ht="12" customHeight="1" x14ac:dyDescent="0.3">
      <c r="A18" s="22">
        <v>1971</v>
      </c>
      <c r="B18" s="22" t="s">
        <v>33</v>
      </c>
      <c r="C18" s="23" t="s">
        <v>36</v>
      </c>
      <c r="D18" s="24">
        <v>181</v>
      </c>
      <c r="E18" s="24">
        <v>1</v>
      </c>
      <c r="F18" s="26" t="s">
        <v>37</v>
      </c>
      <c r="G18" s="19">
        <f t="shared" si="0"/>
        <v>1131.3599999999999</v>
      </c>
      <c r="H18" s="20">
        <v>565.67999999999995</v>
      </c>
      <c r="J18"/>
    </row>
    <row r="19" spans="1:10" ht="12" customHeight="1" x14ac:dyDescent="0.3">
      <c r="A19" s="22">
        <v>1923</v>
      </c>
      <c r="B19" s="22" t="s">
        <v>38</v>
      </c>
      <c r="C19" s="23" t="s">
        <v>39</v>
      </c>
      <c r="D19" s="24">
        <v>206</v>
      </c>
      <c r="E19" s="24">
        <v>1</v>
      </c>
      <c r="F19" s="26" t="s">
        <v>40</v>
      </c>
      <c r="G19" s="19">
        <f t="shared" si="0"/>
        <v>1147.1600000000001</v>
      </c>
      <c r="H19" s="20">
        <v>573.58000000000004</v>
      </c>
      <c r="J19"/>
    </row>
    <row r="20" spans="1:10" ht="12" customHeight="1" x14ac:dyDescent="0.3">
      <c r="A20" s="22">
        <v>2310</v>
      </c>
      <c r="B20" s="22" t="s">
        <v>38</v>
      </c>
      <c r="C20" s="23" t="s">
        <v>41</v>
      </c>
      <c r="D20" s="24">
        <v>208</v>
      </c>
      <c r="E20" s="24">
        <v>1</v>
      </c>
      <c r="F20" s="26" t="s">
        <v>42</v>
      </c>
      <c r="G20" s="19">
        <f t="shared" si="0"/>
        <v>1213.0999999999999</v>
      </c>
      <c r="H20" s="20">
        <v>606.54999999999995</v>
      </c>
      <c r="J20"/>
    </row>
    <row r="21" spans="1:10" ht="12" customHeight="1" x14ac:dyDescent="0.3">
      <c r="A21" s="22">
        <v>1975</v>
      </c>
      <c r="B21" s="22" t="s">
        <v>38</v>
      </c>
      <c r="C21" s="23" t="s">
        <v>43</v>
      </c>
      <c r="D21" s="24">
        <v>224</v>
      </c>
      <c r="E21" s="24">
        <v>1</v>
      </c>
      <c r="F21" s="26" t="s">
        <v>44</v>
      </c>
      <c r="G21" s="19">
        <f t="shared" si="0"/>
        <v>1431.98</v>
      </c>
      <c r="H21" s="20">
        <v>715.99</v>
      </c>
      <c r="J21"/>
    </row>
    <row r="22" spans="1:10" ht="12" customHeight="1" x14ac:dyDescent="0.3">
      <c r="A22" s="22">
        <v>1976</v>
      </c>
      <c r="B22" s="22" t="s">
        <v>38</v>
      </c>
      <c r="C22" s="23" t="s">
        <v>45</v>
      </c>
      <c r="D22" s="24">
        <v>214</v>
      </c>
      <c r="E22" s="24">
        <v>1</v>
      </c>
      <c r="F22" s="26" t="s">
        <v>46</v>
      </c>
      <c r="G22" s="19">
        <f t="shared" si="0"/>
        <v>1173.56</v>
      </c>
      <c r="H22" s="20">
        <v>586.78</v>
      </c>
      <c r="J22"/>
    </row>
    <row r="23" spans="1:10" ht="12" customHeight="1" x14ac:dyDescent="0.3">
      <c r="A23" s="22">
        <v>1930</v>
      </c>
      <c r="B23" s="22" t="s">
        <v>47</v>
      </c>
      <c r="C23" s="23" t="s">
        <v>16</v>
      </c>
      <c r="D23" s="24">
        <v>227</v>
      </c>
      <c r="E23" s="24">
        <v>1</v>
      </c>
      <c r="F23" s="25" t="s">
        <v>48</v>
      </c>
      <c r="G23" s="19">
        <f t="shared" si="0"/>
        <v>1313.34</v>
      </c>
      <c r="H23" s="20">
        <v>656.67</v>
      </c>
      <c r="J23"/>
    </row>
    <row r="24" spans="1:10" ht="12" customHeight="1" x14ac:dyDescent="0.3">
      <c r="A24" s="22">
        <v>1932</v>
      </c>
      <c r="B24" s="22" t="s">
        <v>47</v>
      </c>
      <c r="C24" s="23" t="s">
        <v>36</v>
      </c>
      <c r="D24" s="24">
        <v>221</v>
      </c>
      <c r="E24" s="24">
        <v>1</v>
      </c>
      <c r="F24" s="25" t="s">
        <v>49</v>
      </c>
      <c r="G24" s="19">
        <f t="shared" si="0"/>
        <v>1197.28</v>
      </c>
      <c r="H24" s="20">
        <v>598.64</v>
      </c>
      <c r="J24"/>
    </row>
    <row r="25" spans="1:10" ht="12" customHeight="1" x14ac:dyDescent="0.3">
      <c r="A25" s="22">
        <v>3010</v>
      </c>
      <c r="B25" s="22" t="s">
        <v>47</v>
      </c>
      <c r="C25" s="23" t="s">
        <v>34</v>
      </c>
      <c r="D25" s="24">
        <v>231</v>
      </c>
      <c r="E25" s="24">
        <v>1</v>
      </c>
      <c r="F25" s="25" t="s">
        <v>50</v>
      </c>
      <c r="G25" s="19">
        <f t="shared" si="0"/>
        <v>1342.32</v>
      </c>
      <c r="H25" s="20">
        <v>671.16</v>
      </c>
      <c r="J25"/>
    </row>
    <row r="26" spans="1:10" ht="12" customHeight="1" x14ac:dyDescent="0.3">
      <c r="A26" s="22">
        <v>1945</v>
      </c>
      <c r="B26" s="22" t="s">
        <v>51</v>
      </c>
      <c r="C26" s="23" t="s">
        <v>52</v>
      </c>
      <c r="D26" s="24">
        <v>308</v>
      </c>
      <c r="E26" s="24">
        <v>1</v>
      </c>
      <c r="F26" s="25" t="s">
        <v>53</v>
      </c>
      <c r="G26" s="19">
        <f t="shared" si="0"/>
        <v>1648.24</v>
      </c>
      <c r="H26" s="20">
        <v>824.12</v>
      </c>
      <c r="J26"/>
    </row>
    <row r="27" spans="1:10" ht="12" customHeight="1" x14ac:dyDescent="0.3">
      <c r="A27" s="22">
        <v>1947</v>
      </c>
      <c r="B27" s="22" t="s">
        <v>51</v>
      </c>
      <c r="C27" s="23" t="s">
        <v>54</v>
      </c>
      <c r="D27" s="24">
        <v>302</v>
      </c>
      <c r="E27" s="24">
        <v>1</v>
      </c>
      <c r="F27" s="25" t="s">
        <v>55</v>
      </c>
      <c r="G27" s="19">
        <f t="shared" si="0"/>
        <v>1482.1</v>
      </c>
      <c r="H27" s="20">
        <v>741.05</v>
      </c>
      <c r="J27"/>
    </row>
    <row r="28" spans="1:10" ht="12" customHeight="1" x14ac:dyDescent="0.3">
      <c r="A28" s="22">
        <v>4510</v>
      </c>
      <c r="B28" s="22" t="s">
        <v>51</v>
      </c>
      <c r="C28" s="23" t="s">
        <v>56</v>
      </c>
      <c r="D28" s="24">
        <v>312</v>
      </c>
      <c r="E28" s="24">
        <v>1</v>
      </c>
      <c r="F28" s="25" t="s">
        <v>57</v>
      </c>
      <c r="G28" s="19">
        <f t="shared" si="0"/>
        <v>1648.24</v>
      </c>
      <c r="H28" s="20">
        <v>824.12</v>
      </c>
      <c r="J28"/>
    </row>
    <row r="29" spans="1:10" ht="12" customHeight="1" x14ac:dyDescent="0.3">
      <c r="A29" s="22">
        <v>1946</v>
      </c>
      <c r="B29" s="22" t="s">
        <v>58</v>
      </c>
      <c r="C29" s="23" t="s">
        <v>39</v>
      </c>
      <c r="D29" s="24">
        <v>305</v>
      </c>
      <c r="E29" s="24">
        <v>1</v>
      </c>
      <c r="F29" s="27" t="s">
        <v>59</v>
      </c>
      <c r="G29" s="19">
        <f t="shared" si="0"/>
        <v>1442.54</v>
      </c>
      <c r="H29" s="20">
        <v>721.27</v>
      </c>
      <c r="J29"/>
    </row>
    <row r="30" spans="1:10" ht="12" customHeight="1" x14ac:dyDescent="0.3">
      <c r="A30" s="22">
        <v>4610</v>
      </c>
      <c r="B30" s="22" t="s">
        <v>58</v>
      </c>
      <c r="C30" s="23" t="s">
        <v>41</v>
      </c>
      <c r="D30" s="24">
        <v>315</v>
      </c>
      <c r="E30" s="24">
        <v>1</v>
      </c>
      <c r="F30" s="27" t="s">
        <v>60</v>
      </c>
      <c r="G30" s="19">
        <f t="shared" si="0"/>
        <v>1532.22</v>
      </c>
      <c r="H30" s="20">
        <v>766.11</v>
      </c>
      <c r="J30"/>
    </row>
    <row r="31" spans="1:10" ht="12" customHeight="1" x14ac:dyDescent="0.3">
      <c r="A31" s="28">
        <v>1961</v>
      </c>
      <c r="B31" s="28" t="s">
        <v>61</v>
      </c>
      <c r="C31" s="29" t="s">
        <v>62</v>
      </c>
      <c r="D31" s="30">
        <v>320</v>
      </c>
      <c r="E31" s="30">
        <v>1</v>
      </c>
      <c r="F31" s="31" t="s">
        <v>63</v>
      </c>
      <c r="G31" s="19">
        <f t="shared" si="0"/>
        <v>1714.16</v>
      </c>
      <c r="H31" s="20">
        <v>857.08</v>
      </c>
      <c r="J31"/>
    </row>
    <row r="32" spans="1:10" ht="12" customHeight="1" x14ac:dyDescent="0.3">
      <c r="A32" s="28">
        <v>6110</v>
      </c>
      <c r="B32" s="28" t="s">
        <v>61</v>
      </c>
      <c r="C32" s="29" t="s">
        <v>64</v>
      </c>
      <c r="D32" s="30">
        <v>330</v>
      </c>
      <c r="E32" s="30">
        <v>1</v>
      </c>
      <c r="F32" s="31" t="s">
        <v>65</v>
      </c>
      <c r="G32" s="19">
        <f t="shared" si="0"/>
        <v>1846.02</v>
      </c>
      <c r="H32" s="20">
        <v>923.01</v>
      </c>
      <c r="J32"/>
    </row>
    <row r="33" spans="1:10" ht="12" customHeight="1" x14ac:dyDescent="0.3">
      <c r="A33" s="22">
        <v>1962</v>
      </c>
      <c r="B33" s="22" t="s">
        <v>61</v>
      </c>
      <c r="C33" s="23" t="s">
        <v>54</v>
      </c>
      <c r="D33" s="24">
        <v>322</v>
      </c>
      <c r="E33" s="24">
        <v>1</v>
      </c>
      <c r="F33" s="25" t="s">
        <v>66</v>
      </c>
      <c r="G33" s="19">
        <f t="shared" si="0"/>
        <v>1777.46</v>
      </c>
      <c r="H33" s="20">
        <v>888.73</v>
      </c>
      <c r="J33"/>
    </row>
    <row r="34" spans="1:10" ht="12" customHeight="1" x14ac:dyDescent="0.3">
      <c r="A34" s="22">
        <v>6010</v>
      </c>
      <c r="B34" s="22" t="s">
        <v>61</v>
      </c>
      <c r="C34" s="23" t="s">
        <v>56</v>
      </c>
      <c r="D34" s="24">
        <v>332</v>
      </c>
      <c r="E34" s="24">
        <v>1</v>
      </c>
      <c r="F34" s="25" t="s">
        <v>67</v>
      </c>
      <c r="G34" s="19">
        <f t="shared" si="0"/>
        <v>1927.76</v>
      </c>
      <c r="H34" s="20">
        <v>963.88</v>
      </c>
      <c r="J34"/>
    </row>
    <row r="35" spans="1:10" ht="12" customHeight="1" x14ac:dyDescent="0.3">
      <c r="A35" s="28">
        <v>1964</v>
      </c>
      <c r="B35" s="28" t="s">
        <v>61</v>
      </c>
      <c r="C35" s="29" t="s">
        <v>68</v>
      </c>
      <c r="D35" s="30">
        <v>317</v>
      </c>
      <c r="E35" s="30">
        <v>1</v>
      </c>
      <c r="F35" s="31" t="s">
        <v>69</v>
      </c>
      <c r="G35" s="19">
        <f t="shared" si="0"/>
        <v>2109.7399999999998</v>
      </c>
      <c r="H35" s="20">
        <v>1054.8699999999999</v>
      </c>
      <c r="J35"/>
    </row>
    <row r="36" spans="1:10" ht="12" customHeight="1" x14ac:dyDescent="0.3">
      <c r="A36" s="28">
        <v>6410</v>
      </c>
      <c r="B36" s="28" t="s">
        <v>61</v>
      </c>
      <c r="C36" s="29" t="s">
        <v>70</v>
      </c>
      <c r="D36" s="30">
        <v>327</v>
      </c>
      <c r="E36" s="30">
        <v>1</v>
      </c>
      <c r="F36" s="31" t="s">
        <v>71</v>
      </c>
      <c r="G36" s="19">
        <f t="shared" si="0"/>
        <v>2241.62</v>
      </c>
      <c r="H36" s="20">
        <v>1120.81</v>
      </c>
      <c r="J36"/>
    </row>
    <row r="37" spans="1:10" ht="12" customHeight="1" x14ac:dyDescent="0.3">
      <c r="A37" s="22">
        <v>1992</v>
      </c>
      <c r="B37" s="22" t="s">
        <v>72</v>
      </c>
      <c r="C37" s="23" t="s">
        <v>73</v>
      </c>
      <c r="D37" s="24">
        <v>424</v>
      </c>
      <c r="E37" s="24">
        <v>1</v>
      </c>
      <c r="F37" s="26" t="s">
        <v>74</v>
      </c>
      <c r="G37" s="19">
        <f t="shared" si="0"/>
        <v>2460.5</v>
      </c>
      <c r="H37" s="20">
        <v>1230.25</v>
      </c>
      <c r="J37"/>
    </row>
    <row r="38" spans="1:10" ht="12" customHeight="1" x14ac:dyDescent="0.3">
      <c r="A38" s="22">
        <v>9010</v>
      </c>
      <c r="B38" s="22" t="s">
        <v>72</v>
      </c>
      <c r="C38" s="23" t="s">
        <v>56</v>
      </c>
      <c r="D38" s="24">
        <v>434</v>
      </c>
      <c r="E38" s="24">
        <v>1</v>
      </c>
      <c r="F38" s="26" t="s">
        <v>75</v>
      </c>
      <c r="G38" s="19">
        <f t="shared" si="0"/>
        <v>2610.8200000000002</v>
      </c>
      <c r="H38" s="20">
        <v>1305.4100000000001</v>
      </c>
      <c r="J38"/>
    </row>
    <row r="39" spans="1:10" s="8" customFormat="1" x14ac:dyDescent="0.3">
      <c r="A39" s="214" t="s">
        <v>76</v>
      </c>
      <c r="B39" s="214"/>
      <c r="C39" s="214"/>
      <c r="D39" s="214"/>
      <c r="E39" s="214"/>
      <c r="F39" s="214"/>
      <c r="G39" s="214"/>
      <c r="H39" s="214"/>
      <c r="I39"/>
      <c r="J39" s="7"/>
    </row>
    <row r="40" spans="1:10" ht="12" customHeight="1" x14ac:dyDescent="0.3">
      <c r="A40" s="9" t="str">
        <f>$A$6</f>
        <v>EAGLE#</v>
      </c>
      <c r="B40" s="9" t="str">
        <f>$B$6</f>
        <v>CAPACITY</v>
      </c>
      <c r="C40" s="10" t="str">
        <f>$C$6</f>
        <v>DESCRIPTION</v>
      </c>
      <c r="D40" s="11" t="str">
        <f>$D$6</f>
        <v>SHIP WT #</v>
      </c>
      <c r="E40" s="11" t="str">
        <f>$E$6</f>
        <v>PACK</v>
      </c>
      <c r="F40" s="32" t="str">
        <f>$F$6</f>
        <v>UPC CODE</v>
      </c>
      <c r="G40" s="13" t="s">
        <v>8</v>
      </c>
      <c r="H40" s="14" t="str">
        <f>$H$6</f>
        <v>DIST</v>
      </c>
    </row>
    <row r="41" spans="1:10" ht="12" customHeight="1" x14ac:dyDescent="0.3">
      <c r="A41" s="28" t="s">
        <v>77</v>
      </c>
      <c r="B41" s="28" t="s">
        <v>20</v>
      </c>
      <c r="C41" s="29" t="s">
        <v>78</v>
      </c>
      <c r="D41" s="30">
        <v>148</v>
      </c>
      <c r="E41" s="30">
        <v>1</v>
      </c>
      <c r="F41" s="33" t="s">
        <v>79</v>
      </c>
      <c r="G41" s="19">
        <f t="shared" ref="G41:G52" si="1">H41*2</f>
        <v>1002.12</v>
      </c>
      <c r="H41" s="20">
        <v>501.06</v>
      </c>
    </row>
    <row r="42" spans="1:10" ht="12" customHeight="1" x14ac:dyDescent="0.3">
      <c r="A42" s="28" t="s">
        <v>80</v>
      </c>
      <c r="B42" s="28" t="s">
        <v>20</v>
      </c>
      <c r="C42" s="29" t="s">
        <v>81</v>
      </c>
      <c r="D42" s="30">
        <v>146</v>
      </c>
      <c r="E42" s="30">
        <v>1</v>
      </c>
      <c r="F42" s="33" t="s">
        <v>82</v>
      </c>
      <c r="G42" s="19">
        <f t="shared" si="1"/>
        <v>923.02</v>
      </c>
      <c r="H42" s="20">
        <v>461.51</v>
      </c>
    </row>
    <row r="43" spans="1:10" ht="12" customHeight="1" x14ac:dyDescent="0.3">
      <c r="A43" s="28" t="s">
        <v>83</v>
      </c>
      <c r="B43" s="28" t="s">
        <v>30</v>
      </c>
      <c r="C43" s="29" t="s">
        <v>78</v>
      </c>
      <c r="D43" s="30">
        <v>174</v>
      </c>
      <c r="E43" s="30">
        <v>1</v>
      </c>
      <c r="F43" s="33" t="s">
        <v>84</v>
      </c>
      <c r="G43" s="19">
        <f t="shared" si="1"/>
        <v>1213.0999999999999</v>
      </c>
      <c r="H43" s="20">
        <v>606.54999999999995</v>
      </c>
    </row>
    <row r="44" spans="1:10" ht="12" customHeight="1" x14ac:dyDescent="0.3">
      <c r="A44" s="28" t="s">
        <v>85</v>
      </c>
      <c r="B44" s="28" t="s">
        <v>30</v>
      </c>
      <c r="C44" s="29" t="s">
        <v>81</v>
      </c>
      <c r="D44" s="30">
        <v>172</v>
      </c>
      <c r="E44" s="30">
        <v>1</v>
      </c>
      <c r="F44" s="34" t="s">
        <v>86</v>
      </c>
      <c r="G44" s="19">
        <f t="shared" si="1"/>
        <v>1152.44</v>
      </c>
      <c r="H44" s="20">
        <v>576.22</v>
      </c>
    </row>
    <row r="45" spans="1:10" ht="12" customHeight="1" x14ac:dyDescent="0.3">
      <c r="A45" s="28" t="s">
        <v>87</v>
      </c>
      <c r="B45" s="28" t="s">
        <v>47</v>
      </c>
      <c r="C45" s="29" t="s">
        <v>88</v>
      </c>
      <c r="D45" s="30">
        <v>243</v>
      </c>
      <c r="E45" s="30">
        <v>1</v>
      </c>
      <c r="F45" s="34" t="s">
        <v>89</v>
      </c>
      <c r="G45" s="19">
        <f t="shared" si="1"/>
        <v>1342.32</v>
      </c>
      <c r="H45" s="20">
        <v>671.16</v>
      </c>
    </row>
    <row r="46" spans="1:10" ht="12" customHeight="1" x14ac:dyDescent="0.3">
      <c r="A46" s="28" t="s">
        <v>90</v>
      </c>
      <c r="B46" s="28" t="s">
        <v>47</v>
      </c>
      <c r="C46" s="29" t="s">
        <v>91</v>
      </c>
      <c r="D46" s="30">
        <v>254</v>
      </c>
      <c r="E46" s="30">
        <v>1</v>
      </c>
      <c r="F46" s="33" t="s">
        <v>92</v>
      </c>
      <c r="G46" s="19">
        <f t="shared" si="1"/>
        <v>1503.2</v>
      </c>
      <c r="H46" s="20">
        <v>751.6</v>
      </c>
    </row>
    <row r="47" spans="1:10" ht="12" customHeight="1" x14ac:dyDescent="0.3">
      <c r="A47" s="28" t="s">
        <v>93</v>
      </c>
      <c r="B47" s="28" t="s">
        <v>51</v>
      </c>
      <c r="C47" s="29" t="s">
        <v>94</v>
      </c>
      <c r="D47" s="30">
        <v>324</v>
      </c>
      <c r="E47" s="30">
        <v>1</v>
      </c>
      <c r="F47" s="34" t="s">
        <v>95</v>
      </c>
      <c r="G47" s="19">
        <f t="shared" si="1"/>
        <v>1679.9</v>
      </c>
      <c r="H47" s="20">
        <v>839.95</v>
      </c>
    </row>
    <row r="48" spans="1:10" ht="12" customHeight="1" x14ac:dyDescent="0.3">
      <c r="A48" s="28" t="s">
        <v>96</v>
      </c>
      <c r="B48" s="28" t="s">
        <v>51</v>
      </c>
      <c r="C48" s="29" t="s">
        <v>97</v>
      </c>
      <c r="D48" s="30">
        <v>335</v>
      </c>
      <c r="E48" s="30">
        <v>1</v>
      </c>
      <c r="F48" s="33" t="s">
        <v>98</v>
      </c>
      <c r="G48" s="19">
        <f t="shared" si="1"/>
        <v>1846.02</v>
      </c>
      <c r="H48" s="20">
        <v>923.01</v>
      </c>
    </row>
    <row r="49" spans="1:10" ht="12" customHeight="1" x14ac:dyDescent="0.3">
      <c r="A49" s="28" t="s">
        <v>99</v>
      </c>
      <c r="B49" s="28" t="s">
        <v>61</v>
      </c>
      <c r="C49" s="29" t="s">
        <v>94</v>
      </c>
      <c r="D49" s="30">
        <v>344</v>
      </c>
      <c r="E49" s="30">
        <v>1</v>
      </c>
      <c r="F49" s="34" t="s">
        <v>100</v>
      </c>
      <c r="G49" s="19">
        <f t="shared" si="1"/>
        <v>1922.5</v>
      </c>
      <c r="H49" s="20">
        <v>961.25</v>
      </c>
    </row>
    <row r="50" spans="1:10" ht="12" customHeight="1" x14ac:dyDescent="0.3">
      <c r="A50" s="28" t="s">
        <v>101</v>
      </c>
      <c r="B50" s="28" t="s">
        <v>61</v>
      </c>
      <c r="C50" s="29" t="s">
        <v>97</v>
      </c>
      <c r="D50" s="30">
        <v>354</v>
      </c>
      <c r="E50" s="30">
        <v>1</v>
      </c>
      <c r="F50" s="33" t="s">
        <v>102</v>
      </c>
      <c r="G50" s="19">
        <f t="shared" si="1"/>
        <v>2083.4</v>
      </c>
      <c r="H50" s="20">
        <v>1041.7</v>
      </c>
    </row>
    <row r="51" spans="1:10" ht="12" customHeight="1" x14ac:dyDescent="0.3">
      <c r="A51" s="28" t="s">
        <v>103</v>
      </c>
      <c r="B51" s="28" t="s">
        <v>72</v>
      </c>
      <c r="C51" s="29" t="s">
        <v>94</v>
      </c>
      <c r="D51" s="30">
        <v>457</v>
      </c>
      <c r="E51" s="30">
        <v>1</v>
      </c>
      <c r="F51" s="34" t="s">
        <v>104</v>
      </c>
      <c r="G51" s="19">
        <f t="shared" si="1"/>
        <v>2642.48</v>
      </c>
      <c r="H51" s="20">
        <v>1321.24</v>
      </c>
    </row>
    <row r="52" spans="1:10" ht="12" customHeight="1" x14ac:dyDescent="0.3">
      <c r="A52" s="28" t="s">
        <v>105</v>
      </c>
      <c r="B52" s="28" t="s">
        <v>72</v>
      </c>
      <c r="C52" s="29" t="s">
        <v>97</v>
      </c>
      <c r="D52" s="30">
        <v>467</v>
      </c>
      <c r="E52" s="30">
        <v>1</v>
      </c>
      <c r="F52" s="33" t="s">
        <v>106</v>
      </c>
      <c r="G52" s="19">
        <f t="shared" si="1"/>
        <v>2795.42</v>
      </c>
      <c r="H52" s="20">
        <v>1397.71</v>
      </c>
    </row>
    <row r="53" spans="1:10" s="8" customFormat="1" x14ac:dyDescent="0.3">
      <c r="A53" s="214" t="s">
        <v>107</v>
      </c>
      <c r="B53" s="214"/>
      <c r="C53" s="214"/>
      <c r="D53" s="214"/>
      <c r="E53" s="214"/>
      <c r="F53" s="214"/>
      <c r="G53" s="214"/>
      <c r="H53" s="214"/>
      <c r="I53"/>
      <c r="J53" s="7"/>
    </row>
    <row r="54" spans="1:10" ht="12" customHeight="1" x14ac:dyDescent="0.3">
      <c r="A54" s="9" t="str">
        <f>$A$6</f>
        <v>EAGLE#</v>
      </c>
      <c r="B54" s="9" t="str">
        <f>$B$6</f>
        <v>CAPACITY</v>
      </c>
      <c r="C54" s="10" t="str">
        <f>$C$6</f>
        <v>DESCRIPTION</v>
      </c>
      <c r="D54" s="11" t="str">
        <f>$D$6</f>
        <v>SHIP WT #</v>
      </c>
      <c r="E54" s="11" t="str">
        <f>$E$6</f>
        <v>PACK</v>
      </c>
      <c r="F54" s="32" t="str">
        <f>$F$6</f>
        <v>UPC CODE</v>
      </c>
      <c r="G54" s="13" t="s">
        <v>8</v>
      </c>
      <c r="H54" s="14" t="str">
        <f>$H$6</f>
        <v>DIST</v>
      </c>
    </row>
    <row r="55" spans="1:10" s="3" customFormat="1" ht="12" customHeight="1" x14ac:dyDescent="0.3">
      <c r="A55" s="15" t="s">
        <v>108</v>
      </c>
      <c r="B55" s="15" t="s">
        <v>38</v>
      </c>
      <c r="C55" s="16" t="s">
        <v>43</v>
      </c>
      <c r="D55" s="17">
        <v>224</v>
      </c>
      <c r="E55" s="17">
        <v>1</v>
      </c>
      <c r="F55" s="35" t="s">
        <v>109</v>
      </c>
      <c r="G55" s="19">
        <f t="shared" ref="G55:G66" si="2">H55*2</f>
        <v>1431.98</v>
      </c>
      <c r="H55" s="20">
        <v>715.99</v>
      </c>
      <c r="I55"/>
      <c r="J55"/>
    </row>
    <row r="56" spans="1:10" s="3" customFormat="1" ht="12" customHeight="1" x14ac:dyDescent="0.3">
      <c r="A56" s="15" t="s">
        <v>110</v>
      </c>
      <c r="B56" s="15" t="s">
        <v>38</v>
      </c>
      <c r="C56" s="16" t="s">
        <v>45</v>
      </c>
      <c r="D56" s="17">
        <v>214</v>
      </c>
      <c r="E56" s="17">
        <v>1</v>
      </c>
      <c r="F56" s="35" t="s">
        <v>111</v>
      </c>
      <c r="G56" s="19">
        <f t="shared" si="2"/>
        <v>1173.56</v>
      </c>
      <c r="H56" s="20">
        <v>586.78</v>
      </c>
      <c r="I56"/>
      <c r="J56"/>
    </row>
    <row r="57" spans="1:10" s="3" customFormat="1" ht="12" customHeight="1" x14ac:dyDescent="0.3">
      <c r="A57" s="15" t="s">
        <v>112</v>
      </c>
      <c r="B57" s="15" t="s">
        <v>47</v>
      </c>
      <c r="C57" s="16" t="s">
        <v>113</v>
      </c>
      <c r="D57" s="17">
        <v>290</v>
      </c>
      <c r="E57" s="17">
        <v>1</v>
      </c>
      <c r="F57" s="26" t="s">
        <v>114</v>
      </c>
      <c r="G57" s="19">
        <f t="shared" si="2"/>
        <v>1592.86</v>
      </c>
      <c r="H57" s="20">
        <v>796.43</v>
      </c>
      <c r="I57"/>
      <c r="J57"/>
    </row>
    <row r="58" spans="1:10" s="3" customFormat="1" ht="12" customHeight="1" x14ac:dyDescent="0.3">
      <c r="A58" s="15" t="s">
        <v>115</v>
      </c>
      <c r="B58" s="15" t="s">
        <v>47</v>
      </c>
      <c r="C58" s="16" t="s">
        <v>116</v>
      </c>
      <c r="D58" s="17">
        <v>300</v>
      </c>
      <c r="E58" s="17">
        <v>1</v>
      </c>
      <c r="F58" s="26" t="s">
        <v>117</v>
      </c>
      <c r="G58" s="19">
        <f t="shared" si="2"/>
        <v>1922.5</v>
      </c>
      <c r="H58" s="20">
        <v>961.25</v>
      </c>
      <c r="I58"/>
      <c r="J58"/>
    </row>
    <row r="59" spans="1:10" ht="12" customHeight="1" x14ac:dyDescent="0.3">
      <c r="A59" s="23" t="s">
        <v>118</v>
      </c>
      <c r="B59" s="23" t="s">
        <v>119</v>
      </c>
      <c r="C59" s="23" t="s">
        <v>41</v>
      </c>
      <c r="D59" s="24">
        <v>249</v>
      </c>
      <c r="E59" s="24">
        <v>1</v>
      </c>
      <c r="F59" s="26" t="s">
        <v>120</v>
      </c>
      <c r="G59" s="19">
        <f t="shared" si="2"/>
        <v>1392.44</v>
      </c>
      <c r="H59" s="20">
        <v>696.22</v>
      </c>
      <c r="J59"/>
    </row>
    <row r="60" spans="1:10" ht="12" customHeight="1" x14ac:dyDescent="0.3">
      <c r="A60" s="23" t="s">
        <v>121</v>
      </c>
      <c r="B60" s="23" t="s">
        <v>119</v>
      </c>
      <c r="C60" s="23" t="s">
        <v>45</v>
      </c>
      <c r="D60" s="24">
        <v>243</v>
      </c>
      <c r="E60" s="24">
        <v>1</v>
      </c>
      <c r="F60" s="26" t="s">
        <v>122</v>
      </c>
      <c r="G60" s="19">
        <f t="shared" si="2"/>
        <v>1276.4000000000001</v>
      </c>
      <c r="H60" s="20">
        <v>638.20000000000005</v>
      </c>
      <c r="J60"/>
    </row>
    <row r="61" spans="1:10" ht="12" customHeight="1" x14ac:dyDescent="0.3">
      <c r="A61" s="23" t="s">
        <v>123</v>
      </c>
      <c r="B61" s="23" t="s">
        <v>119</v>
      </c>
      <c r="C61" s="23" t="s">
        <v>43</v>
      </c>
      <c r="D61" s="24">
        <v>253</v>
      </c>
      <c r="E61" s="24">
        <v>1</v>
      </c>
      <c r="F61" s="26" t="s">
        <v>124</v>
      </c>
      <c r="G61" s="19">
        <f t="shared" si="2"/>
        <v>1503.2</v>
      </c>
      <c r="H61" s="20">
        <v>751.6</v>
      </c>
      <c r="J61"/>
    </row>
    <row r="62" spans="1:10" ht="12" customHeight="1" x14ac:dyDescent="0.3">
      <c r="A62" s="23" t="s">
        <v>125</v>
      </c>
      <c r="B62" s="23" t="s">
        <v>61</v>
      </c>
      <c r="C62" s="23" t="s">
        <v>126</v>
      </c>
      <c r="D62" s="24">
        <v>347</v>
      </c>
      <c r="E62" s="24">
        <v>1</v>
      </c>
      <c r="F62" s="26" t="s">
        <v>127</v>
      </c>
      <c r="G62" s="19">
        <f t="shared" si="2"/>
        <v>1788</v>
      </c>
      <c r="H62" s="20">
        <v>894</v>
      </c>
      <c r="J62"/>
    </row>
    <row r="63" spans="1:10" ht="12" customHeight="1" x14ac:dyDescent="0.3">
      <c r="A63" s="23" t="s">
        <v>128</v>
      </c>
      <c r="B63" s="23" t="s">
        <v>61</v>
      </c>
      <c r="C63" s="23" t="s">
        <v>113</v>
      </c>
      <c r="D63" s="24">
        <v>341</v>
      </c>
      <c r="E63" s="24">
        <v>1</v>
      </c>
      <c r="F63" s="26" t="s">
        <v>129</v>
      </c>
      <c r="G63" s="19">
        <f t="shared" si="2"/>
        <v>1619.24</v>
      </c>
      <c r="H63" s="20">
        <v>809.62</v>
      </c>
      <c r="J63"/>
    </row>
    <row r="64" spans="1:10" ht="12" customHeight="1" x14ac:dyDescent="0.3">
      <c r="A64" s="23" t="s">
        <v>130</v>
      </c>
      <c r="B64" s="23" t="s">
        <v>61</v>
      </c>
      <c r="C64" s="23" t="s">
        <v>116</v>
      </c>
      <c r="D64" s="24">
        <v>351</v>
      </c>
      <c r="E64" s="24">
        <v>1</v>
      </c>
      <c r="F64" s="26" t="s">
        <v>131</v>
      </c>
      <c r="G64" s="19">
        <f t="shared" si="2"/>
        <v>1877.68</v>
      </c>
      <c r="H64" s="20">
        <v>938.84</v>
      </c>
      <c r="J64"/>
    </row>
    <row r="65" spans="1:10" ht="12" customHeight="1" x14ac:dyDescent="0.3">
      <c r="A65" s="23" t="s">
        <v>132</v>
      </c>
      <c r="B65" s="23" t="s">
        <v>133</v>
      </c>
      <c r="C65" s="23" t="s">
        <v>134</v>
      </c>
      <c r="D65" s="24">
        <v>364</v>
      </c>
      <c r="E65" s="24">
        <v>1</v>
      </c>
      <c r="F65" s="26" t="s">
        <v>135</v>
      </c>
      <c r="G65" s="19">
        <f t="shared" si="2"/>
        <v>2030.64</v>
      </c>
      <c r="H65" s="20">
        <v>1015.32</v>
      </c>
      <c r="J65"/>
    </row>
    <row r="66" spans="1:10" ht="12" customHeight="1" x14ac:dyDescent="0.3">
      <c r="A66" s="23" t="s">
        <v>136</v>
      </c>
      <c r="B66" s="23" t="s">
        <v>133</v>
      </c>
      <c r="C66" s="23" t="s">
        <v>116</v>
      </c>
      <c r="D66" s="24">
        <v>374</v>
      </c>
      <c r="E66" s="24">
        <v>1</v>
      </c>
      <c r="F66" s="26" t="s">
        <v>137</v>
      </c>
      <c r="G66" s="19">
        <f t="shared" si="2"/>
        <v>2331.2600000000002</v>
      </c>
      <c r="H66" s="20">
        <v>1165.6300000000001</v>
      </c>
      <c r="J66"/>
    </row>
    <row r="67" spans="1:10" s="8" customFormat="1" x14ac:dyDescent="0.3">
      <c r="A67" s="214" t="s">
        <v>138</v>
      </c>
      <c r="B67" s="214"/>
      <c r="C67" s="214"/>
      <c r="D67" s="214"/>
      <c r="E67" s="214"/>
      <c r="F67" s="214"/>
      <c r="G67" s="214"/>
      <c r="H67" s="214"/>
      <c r="I67"/>
      <c r="J67" s="7"/>
    </row>
    <row r="68" spans="1:10" ht="12" customHeight="1" x14ac:dyDescent="0.3">
      <c r="A68" s="9" t="str">
        <f>$A$6</f>
        <v>EAGLE#</v>
      </c>
      <c r="B68" s="9" t="str">
        <f>$B$6</f>
        <v>CAPACITY</v>
      </c>
      <c r="C68" s="10" t="str">
        <f>$C$6</f>
        <v>DESCRIPTION</v>
      </c>
      <c r="D68" s="11" t="str">
        <f>$D$6</f>
        <v>SHIP WT #</v>
      </c>
      <c r="E68" s="11" t="str">
        <f>$E$6</f>
        <v>PACK</v>
      </c>
      <c r="F68" s="32" t="str">
        <f>$F$6</f>
        <v>UPC CODE</v>
      </c>
      <c r="G68" s="13" t="s">
        <v>8</v>
      </c>
      <c r="H68" s="14" t="str">
        <f>$H$6</f>
        <v>DIST</v>
      </c>
    </row>
    <row r="69" spans="1:10" s="3" customFormat="1" ht="12" customHeight="1" x14ac:dyDescent="0.3">
      <c r="A69" s="15" t="s">
        <v>139</v>
      </c>
      <c r="B69" s="15" t="s">
        <v>47</v>
      </c>
      <c r="C69" s="16" t="s">
        <v>113</v>
      </c>
      <c r="D69" s="17">
        <v>290</v>
      </c>
      <c r="E69" s="17">
        <v>1</v>
      </c>
      <c r="F69" s="26" t="s">
        <v>140</v>
      </c>
      <c r="G69" s="19">
        <f t="shared" ref="G69:G78" si="3">H69*2</f>
        <v>1592.86</v>
      </c>
      <c r="H69" s="20">
        <v>796.43</v>
      </c>
      <c r="I69"/>
      <c r="J69"/>
    </row>
    <row r="70" spans="1:10" s="3" customFormat="1" ht="12" customHeight="1" x14ac:dyDescent="0.3">
      <c r="A70" s="15" t="s">
        <v>141</v>
      </c>
      <c r="B70" s="15" t="s">
        <v>47</v>
      </c>
      <c r="C70" s="16" t="s">
        <v>116</v>
      </c>
      <c r="D70" s="17">
        <v>300</v>
      </c>
      <c r="E70" s="17">
        <v>1</v>
      </c>
      <c r="F70" s="26" t="s">
        <v>142</v>
      </c>
      <c r="G70" s="19">
        <f t="shared" si="3"/>
        <v>1922.5</v>
      </c>
      <c r="H70" s="20">
        <v>961.25</v>
      </c>
      <c r="I70"/>
      <c r="J70"/>
    </row>
    <row r="71" spans="1:10" ht="12" customHeight="1" x14ac:dyDescent="0.3">
      <c r="A71" s="23" t="s">
        <v>143</v>
      </c>
      <c r="B71" s="23" t="s">
        <v>119</v>
      </c>
      <c r="C71" s="23" t="s">
        <v>41</v>
      </c>
      <c r="D71" s="24">
        <v>249</v>
      </c>
      <c r="E71" s="24">
        <v>1</v>
      </c>
      <c r="F71" s="26" t="s">
        <v>144</v>
      </c>
      <c r="G71" s="19">
        <f t="shared" si="3"/>
        <v>1392.44</v>
      </c>
      <c r="H71" s="20">
        <v>696.22</v>
      </c>
      <c r="J71"/>
    </row>
    <row r="72" spans="1:10" ht="12" customHeight="1" x14ac:dyDescent="0.3">
      <c r="A72" s="23" t="s">
        <v>145</v>
      </c>
      <c r="B72" s="23" t="s">
        <v>119</v>
      </c>
      <c r="C72" s="23" t="s">
        <v>45</v>
      </c>
      <c r="D72" s="24">
        <v>243</v>
      </c>
      <c r="E72" s="24">
        <v>1</v>
      </c>
      <c r="F72" s="25" t="s">
        <v>146</v>
      </c>
      <c r="G72" s="19">
        <f t="shared" si="3"/>
        <v>1276.4000000000001</v>
      </c>
      <c r="H72" s="20">
        <v>638.20000000000005</v>
      </c>
      <c r="J72"/>
    </row>
    <row r="73" spans="1:10" ht="12" customHeight="1" x14ac:dyDescent="0.3">
      <c r="A73" s="23" t="s">
        <v>147</v>
      </c>
      <c r="B73" s="23" t="s">
        <v>119</v>
      </c>
      <c r="C73" s="23" t="s">
        <v>43</v>
      </c>
      <c r="D73" s="24">
        <v>253</v>
      </c>
      <c r="E73" s="24">
        <v>1</v>
      </c>
      <c r="F73" s="26" t="s">
        <v>148</v>
      </c>
      <c r="G73" s="19">
        <f t="shared" si="3"/>
        <v>1503.2</v>
      </c>
      <c r="H73" s="20">
        <v>751.6</v>
      </c>
      <c r="J73"/>
    </row>
    <row r="74" spans="1:10" ht="12" customHeight="1" x14ac:dyDescent="0.3">
      <c r="A74" s="23" t="s">
        <v>149</v>
      </c>
      <c r="B74" s="23" t="s">
        <v>61</v>
      </c>
      <c r="C74" s="23" t="s">
        <v>126</v>
      </c>
      <c r="D74" s="24">
        <v>347</v>
      </c>
      <c r="E74" s="24">
        <v>1</v>
      </c>
      <c r="F74" s="26" t="s">
        <v>150</v>
      </c>
      <c r="G74" s="19">
        <f t="shared" si="3"/>
        <v>1788</v>
      </c>
      <c r="H74" s="20">
        <v>894</v>
      </c>
      <c r="J74"/>
    </row>
    <row r="75" spans="1:10" ht="12" customHeight="1" x14ac:dyDescent="0.3">
      <c r="A75" s="23" t="s">
        <v>151</v>
      </c>
      <c r="B75" s="23" t="s">
        <v>61</v>
      </c>
      <c r="C75" s="23" t="s">
        <v>113</v>
      </c>
      <c r="D75" s="24">
        <v>341</v>
      </c>
      <c r="E75" s="24">
        <v>1</v>
      </c>
      <c r="F75" s="25" t="s">
        <v>152</v>
      </c>
      <c r="G75" s="19">
        <f t="shared" si="3"/>
        <v>1619.24</v>
      </c>
      <c r="H75" s="20">
        <v>809.62</v>
      </c>
      <c r="J75"/>
    </row>
    <row r="76" spans="1:10" ht="12" customHeight="1" x14ac:dyDescent="0.3">
      <c r="A76" s="23" t="s">
        <v>153</v>
      </c>
      <c r="B76" s="23" t="s">
        <v>61</v>
      </c>
      <c r="C76" s="23" t="s">
        <v>116</v>
      </c>
      <c r="D76" s="24">
        <v>351</v>
      </c>
      <c r="E76" s="24">
        <v>1</v>
      </c>
      <c r="F76" s="26" t="s">
        <v>154</v>
      </c>
      <c r="G76" s="19">
        <f t="shared" si="3"/>
        <v>1877.66</v>
      </c>
      <c r="H76" s="20">
        <v>938.83</v>
      </c>
      <c r="J76"/>
    </row>
    <row r="77" spans="1:10" ht="12" customHeight="1" x14ac:dyDescent="0.3">
      <c r="A77" s="23" t="s">
        <v>155</v>
      </c>
      <c r="B77" s="23" t="s">
        <v>133</v>
      </c>
      <c r="C77" s="23" t="s">
        <v>134</v>
      </c>
      <c r="D77" s="24">
        <v>364</v>
      </c>
      <c r="E77" s="24">
        <v>1</v>
      </c>
      <c r="F77" s="26" t="s">
        <v>156</v>
      </c>
      <c r="G77" s="19">
        <f t="shared" si="3"/>
        <v>2030.64</v>
      </c>
      <c r="H77" s="20">
        <v>1015.32</v>
      </c>
      <c r="J77"/>
    </row>
    <row r="78" spans="1:10" ht="12" customHeight="1" x14ac:dyDescent="0.3">
      <c r="A78" s="23" t="s">
        <v>157</v>
      </c>
      <c r="B78" s="23" t="s">
        <v>133</v>
      </c>
      <c r="C78" s="23" t="s">
        <v>116</v>
      </c>
      <c r="D78" s="24">
        <v>374</v>
      </c>
      <c r="E78" s="24">
        <v>1</v>
      </c>
      <c r="F78" s="26" t="s">
        <v>158</v>
      </c>
      <c r="G78" s="19">
        <f t="shared" si="3"/>
        <v>2331.2600000000002</v>
      </c>
      <c r="H78" s="20">
        <v>1165.6300000000001</v>
      </c>
      <c r="J78"/>
    </row>
    <row r="79" spans="1:10" s="8" customFormat="1" x14ac:dyDescent="0.3">
      <c r="A79" s="214" t="s">
        <v>159</v>
      </c>
      <c r="B79" s="214"/>
      <c r="C79" s="214"/>
      <c r="D79" s="214"/>
      <c r="E79" s="214"/>
      <c r="F79" s="214"/>
      <c r="G79" s="214"/>
      <c r="H79" s="214"/>
      <c r="I79"/>
      <c r="J79" s="7"/>
    </row>
    <row r="80" spans="1:10" ht="12" customHeight="1" x14ac:dyDescent="0.3">
      <c r="A80" s="9" t="str">
        <f>$A$6</f>
        <v>EAGLE#</v>
      </c>
      <c r="B80" s="9" t="str">
        <f>$B$6</f>
        <v>CAPACITY</v>
      </c>
      <c r="C80" s="10" t="str">
        <f>$C$6</f>
        <v>DESCRIPTION</v>
      </c>
      <c r="D80" s="11" t="str">
        <f>$D$6</f>
        <v>SHIP WT #</v>
      </c>
      <c r="E80" s="11" t="str">
        <f>$E$6</f>
        <v>PACK</v>
      </c>
      <c r="F80" s="32" t="str">
        <f>$F$6</f>
        <v>UPC CODE</v>
      </c>
      <c r="G80" s="13" t="s">
        <v>8</v>
      </c>
      <c r="H80" s="14" t="str">
        <f>$H$6</f>
        <v>DIST</v>
      </c>
    </row>
    <row r="81" spans="1:10" ht="12" customHeight="1" x14ac:dyDescent="0.3">
      <c r="A81" s="23" t="s">
        <v>160</v>
      </c>
      <c r="B81" s="23" t="s">
        <v>119</v>
      </c>
      <c r="C81" s="23" t="s">
        <v>161</v>
      </c>
      <c r="D81" s="24">
        <v>264</v>
      </c>
      <c r="E81" s="24">
        <v>1</v>
      </c>
      <c r="F81" s="36" t="s">
        <v>162</v>
      </c>
      <c r="G81" s="19">
        <f t="shared" ref="G81:G86" si="4">H81*2</f>
        <v>1381.4</v>
      </c>
      <c r="H81" s="20">
        <v>690.7</v>
      </c>
      <c r="J81"/>
    </row>
    <row r="82" spans="1:10" ht="12" customHeight="1" x14ac:dyDescent="0.3">
      <c r="A82" s="23" t="s">
        <v>163</v>
      </c>
      <c r="B82" s="23" t="s">
        <v>61</v>
      </c>
      <c r="C82" s="23" t="s">
        <v>134</v>
      </c>
      <c r="D82" s="24">
        <v>363</v>
      </c>
      <c r="E82" s="24">
        <v>1</v>
      </c>
      <c r="F82" s="36" t="s">
        <v>164</v>
      </c>
      <c r="G82" s="19">
        <f t="shared" si="4"/>
        <v>1758.12</v>
      </c>
      <c r="H82" s="20">
        <v>879.06</v>
      </c>
      <c r="J82"/>
    </row>
    <row r="83" spans="1:10" ht="12" customHeight="1" x14ac:dyDescent="0.3">
      <c r="A83" s="23" t="s">
        <v>165</v>
      </c>
      <c r="B83" s="23" t="s">
        <v>133</v>
      </c>
      <c r="C83" s="23" t="s">
        <v>134</v>
      </c>
      <c r="D83" s="24">
        <v>382</v>
      </c>
      <c r="E83" s="24">
        <v>1</v>
      </c>
      <c r="F83" s="36" t="s">
        <v>166</v>
      </c>
      <c r="G83" s="19">
        <f t="shared" si="4"/>
        <v>2169.44</v>
      </c>
      <c r="H83" s="20">
        <v>1084.72</v>
      </c>
      <c r="J83"/>
    </row>
    <row r="84" spans="1:10" ht="12" customHeight="1" x14ac:dyDescent="0.3">
      <c r="A84" s="23" t="s">
        <v>167</v>
      </c>
      <c r="B84" s="23" t="s">
        <v>119</v>
      </c>
      <c r="C84" s="23" t="s">
        <v>161</v>
      </c>
      <c r="D84" s="24">
        <v>265</v>
      </c>
      <c r="E84" s="24">
        <v>1</v>
      </c>
      <c r="F84" s="36" t="s">
        <v>168</v>
      </c>
      <c r="G84" s="19">
        <f t="shared" si="4"/>
        <v>1381.4</v>
      </c>
      <c r="H84" s="20">
        <v>690.7</v>
      </c>
      <c r="J84"/>
    </row>
    <row r="85" spans="1:10" ht="12" customHeight="1" x14ac:dyDescent="0.3">
      <c r="A85" s="23" t="s">
        <v>169</v>
      </c>
      <c r="B85" s="23" t="s">
        <v>61</v>
      </c>
      <c r="C85" s="23" t="s">
        <v>134</v>
      </c>
      <c r="D85" s="24">
        <v>363</v>
      </c>
      <c r="E85" s="24">
        <v>1</v>
      </c>
      <c r="F85" s="36" t="s">
        <v>170</v>
      </c>
      <c r="G85" s="19">
        <f t="shared" si="4"/>
        <v>1758.12</v>
      </c>
      <c r="H85" s="20">
        <v>879.06</v>
      </c>
      <c r="J85"/>
    </row>
    <row r="86" spans="1:10" ht="12" customHeight="1" x14ac:dyDescent="0.3">
      <c r="A86" s="23" t="s">
        <v>171</v>
      </c>
      <c r="B86" s="23" t="s">
        <v>133</v>
      </c>
      <c r="C86" s="23" t="s">
        <v>134</v>
      </c>
      <c r="D86" s="24">
        <v>382</v>
      </c>
      <c r="E86" s="24">
        <v>1</v>
      </c>
      <c r="F86" s="36" t="s">
        <v>172</v>
      </c>
      <c r="G86" s="19">
        <f t="shared" si="4"/>
        <v>2169.44</v>
      </c>
      <c r="H86" s="20">
        <v>1084.72</v>
      </c>
      <c r="J86"/>
    </row>
    <row r="87" spans="1:10" s="8" customFormat="1" x14ac:dyDescent="0.3">
      <c r="A87" s="214" t="s">
        <v>173</v>
      </c>
      <c r="B87" s="214"/>
      <c r="C87" s="214"/>
      <c r="D87" s="214"/>
      <c r="E87" s="214"/>
      <c r="F87" s="214"/>
      <c r="G87" s="214"/>
      <c r="H87" s="214"/>
      <c r="I87"/>
      <c r="J87" s="7"/>
    </row>
    <row r="88" spans="1:10" ht="12" customHeight="1" x14ac:dyDescent="0.3">
      <c r="A88" s="9" t="str">
        <f>$A$6</f>
        <v>EAGLE#</v>
      </c>
      <c r="B88" s="9" t="str">
        <f>$B$6</f>
        <v>CAPACITY</v>
      </c>
      <c r="C88" s="10" t="str">
        <f>$C$6</f>
        <v>DESCRIPTION</v>
      </c>
      <c r="D88" s="11" t="str">
        <f>$D$6</f>
        <v>SHIP WT #</v>
      </c>
      <c r="E88" s="11" t="str">
        <f>$E$6</f>
        <v>PACK</v>
      </c>
      <c r="F88" s="32" t="str">
        <f>$F$6</f>
        <v>UPC CODE</v>
      </c>
      <c r="G88" s="13" t="s">
        <v>8</v>
      </c>
      <c r="H88" s="14" t="str">
        <f>$H$6</f>
        <v>DIST</v>
      </c>
    </row>
    <row r="89" spans="1:10" ht="12" customHeight="1" x14ac:dyDescent="0.3">
      <c r="A89" s="22">
        <v>1926</v>
      </c>
      <c r="B89" s="23" t="s">
        <v>174</v>
      </c>
      <c r="C89" s="23" t="s">
        <v>175</v>
      </c>
      <c r="D89" s="24">
        <v>322</v>
      </c>
      <c r="E89" s="24">
        <v>1</v>
      </c>
      <c r="F89" s="26" t="s">
        <v>176</v>
      </c>
      <c r="G89" s="19">
        <f t="shared" ref="G89:G97" si="5">H89*2</f>
        <v>1685.16</v>
      </c>
      <c r="H89" s="20">
        <v>842.58</v>
      </c>
      <c r="J89"/>
    </row>
    <row r="90" spans="1:10" ht="12" customHeight="1" x14ac:dyDescent="0.3">
      <c r="A90" s="22">
        <v>2610</v>
      </c>
      <c r="B90" s="23" t="s">
        <v>174</v>
      </c>
      <c r="C90" s="23" t="s">
        <v>177</v>
      </c>
      <c r="D90" s="24">
        <v>332</v>
      </c>
      <c r="E90" s="24">
        <v>1</v>
      </c>
      <c r="F90" s="25" t="s">
        <v>178</v>
      </c>
      <c r="G90" s="19">
        <f t="shared" si="5"/>
        <v>1985.8</v>
      </c>
      <c r="H90" s="20">
        <v>992.9</v>
      </c>
      <c r="J90"/>
    </row>
    <row r="91" spans="1:10" ht="12" customHeight="1" x14ac:dyDescent="0.3">
      <c r="A91" s="22">
        <v>1928</v>
      </c>
      <c r="B91" s="23" t="s">
        <v>174</v>
      </c>
      <c r="C91" s="23" t="s">
        <v>179</v>
      </c>
      <c r="D91" s="24">
        <v>339</v>
      </c>
      <c r="E91" s="24">
        <v>1</v>
      </c>
      <c r="F91" s="26" t="s">
        <v>180</v>
      </c>
      <c r="G91" s="19">
        <f t="shared" si="5"/>
        <v>1777.46</v>
      </c>
      <c r="H91" s="20">
        <v>888.73</v>
      </c>
      <c r="J91"/>
    </row>
    <row r="92" spans="1:10" ht="12" customHeight="1" x14ac:dyDescent="0.3">
      <c r="A92" s="22">
        <v>2810</v>
      </c>
      <c r="B92" s="23" t="s">
        <v>174</v>
      </c>
      <c r="C92" s="23" t="s">
        <v>181</v>
      </c>
      <c r="D92" s="24">
        <v>349</v>
      </c>
      <c r="E92" s="24">
        <v>1</v>
      </c>
      <c r="F92" s="25" t="s">
        <v>182</v>
      </c>
      <c r="G92" s="19">
        <f t="shared" si="5"/>
        <v>2017.46</v>
      </c>
      <c r="H92" s="20">
        <v>1008.73</v>
      </c>
      <c r="J92"/>
    </row>
    <row r="93" spans="1:10" ht="12" customHeight="1" x14ac:dyDescent="0.3">
      <c r="A93" s="22">
        <v>1955</v>
      </c>
      <c r="B93" s="23" t="s">
        <v>183</v>
      </c>
      <c r="C93" s="23" t="s">
        <v>184</v>
      </c>
      <c r="D93" s="24">
        <v>505</v>
      </c>
      <c r="E93" s="24">
        <v>1</v>
      </c>
      <c r="F93" s="25" t="s">
        <v>185</v>
      </c>
      <c r="G93" s="19">
        <f t="shared" si="5"/>
        <v>3251.64</v>
      </c>
      <c r="H93" s="20">
        <v>1625.82</v>
      </c>
      <c r="J93"/>
    </row>
    <row r="94" spans="1:10" ht="12" customHeight="1" x14ac:dyDescent="0.3">
      <c r="A94" s="22">
        <v>5510</v>
      </c>
      <c r="B94" s="23" t="s">
        <v>183</v>
      </c>
      <c r="C94" s="23" t="s">
        <v>186</v>
      </c>
      <c r="D94" s="24">
        <v>515</v>
      </c>
      <c r="E94" s="24">
        <v>1</v>
      </c>
      <c r="F94" s="27" t="s">
        <v>187</v>
      </c>
      <c r="G94" s="19">
        <f t="shared" si="5"/>
        <v>3409.88</v>
      </c>
      <c r="H94" s="20">
        <v>1704.94</v>
      </c>
      <c r="J94"/>
    </row>
    <row r="95" spans="1:10" ht="12" customHeight="1" x14ac:dyDescent="0.3">
      <c r="A95" s="22">
        <v>1918</v>
      </c>
      <c r="B95" s="23"/>
      <c r="C95" s="23" t="s">
        <v>188</v>
      </c>
      <c r="D95" s="24">
        <v>31</v>
      </c>
      <c r="E95" s="24">
        <v>1</v>
      </c>
      <c r="F95" s="27" t="s">
        <v>189</v>
      </c>
      <c r="G95" s="19">
        <f t="shared" si="5"/>
        <v>243.48</v>
      </c>
      <c r="H95" s="20">
        <v>121.74</v>
      </c>
      <c r="J95"/>
    </row>
    <row r="96" spans="1:10" ht="12" customHeight="1" x14ac:dyDescent="0.3">
      <c r="A96" s="22">
        <v>1920</v>
      </c>
      <c r="B96" s="23"/>
      <c r="C96" s="23" t="s">
        <v>190</v>
      </c>
      <c r="D96" s="24">
        <v>51</v>
      </c>
      <c r="E96" s="24">
        <v>1</v>
      </c>
      <c r="F96" s="27" t="s">
        <v>191</v>
      </c>
      <c r="G96" s="19">
        <f t="shared" si="5"/>
        <v>224.42</v>
      </c>
      <c r="H96" s="20">
        <v>112.21</v>
      </c>
      <c r="J96"/>
    </row>
    <row r="97" spans="1:10" ht="12" customHeight="1" x14ac:dyDescent="0.3">
      <c r="A97" s="22">
        <v>1994</v>
      </c>
      <c r="B97" s="23"/>
      <c r="C97" s="23" t="s">
        <v>192</v>
      </c>
      <c r="D97" s="24">
        <v>40</v>
      </c>
      <c r="E97" s="24">
        <v>1</v>
      </c>
      <c r="F97" s="27" t="s">
        <v>193</v>
      </c>
      <c r="G97" s="19">
        <f t="shared" si="5"/>
        <v>232.38</v>
      </c>
      <c r="H97" s="20">
        <v>116.19</v>
      </c>
      <c r="J97"/>
    </row>
    <row r="98" spans="1:10" s="8" customFormat="1" x14ac:dyDescent="0.3">
      <c r="A98" s="214" t="s">
        <v>194</v>
      </c>
      <c r="B98" s="214"/>
      <c r="C98" s="214"/>
      <c r="D98" s="214"/>
      <c r="E98" s="214"/>
      <c r="F98" s="214"/>
      <c r="G98" s="214"/>
      <c r="H98" s="214"/>
      <c r="I98"/>
      <c r="J98" s="7"/>
    </row>
    <row r="99" spans="1:10" ht="12" customHeight="1" x14ac:dyDescent="0.3">
      <c r="A99" s="9" t="str">
        <f>$A$6</f>
        <v>EAGLE#</v>
      </c>
      <c r="B99" s="9" t="str">
        <f>$B$6</f>
        <v>CAPACITY</v>
      </c>
      <c r="C99" s="10" t="str">
        <f>$C$6</f>
        <v>DESCRIPTION</v>
      </c>
      <c r="D99" s="11" t="str">
        <f>$D$6</f>
        <v>SHIP WT #</v>
      </c>
      <c r="E99" s="11" t="str">
        <f>$E$6</f>
        <v>PACK</v>
      </c>
      <c r="F99" s="32" t="str">
        <f>$F$6</f>
        <v>UPC CODE</v>
      </c>
      <c r="G99" s="13" t="s">
        <v>8</v>
      </c>
      <c r="H99" s="14" t="str">
        <f>$H$6</f>
        <v>DIST</v>
      </c>
    </row>
    <row r="100" spans="1:10" ht="12" customHeight="1" x14ac:dyDescent="0.3">
      <c r="A100" s="23" t="s">
        <v>195</v>
      </c>
      <c r="B100" s="23" t="s">
        <v>174</v>
      </c>
      <c r="C100" s="23" t="s">
        <v>196</v>
      </c>
      <c r="D100" s="24">
        <v>356</v>
      </c>
      <c r="E100" s="24">
        <v>1</v>
      </c>
      <c r="F100" s="25" t="s">
        <v>197</v>
      </c>
      <c r="G100" s="19">
        <f t="shared" ref="G100:G105" si="6">H100*2</f>
        <v>1859.2</v>
      </c>
      <c r="H100" s="20">
        <v>929.6</v>
      </c>
      <c r="J100"/>
    </row>
    <row r="101" spans="1:10" ht="12" customHeight="1" x14ac:dyDescent="0.3">
      <c r="A101" s="23" t="s">
        <v>198</v>
      </c>
      <c r="B101" s="23" t="s">
        <v>174</v>
      </c>
      <c r="C101" s="23" t="s">
        <v>199</v>
      </c>
      <c r="D101" s="24">
        <v>366</v>
      </c>
      <c r="E101" s="24">
        <v>1</v>
      </c>
      <c r="F101" s="25" t="s">
        <v>200</v>
      </c>
      <c r="G101" s="19">
        <f t="shared" si="6"/>
        <v>2017.46</v>
      </c>
      <c r="H101" s="20">
        <v>1008.73</v>
      </c>
      <c r="J101"/>
    </row>
    <row r="102" spans="1:10" ht="12" customHeight="1" x14ac:dyDescent="0.3">
      <c r="A102" s="23" t="s">
        <v>201</v>
      </c>
      <c r="B102" s="23" t="s">
        <v>183</v>
      </c>
      <c r="C102" s="23" t="s">
        <v>202</v>
      </c>
      <c r="D102" s="24">
        <v>573</v>
      </c>
      <c r="E102" s="24">
        <v>1</v>
      </c>
      <c r="F102" s="25" t="s">
        <v>203</v>
      </c>
      <c r="G102" s="19">
        <f t="shared" si="6"/>
        <v>3415.16</v>
      </c>
      <c r="H102" s="20">
        <v>1707.58</v>
      </c>
      <c r="J102"/>
    </row>
    <row r="103" spans="1:10" ht="12" customHeight="1" x14ac:dyDescent="0.3">
      <c r="A103" s="23" t="s">
        <v>204</v>
      </c>
      <c r="B103" s="23" t="s">
        <v>183</v>
      </c>
      <c r="C103" s="23" t="s">
        <v>205</v>
      </c>
      <c r="D103" s="24">
        <v>583</v>
      </c>
      <c r="E103" s="24">
        <v>1</v>
      </c>
      <c r="F103" s="27" t="s">
        <v>206</v>
      </c>
      <c r="G103" s="19">
        <f t="shared" si="6"/>
        <v>3573.38</v>
      </c>
      <c r="H103" s="20">
        <v>1786.69</v>
      </c>
      <c r="J103"/>
    </row>
    <row r="104" spans="1:10" ht="12" customHeight="1" x14ac:dyDescent="0.3">
      <c r="A104" s="23" t="s">
        <v>207</v>
      </c>
      <c r="B104" s="23" t="s">
        <v>72</v>
      </c>
      <c r="C104" s="23" t="s">
        <v>208</v>
      </c>
      <c r="D104" s="24">
        <v>515</v>
      </c>
      <c r="E104" s="24">
        <v>1</v>
      </c>
      <c r="F104" s="26" t="s">
        <v>209</v>
      </c>
      <c r="G104" s="19">
        <f t="shared" si="6"/>
        <v>2631.9</v>
      </c>
      <c r="H104" s="20">
        <v>1315.95</v>
      </c>
      <c r="J104"/>
    </row>
    <row r="105" spans="1:10" ht="12" customHeight="1" x14ac:dyDescent="0.3">
      <c r="A105" s="23" t="s">
        <v>210</v>
      </c>
      <c r="B105" s="23" t="s">
        <v>72</v>
      </c>
      <c r="C105" s="23" t="s">
        <v>211</v>
      </c>
      <c r="D105" s="24">
        <v>525</v>
      </c>
      <c r="E105" s="24">
        <v>1</v>
      </c>
      <c r="F105" s="26" t="s">
        <v>212</v>
      </c>
      <c r="G105" s="19">
        <f t="shared" si="6"/>
        <v>2821.8</v>
      </c>
      <c r="H105" s="20">
        <v>1410.9</v>
      </c>
      <c r="J105"/>
    </row>
    <row r="106" spans="1:10" ht="12" customHeight="1" x14ac:dyDescent="0.3">
      <c r="C106" s="37" t="s">
        <v>213</v>
      </c>
      <c r="D106" s="24"/>
      <c r="E106" s="38"/>
      <c r="F106" s="39"/>
    </row>
    <row r="107" spans="1:10" s="8" customFormat="1" x14ac:dyDescent="0.3">
      <c r="A107" s="214" t="s">
        <v>214</v>
      </c>
      <c r="B107" s="214"/>
      <c r="C107" s="214"/>
      <c r="D107" s="214"/>
      <c r="E107" s="214"/>
      <c r="F107" s="214"/>
      <c r="G107" s="214"/>
      <c r="H107" s="214"/>
      <c r="I107"/>
      <c r="J107" s="7"/>
    </row>
    <row r="108" spans="1:10" ht="12" customHeight="1" x14ac:dyDescent="0.3">
      <c r="A108" s="9" t="str">
        <f>$A$6</f>
        <v>EAGLE#</v>
      </c>
      <c r="B108" s="9" t="str">
        <f>$B$6</f>
        <v>CAPACITY</v>
      </c>
      <c r="C108" s="10" t="str">
        <f>$C$6</f>
        <v>DESCRIPTION</v>
      </c>
      <c r="D108" s="11" t="str">
        <f>$D$6</f>
        <v>SHIP WT #</v>
      </c>
      <c r="E108" s="11" t="str">
        <f>$E$6</f>
        <v>PACK</v>
      </c>
      <c r="F108" s="32" t="str">
        <f>$F$6</f>
        <v>UPC CODE</v>
      </c>
      <c r="G108" s="13" t="s">
        <v>8</v>
      </c>
      <c r="H108" s="14" t="str">
        <f>$H$6</f>
        <v>DIST</v>
      </c>
    </row>
    <row r="109" spans="1:10" ht="12" customHeight="1" x14ac:dyDescent="0.3">
      <c r="A109" s="15" t="s">
        <v>215</v>
      </c>
      <c r="B109" s="15" t="s">
        <v>15</v>
      </c>
      <c r="C109" s="16" t="s">
        <v>216</v>
      </c>
      <c r="D109" s="17">
        <v>74</v>
      </c>
      <c r="E109" s="17">
        <v>1</v>
      </c>
      <c r="F109" s="26" t="s">
        <v>217</v>
      </c>
      <c r="G109" s="19">
        <f t="shared" ref="G109:G128" si="7">H109*2</f>
        <v>949.4</v>
      </c>
      <c r="H109" s="20">
        <v>474.7</v>
      </c>
    </row>
    <row r="110" spans="1:10" s="8" customFormat="1" ht="12" customHeight="1" x14ac:dyDescent="0.3">
      <c r="A110" s="15" t="s">
        <v>218</v>
      </c>
      <c r="B110" s="15" t="s">
        <v>15</v>
      </c>
      <c r="C110" s="16" t="s">
        <v>219</v>
      </c>
      <c r="D110" s="40">
        <v>73</v>
      </c>
      <c r="E110" s="17">
        <v>1</v>
      </c>
      <c r="F110" s="26" t="s">
        <v>220</v>
      </c>
      <c r="G110" s="19">
        <f t="shared" si="7"/>
        <v>817.54</v>
      </c>
      <c r="H110" s="20">
        <v>408.77</v>
      </c>
      <c r="I110"/>
      <c r="J110" s="7"/>
    </row>
    <row r="111" spans="1:10" ht="12" customHeight="1" x14ac:dyDescent="0.3">
      <c r="A111" s="15" t="s">
        <v>221</v>
      </c>
      <c r="B111" s="15" t="s">
        <v>38</v>
      </c>
      <c r="C111" s="16" t="s">
        <v>222</v>
      </c>
      <c r="D111" s="17">
        <v>210</v>
      </c>
      <c r="E111" s="17">
        <v>1</v>
      </c>
      <c r="F111" s="26" t="s">
        <v>223</v>
      </c>
      <c r="G111" s="19">
        <f t="shared" si="7"/>
        <v>1281.68</v>
      </c>
      <c r="H111" s="20">
        <v>640.84</v>
      </c>
    </row>
    <row r="112" spans="1:10" ht="12" customHeight="1" x14ac:dyDescent="0.3">
      <c r="A112" s="15" t="s">
        <v>224</v>
      </c>
      <c r="B112" s="15" t="s">
        <v>38</v>
      </c>
      <c r="C112" s="16" t="s">
        <v>41</v>
      </c>
      <c r="D112" s="17">
        <v>212</v>
      </c>
      <c r="E112" s="17">
        <v>1</v>
      </c>
      <c r="F112" s="26" t="s">
        <v>225</v>
      </c>
      <c r="G112" s="19">
        <f t="shared" si="7"/>
        <v>1352.88</v>
      </c>
      <c r="H112" s="20">
        <v>676.44</v>
      </c>
      <c r="J112"/>
    </row>
    <row r="113" spans="1:10" ht="12" customHeight="1" x14ac:dyDescent="0.3">
      <c r="A113" s="15" t="s">
        <v>226</v>
      </c>
      <c r="B113" s="15" t="s">
        <v>20</v>
      </c>
      <c r="C113" s="16" t="s">
        <v>227</v>
      </c>
      <c r="D113" s="17">
        <v>128</v>
      </c>
      <c r="E113" s="17">
        <v>1</v>
      </c>
      <c r="F113" s="26" t="s">
        <v>228</v>
      </c>
      <c r="G113" s="19">
        <f t="shared" si="7"/>
        <v>1091.82</v>
      </c>
      <c r="H113" s="20">
        <v>545.91</v>
      </c>
      <c r="J113"/>
    </row>
    <row r="114" spans="1:10" ht="12" customHeight="1" x14ac:dyDescent="0.3">
      <c r="A114" s="15" t="s">
        <v>229</v>
      </c>
      <c r="B114" s="15" t="s">
        <v>20</v>
      </c>
      <c r="C114" s="16" t="s">
        <v>230</v>
      </c>
      <c r="D114" s="17">
        <v>126</v>
      </c>
      <c r="E114" s="17">
        <v>1</v>
      </c>
      <c r="F114" s="26" t="s">
        <v>231</v>
      </c>
      <c r="G114" s="19">
        <f t="shared" si="7"/>
        <v>1010.02</v>
      </c>
      <c r="H114" s="20">
        <v>505.01</v>
      </c>
      <c r="J114"/>
    </row>
    <row r="115" spans="1:10" ht="12" customHeight="1" x14ac:dyDescent="0.3">
      <c r="A115" s="23" t="s">
        <v>232</v>
      </c>
      <c r="B115" s="23" t="s">
        <v>24</v>
      </c>
      <c r="C115" s="23" t="s">
        <v>233</v>
      </c>
      <c r="D115" s="24">
        <v>144</v>
      </c>
      <c r="E115" s="24">
        <v>1</v>
      </c>
      <c r="F115" s="26" t="s">
        <v>234</v>
      </c>
      <c r="G115" s="19">
        <f t="shared" si="7"/>
        <v>1318.6</v>
      </c>
      <c r="H115" s="20">
        <v>659.3</v>
      </c>
      <c r="J115"/>
    </row>
    <row r="116" spans="1:10" ht="12" customHeight="1" x14ac:dyDescent="0.3">
      <c r="A116" s="23" t="s">
        <v>235</v>
      </c>
      <c r="B116" s="23" t="s">
        <v>24</v>
      </c>
      <c r="C116" s="41" t="s">
        <v>236</v>
      </c>
      <c r="D116" s="24">
        <v>154</v>
      </c>
      <c r="E116" s="24">
        <v>1</v>
      </c>
      <c r="F116" s="26" t="s">
        <v>237</v>
      </c>
      <c r="G116" s="19">
        <f t="shared" si="7"/>
        <v>1521.66</v>
      </c>
      <c r="H116" s="20">
        <v>760.83</v>
      </c>
      <c r="J116"/>
    </row>
    <row r="117" spans="1:10" ht="12" customHeight="1" x14ac:dyDescent="0.3">
      <c r="A117" s="15" t="s">
        <v>238</v>
      </c>
      <c r="B117" s="15" t="s">
        <v>30</v>
      </c>
      <c r="C117" s="42" t="s">
        <v>11</v>
      </c>
      <c r="D117" s="17">
        <v>154</v>
      </c>
      <c r="E117" s="17">
        <v>1</v>
      </c>
      <c r="F117" s="26" t="s">
        <v>239</v>
      </c>
      <c r="G117" s="19">
        <f t="shared" si="7"/>
        <v>1202.56</v>
      </c>
      <c r="H117" s="20">
        <v>601.28</v>
      </c>
      <c r="J117"/>
    </row>
    <row r="118" spans="1:10" ht="12" customHeight="1" x14ac:dyDescent="0.3">
      <c r="A118" s="15" t="s">
        <v>240</v>
      </c>
      <c r="B118" s="15" t="s">
        <v>30</v>
      </c>
      <c r="C118" s="42" t="s">
        <v>230</v>
      </c>
      <c r="D118" s="17">
        <v>152</v>
      </c>
      <c r="E118" s="17">
        <v>1</v>
      </c>
      <c r="F118" s="26" t="s">
        <v>241</v>
      </c>
      <c r="G118" s="19">
        <f t="shared" si="7"/>
        <v>1155.08</v>
      </c>
      <c r="H118" s="20">
        <v>577.54</v>
      </c>
      <c r="J118"/>
    </row>
    <row r="119" spans="1:10" ht="12" customHeight="1" x14ac:dyDescent="0.3">
      <c r="A119" s="15" t="s">
        <v>242</v>
      </c>
      <c r="B119" s="15" t="s">
        <v>33</v>
      </c>
      <c r="C119" s="16" t="s">
        <v>34</v>
      </c>
      <c r="D119" s="17">
        <v>195</v>
      </c>
      <c r="E119" s="17">
        <v>1</v>
      </c>
      <c r="F119" s="26" t="s">
        <v>243</v>
      </c>
      <c r="G119" s="19">
        <f t="shared" si="7"/>
        <v>1492.64</v>
      </c>
      <c r="H119" s="20">
        <v>746.32</v>
      </c>
      <c r="J119"/>
    </row>
    <row r="120" spans="1:10" ht="12" customHeight="1" x14ac:dyDescent="0.3">
      <c r="A120" s="15" t="s">
        <v>244</v>
      </c>
      <c r="B120" s="15" t="s">
        <v>33</v>
      </c>
      <c r="C120" s="16" t="s">
        <v>36</v>
      </c>
      <c r="D120" s="17">
        <v>185</v>
      </c>
      <c r="E120" s="17">
        <v>1</v>
      </c>
      <c r="F120" s="26" t="s">
        <v>245</v>
      </c>
      <c r="G120" s="19">
        <f t="shared" si="7"/>
        <v>1239.5</v>
      </c>
      <c r="H120" s="20">
        <v>619.75</v>
      </c>
      <c r="J120"/>
    </row>
    <row r="121" spans="1:10" ht="12" customHeight="1" x14ac:dyDescent="0.3">
      <c r="A121" s="23" t="s">
        <v>246</v>
      </c>
      <c r="B121" s="23" t="s">
        <v>47</v>
      </c>
      <c r="C121" s="23" t="s">
        <v>11</v>
      </c>
      <c r="D121" s="24">
        <v>229</v>
      </c>
      <c r="E121" s="24">
        <v>1</v>
      </c>
      <c r="F121" s="26" t="s">
        <v>247</v>
      </c>
      <c r="G121" s="19">
        <f t="shared" si="7"/>
        <v>1461.02</v>
      </c>
      <c r="H121" s="20">
        <v>730.51</v>
      </c>
      <c r="J121"/>
    </row>
    <row r="122" spans="1:10" ht="12" customHeight="1" x14ac:dyDescent="0.3">
      <c r="A122" s="23" t="s">
        <v>248</v>
      </c>
      <c r="B122" s="23" t="s">
        <v>47</v>
      </c>
      <c r="C122" s="23" t="s">
        <v>36</v>
      </c>
      <c r="D122" s="24">
        <v>223</v>
      </c>
      <c r="E122" s="24">
        <v>1</v>
      </c>
      <c r="F122" s="26" t="s">
        <v>249</v>
      </c>
      <c r="G122" s="19">
        <f t="shared" si="7"/>
        <v>1342.32</v>
      </c>
      <c r="H122" s="20">
        <v>671.16</v>
      </c>
      <c r="J122"/>
    </row>
    <row r="123" spans="1:10" ht="12" customHeight="1" x14ac:dyDescent="0.3">
      <c r="A123" s="23" t="s">
        <v>250</v>
      </c>
      <c r="B123" s="23" t="s">
        <v>47</v>
      </c>
      <c r="C123" s="23" t="s">
        <v>34</v>
      </c>
      <c r="D123" s="24">
        <v>234</v>
      </c>
      <c r="E123" s="24">
        <v>1</v>
      </c>
      <c r="F123" s="26" t="s">
        <v>251</v>
      </c>
      <c r="G123" s="19">
        <f t="shared" si="7"/>
        <v>1503.2</v>
      </c>
      <c r="H123" s="20">
        <v>751.6</v>
      </c>
      <c r="J123"/>
    </row>
    <row r="124" spans="1:10" ht="12" customHeight="1" x14ac:dyDescent="0.3">
      <c r="A124" s="23" t="s">
        <v>252</v>
      </c>
      <c r="B124" s="23" t="s">
        <v>51</v>
      </c>
      <c r="C124" s="23" t="s">
        <v>52</v>
      </c>
      <c r="D124" s="24">
        <v>311</v>
      </c>
      <c r="E124" s="24">
        <v>1</v>
      </c>
      <c r="F124" s="26" t="s">
        <v>253</v>
      </c>
      <c r="G124" s="19">
        <f t="shared" si="7"/>
        <v>1809.12</v>
      </c>
      <c r="H124" s="20">
        <v>904.56</v>
      </c>
      <c r="J124"/>
    </row>
    <row r="125" spans="1:10" ht="12" customHeight="1" x14ac:dyDescent="0.3">
      <c r="A125" s="23" t="s">
        <v>254</v>
      </c>
      <c r="B125" s="23" t="s">
        <v>51</v>
      </c>
      <c r="C125" s="23" t="s">
        <v>54</v>
      </c>
      <c r="D125" s="24">
        <v>322</v>
      </c>
      <c r="E125" s="24">
        <v>1</v>
      </c>
      <c r="F125" s="26" t="s">
        <v>255</v>
      </c>
      <c r="G125" s="19">
        <f t="shared" si="7"/>
        <v>1645.6</v>
      </c>
      <c r="H125" s="20">
        <v>822.8</v>
      </c>
      <c r="J125"/>
    </row>
    <row r="126" spans="1:10" ht="12" customHeight="1" x14ac:dyDescent="0.3">
      <c r="A126" s="23" t="s">
        <v>256</v>
      </c>
      <c r="B126" s="23" t="s">
        <v>51</v>
      </c>
      <c r="C126" s="23" t="s">
        <v>56</v>
      </c>
      <c r="D126" s="24">
        <v>328</v>
      </c>
      <c r="E126" s="24">
        <v>1</v>
      </c>
      <c r="F126" s="26" t="s">
        <v>257</v>
      </c>
      <c r="G126" s="19">
        <f t="shared" si="7"/>
        <v>1877.68</v>
      </c>
      <c r="H126" s="20">
        <v>938.84</v>
      </c>
      <c r="J126"/>
    </row>
    <row r="127" spans="1:10" ht="12" customHeight="1" x14ac:dyDescent="0.3">
      <c r="A127" s="23" t="s">
        <v>258</v>
      </c>
      <c r="B127" s="23" t="s">
        <v>61</v>
      </c>
      <c r="C127" s="23" t="s">
        <v>54</v>
      </c>
      <c r="D127" s="24">
        <v>342</v>
      </c>
      <c r="E127" s="24">
        <v>1</v>
      </c>
      <c r="F127" s="26" t="s">
        <v>259</v>
      </c>
      <c r="G127" s="19">
        <f t="shared" si="7"/>
        <v>1996.34</v>
      </c>
      <c r="H127" s="20">
        <v>998.17</v>
      </c>
      <c r="J127"/>
    </row>
    <row r="128" spans="1:10" ht="12" customHeight="1" x14ac:dyDescent="0.3">
      <c r="A128" s="23" t="s">
        <v>260</v>
      </c>
      <c r="B128" s="23" t="s">
        <v>61</v>
      </c>
      <c r="C128" s="23" t="s">
        <v>56</v>
      </c>
      <c r="D128" s="24">
        <v>352</v>
      </c>
      <c r="E128" s="24">
        <v>1</v>
      </c>
      <c r="F128" s="26" t="s">
        <v>261</v>
      </c>
      <c r="G128" s="19">
        <f t="shared" si="7"/>
        <v>2228.42</v>
      </c>
      <c r="H128" s="20">
        <v>1114.21</v>
      </c>
      <c r="J128"/>
    </row>
    <row r="129" spans="1:10" ht="21" x14ac:dyDescent="0.3">
      <c r="A129" s="212" t="s">
        <v>262</v>
      </c>
      <c r="B129" s="212"/>
      <c r="C129" s="212"/>
      <c r="D129" s="212"/>
      <c r="E129" s="212"/>
      <c r="F129" s="212"/>
      <c r="G129" s="212"/>
      <c r="H129" s="212"/>
    </row>
    <row r="130" spans="1:10" x14ac:dyDescent="0.3">
      <c r="A130" s="214" t="s">
        <v>263</v>
      </c>
      <c r="B130" s="214"/>
      <c r="C130" s="214"/>
      <c r="D130" s="214"/>
      <c r="E130" s="214"/>
      <c r="F130" s="214"/>
      <c r="G130" s="214"/>
      <c r="H130" s="214"/>
      <c r="J130"/>
    </row>
    <row r="131" spans="1:10" ht="12" customHeight="1" x14ac:dyDescent="0.3">
      <c r="A131" s="9" t="str">
        <f>$A$6</f>
        <v>EAGLE#</v>
      </c>
      <c r="B131" s="9" t="str">
        <f>$B$6</f>
        <v>CAPACITY</v>
      </c>
      <c r="C131" s="10" t="str">
        <f>$C$6</f>
        <v>DESCRIPTION</v>
      </c>
      <c r="D131" s="11" t="str">
        <f>$D$6</f>
        <v>SHIP WT #</v>
      </c>
      <c r="E131" s="11" t="str">
        <f>$E$6</f>
        <v>PACK</v>
      </c>
      <c r="F131" s="32" t="str">
        <f>$F$6</f>
        <v>UPC CODE</v>
      </c>
      <c r="G131" s="13" t="s">
        <v>8</v>
      </c>
      <c r="H131" s="14" t="str">
        <f>$H$6</f>
        <v>DIST</v>
      </c>
      <c r="J131"/>
    </row>
    <row r="132" spans="1:10" s="8" customFormat="1" ht="12" customHeight="1" x14ac:dyDescent="0.3">
      <c r="A132" s="44" t="s">
        <v>264</v>
      </c>
      <c r="B132" s="44" t="s">
        <v>265</v>
      </c>
      <c r="C132" s="44" t="s">
        <v>266</v>
      </c>
      <c r="D132" s="45">
        <v>30</v>
      </c>
      <c r="E132" s="45">
        <v>1</v>
      </c>
      <c r="F132" s="39" t="s">
        <v>267</v>
      </c>
      <c r="G132" s="46">
        <f t="shared" ref="G132:G146" si="8">H132*2</f>
        <v>400</v>
      </c>
      <c r="H132" s="47">
        <v>200</v>
      </c>
      <c r="I132"/>
      <c r="J132" s="7"/>
    </row>
    <row r="133" spans="1:10" s="8" customFormat="1" ht="12" customHeight="1" x14ac:dyDescent="0.3">
      <c r="A133" s="44" t="s">
        <v>268</v>
      </c>
      <c r="B133" s="44" t="s">
        <v>265</v>
      </c>
      <c r="C133" s="44" t="s">
        <v>269</v>
      </c>
      <c r="D133" s="45">
        <v>30</v>
      </c>
      <c r="E133" s="45">
        <v>1</v>
      </c>
      <c r="F133" s="39" t="s">
        <v>270</v>
      </c>
      <c r="G133" s="46">
        <f t="shared" si="8"/>
        <v>360</v>
      </c>
      <c r="H133" s="47">
        <v>180</v>
      </c>
      <c r="I133"/>
      <c r="J133" s="7"/>
    </row>
    <row r="134" spans="1:10" s="8" customFormat="1" ht="12" customHeight="1" x14ac:dyDescent="0.3">
      <c r="A134" s="44" t="s">
        <v>271</v>
      </c>
      <c r="B134" s="44" t="s">
        <v>265</v>
      </c>
      <c r="C134" s="44" t="s">
        <v>272</v>
      </c>
      <c r="D134" s="45">
        <v>30</v>
      </c>
      <c r="E134" s="45">
        <v>1</v>
      </c>
      <c r="F134" s="39" t="s">
        <v>273</v>
      </c>
      <c r="G134" s="46">
        <f t="shared" si="8"/>
        <v>360</v>
      </c>
      <c r="H134" s="47">
        <v>180</v>
      </c>
      <c r="I134"/>
      <c r="J134" s="7"/>
    </row>
    <row r="135" spans="1:10" s="8" customFormat="1" ht="12" customHeight="1" x14ac:dyDescent="0.3">
      <c r="A135" s="44" t="s">
        <v>274</v>
      </c>
      <c r="B135" s="44" t="s">
        <v>265</v>
      </c>
      <c r="C135" s="44" t="s">
        <v>275</v>
      </c>
      <c r="D135" s="45">
        <v>30</v>
      </c>
      <c r="E135" s="45">
        <v>1</v>
      </c>
      <c r="F135" s="39" t="s">
        <v>276</v>
      </c>
      <c r="G135" s="46">
        <f t="shared" si="8"/>
        <v>360</v>
      </c>
      <c r="H135" s="47">
        <v>180</v>
      </c>
      <c r="I135"/>
      <c r="J135" s="7"/>
    </row>
    <row r="136" spans="1:10" s="8" customFormat="1" ht="12" customHeight="1" x14ac:dyDescent="0.3">
      <c r="A136" s="44" t="s">
        <v>277</v>
      </c>
      <c r="B136" s="44" t="s">
        <v>265</v>
      </c>
      <c r="C136" s="44" t="s">
        <v>278</v>
      </c>
      <c r="D136" s="45">
        <v>30</v>
      </c>
      <c r="E136" s="45">
        <v>1</v>
      </c>
      <c r="F136" s="39" t="s">
        <v>279</v>
      </c>
      <c r="G136" s="46">
        <f>H136*2</f>
        <v>360</v>
      </c>
      <c r="H136" s="47">
        <v>180</v>
      </c>
      <c r="I136"/>
      <c r="J136" s="7"/>
    </row>
    <row r="137" spans="1:10" s="3" customFormat="1" ht="12" customHeight="1" x14ac:dyDescent="0.3">
      <c r="A137" s="44" t="s">
        <v>2583</v>
      </c>
      <c r="B137" s="44" t="s">
        <v>281</v>
      </c>
      <c r="C137" s="44" t="s">
        <v>2584</v>
      </c>
      <c r="D137" s="45">
        <v>30</v>
      </c>
      <c r="E137" s="45">
        <v>1</v>
      </c>
      <c r="F137" s="39" t="s">
        <v>283</v>
      </c>
      <c r="G137" s="46">
        <f t="shared" ref="G137" si="9">H137*2</f>
        <v>400</v>
      </c>
      <c r="H137" s="47">
        <v>200</v>
      </c>
      <c r="I137"/>
    </row>
    <row r="138" spans="1:10" s="3" customFormat="1" ht="12" customHeight="1" x14ac:dyDescent="0.3">
      <c r="A138" s="44" t="s">
        <v>280</v>
      </c>
      <c r="B138" s="44" t="s">
        <v>281</v>
      </c>
      <c r="C138" s="44" t="s">
        <v>282</v>
      </c>
      <c r="D138" s="45">
        <v>45</v>
      </c>
      <c r="E138" s="45">
        <v>1</v>
      </c>
      <c r="F138" s="39" t="s">
        <v>283</v>
      </c>
      <c r="G138" s="46">
        <f t="shared" si="8"/>
        <v>440</v>
      </c>
      <c r="H138" s="47">
        <v>220</v>
      </c>
      <c r="I138"/>
    </row>
    <row r="139" spans="1:10" s="8" customFormat="1" ht="12" customHeight="1" x14ac:dyDescent="0.3">
      <c r="A139" s="44" t="s">
        <v>284</v>
      </c>
      <c r="B139" s="44" t="s">
        <v>281</v>
      </c>
      <c r="C139" s="44" t="s">
        <v>285</v>
      </c>
      <c r="D139" s="45">
        <v>45</v>
      </c>
      <c r="E139" s="45">
        <v>1</v>
      </c>
      <c r="F139" s="39" t="s">
        <v>286</v>
      </c>
      <c r="G139" s="46">
        <f>H139*2</f>
        <v>400</v>
      </c>
      <c r="H139" s="47">
        <v>200</v>
      </c>
      <c r="I139"/>
      <c r="J139" s="7"/>
    </row>
    <row r="140" spans="1:10" s="8" customFormat="1" ht="12" customHeight="1" x14ac:dyDescent="0.3">
      <c r="A140" s="44" t="s">
        <v>287</v>
      </c>
      <c r="B140" s="44" t="s">
        <v>281</v>
      </c>
      <c r="C140" s="44" t="s">
        <v>288</v>
      </c>
      <c r="D140" s="45">
        <v>45</v>
      </c>
      <c r="E140" s="45">
        <v>1</v>
      </c>
      <c r="F140" s="39" t="s">
        <v>289</v>
      </c>
      <c r="G140" s="46">
        <f t="shared" si="8"/>
        <v>400</v>
      </c>
      <c r="H140" s="47">
        <v>200</v>
      </c>
      <c r="I140"/>
      <c r="J140" s="7"/>
    </row>
    <row r="141" spans="1:10" s="8" customFormat="1" ht="12" customHeight="1" x14ac:dyDescent="0.3">
      <c r="A141" s="44" t="s">
        <v>290</v>
      </c>
      <c r="B141" s="44" t="s">
        <v>281</v>
      </c>
      <c r="C141" s="44" t="s">
        <v>291</v>
      </c>
      <c r="D141" s="45">
        <v>45</v>
      </c>
      <c r="E141" s="45">
        <v>1</v>
      </c>
      <c r="F141" s="39" t="s">
        <v>292</v>
      </c>
      <c r="G141" s="46">
        <f t="shared" si="8"/>
        <v>400</v>
      </c>
      <c r="H141" s="47">
        <v>200</v>
      </c>
      <c r="I141"/>
      <c r="J141" s="7"/>
    </row>
    <row r="142" spans="1:10" ht="12" customHeight="1" x14ac:dyDescent="0.3">
      <c r="A142" s="44" t="s">
        <v>293</v>
      </c>
      <c r="B142" s="44" t="s">
        <v>281</v>
      </c>
      <c r="C142" s="44" t="s">
        <v>294</v>
      </c>
      <c r="D142" s="45">
        <v>45</v>
      </c>
      <c r="E142" s="45">
        <v>1</v>
      </c>
      <c r="F142" s="39" t="s">
        <v>295</v>
      </c>
      <c r="G142" s="46">
        <f>H142*2</f>
        <v>400</v>
      </c>
      <c r="H142" s="47">
        <v>200</v>
      </c>
    </row>
    <row r="143" spans="1:10" ht="12" customHeight="1" x14ac:dyDescent="0.3">
      <c r="A143" s="44" t="s">
        <v>2585</v>
      </c>
      <c r="B143" s="44" t="s">
        <v>281</v>
      </c>
      <c r="C143" s="44" t="s">
        <v>2586</v>
      </c>
      <c r="D143" s="45">
        <v>45</v>
      </c>
      <c r="E143" s="45">
        <v>1</v>
      </c>
      <c r="F143" s="39" t="s">
        <v>295</v>
      </c>
      <c r="G143" s="46">
        <f>H143*2</f>
        <v>440</v>
      </c>
      <c r="H143" s="47">
        <v>220</v>
      </c>
      <c r="J143" s="183"/>
    </row>
    <row r="144" spans="1:10" s="3" customFormat="1" ht="12" customHeight="1" x14ac:dyDescent="0.3">
      <c r="A144" s="44" t="s">
        <v>296</v>
      </c>
      <c r="B144" s="44" t="s">
        <v>297</v>
      </c>
      <c r="C144" s="44" t="s">
        <v>298</v>
      </c>
      <c r="D144" s="45">
        <v>90</v>
      </c>
      <c r="E144" s="45">
        <v>1</v>
      </c>
      <c r="F144" s="39" t="s">
        <v>299</v>
      </c>
      <c r="G144" s="46">
        <f t="shared" si="8"/>
        <v>880</v>
      </c>
      <c r="H144" s="47">
        <v>440</v>
      </c>
      <c r="I144"/>
      <c r="J144" s="6"/>
    </row>
    <row r="145" spans="1:10" s="3" customFormat="1" ht="12" customHeight="1" x14ac:dyDescent="0.3">
      <c r="A145" s="44" t="s">
        <v>2587</v>
      </c>
      <c r="B145" s="44" t="s">
        <v>297</v>
      </c>
      <c r="C145" s="44" t="s">
        <v>2588</v>
      </c>
      <c r="D145" s="45">
        <v>90</v>
      </c>
      <c r="E145" s="45">
        <v>1</v>
      </c>
      <c r="F145" s="39" t="s">
        <v>299</v>
      </c>
      <c r="G145" s="46">
        <f t="shared" ref="G145" si="10">H145*2</f>
        <v>880</v>
      </c>
      <c r="H145" s="47">
        <v>440</v>
      </c>
      <c r="I145"/>
      <c r="J145" s="183"/>
    </row>
    <row r="146" spans="1:10" s="3" customFormat="1" ht="12" customHeight="1" x14ac:dyDescent="0.3">
      <c r="A146" s="44" t="s">
        <v>300</v>
      </c>
      <c r="B146" s="44" t="s">
        <v>301</v>
      </c>
      <c r="C146" s="44" t="s">
        <v>302</v>
      </c>
      <c r="D146" s="45">
        <v>180</v>
      </c>
      <c r="E146" s="45">
        <v>1</v>
      </c>
      <c r="F146" s="39" t="s">
        <v>303</v>
      </c>
      <c r="G146" s="46">
        <f t="shared" si="8"/>
        <v>1600</v>
      </c>
      <c r="H146" s="47">
        <v>800</v>
      </c>
      <c r="I146"/>
      <c r="J146" s="6"/>
    </row>
    <row r="147" spans="1:10" s="3" customFormat="1" ht="12" customHeight="1" x14ac:dyDescent="0.3">
      <c r="A147" s="44" t="s">
        <v>2589</v>
      </c>
      <c r="B147" s="44" t="s">
        <v>301</v>
      </c>
      <c r="C147" s="44" t="s">
        <v>2590</v>
      </c>
      <c r="D147" s="45">
        <v>180</v>
      </c>
      <c r="E147" s="45">
        <v>1</v>
      </c>
      <c r="F147" s="39" t="s">
        <v>303</v>
      </c>
      <c r="G147" s="46">
        <f t="shared" ref="G147" si="11">H147*2</f>
        <v>1600</v>
      </c>
      <c r="H147" s="47">
        <v>800</v>
      </c>
      <c r="I147"/>
      <c r="J147" s="183"/>
    </row>
    <row r="148" spans="1:10" x14ac:dyDescent="0.3">
      <c r="A148" s="214" t="s">
        <v>304</v>
      </c>
      <c r="B148" s="214"/>
      <c r="C148" s="214"/>
      <c r="D148" s="214"/>
      <c r="E148" s="214"/>
      <c r="F148" s="214"/>
      <c r="G148" s="214"/>
      <c r="H148" s="214"/>
    </row>
    <row r="149" spans="1:10" ht="12" customHeight="1" x14ac:dyDescent="0.3">
      <c r="A149" s="9" t="str">
        <f>$A$6</f>
        <v>EAGLE#</v>
      </c>
      <c r="B149" s="9" t="str">
        <f>$B$6</f>
        <v>CAPACITY</v>
      </c>
      <c r="C149" s="10" t="str">
        <f>$C$6</f>
        <v>DESCRIPTION</v>
      </c>
      <c r="D149" s="11" t="str">
        <f>$D$6</f>
        <v>SHIP WT #</v>
      </c>
      <c r="E149" s="11" t="str">
        <f>$E$6</f>
        <v>PACK</v>
      </c>
      <c r="F149" s="32" t="str">
        <f>$F$6</f>
        <v>UPC CODE</v>
      </c>
      <c r="G149" s="13" t="s">
        <v>8</v>
      </c>
      <c r="H149" s="14" t="str">
        <f>$H$6</f>
        <v>DIST</v>
      </c>
    </row>
    <row r="150" spans="1:10" ht="12" customHeight="1" x14ac:dyDescent="0.3">
      <c r="A150" s="15" t="s">
        <v>305</v>
      </c>
      <c r="B150" s="15" t="s">
        <v>15</v>
      </c>
      <c r="C150" s="16" t="s">
        <v>306</v>
      </c>
      <c r="D150" s="17">
        <v>35</v>
      </c>
      <c r="E150" s="17">
        <v>1</v>
      </c>
      <c r="F150" s="35" t="s">
        <v>307</v>
      </c>
      <c r="G150" s="19">
        <f t="shared" ref="G150:G163" si="12">H150*2</f>
        <v>728.2</v>
      </c>
      <c r="H150" s="43">
        <v>364.1</v>
      </c>
    </row>
    <row r="151" spans="1:10" ht="12" customHeight="1" x14ac:dyDescent="0.3">
      <c r="A151" s="15" t="s">
        <v>308</v>
      </c>
      <c r="B151" s="15" t="s">
        <v>33</v>
      </c>
      <c r="C151" s="16" t="s">
        <v>309</v>
      </c>
      <c r="D151" s="17">
        <v>100</v>
      </c>
      <c r="E151" s="17">
        <v>1</v>
      </c>
      <c r="F151" s="35" t="s">
        <v>310</v>
      </c>
      <c r="G151" s="19">
        <f t="shared" si="12"/>
        <v>1465.84</v>
      </c>
      <c r="H151" s="43">
        <v>732.92</v>
      </c>
    </row>
    <row r="152" spans="1:10" s="8" customFormat="1" ht="12" customHeight="1" x14ac:dyDescent="0.3">
      <c r="A152" s="23" t="s">
        <v>311</v>
      </c>
      <c r="B152" s="23" t="s">
        <v>20</v>
      </c>
      <c r="C152" s="23" t="s">
        <v>11</v>
      </c>
      <c r="D152" s="24">
        <v>128</v>
      </c>
      <c r="E152" s="24">
        <v>1</v>
      </c>
      <c r="F152" s="26" t="s">
        <v>312</v>
      </c>
      <c r="G152" s="19">
        <f t="shared" si="12"/>
        <v>991.58</v>
      </c>
      <c r="H152" s="43">
        <v>495.79</v>
      </c>
      <c r="I152"/>
      <c r="J152" s="7"/>
    </row>
    <row r="153" spans="1:10" ht="12" customHeight="1" x14ac:dyDescent="0.3">
      <c r="A153" s="23" t="s">
        <v>313</v>
      </c>
      <c r="B153" s="23" t="s">
        <v>20</v>
      </c>
      <c r="C153" s="23" t="s">
        <v>314</v>
      </c>
      <c r="D153" s="24">
        <v>128</v>
      </c>
      <c r="E153" s="24">
        <v>1</v>
      </c>
      <c r="F153" s="26" t="s">
        <v>315</v>
      </c>
      <c r="G153" s="19">
        <f t="shared" si="12"/>
        <v>909.84</v>
      </c>
      <c r="H153" s="43">
        <v>454.92</v>
      </c>
    </row>
    <row r="154" spans="1:10" ht="12" customHeight="1" x14ac:dyDescent="0.3">
      <c r="A154" s="23" t="s">
        <v>316</v>
      </c>
      <c r="B154" s="23" t="s">
        <v>174</v>
      </c>
      <c r="C154" s="23" t="s">
        <v>317</v>
      </c>
      <c r="D154" s="24">
        <v>322</v>
      </c>
      <c r="E154" s="24">
        <v>1</v>
      </c>
      <c r="F154" s="26" t="s">
        <v>318</v>
      </c>
      <c r="G154" s="19">
        <f t="shared" si="12"/>
        <v>1859.2</v>
      </c>
      <c r="H154" s="43">
        <v>929.6</v>
      </c>
    </row>
    <row r="155" spans="1:10" s="23" customFormat="1" ht="12" customHeight="1" x14ac:dyDescent="0.3">
      <c r="A155" s="23" t="s">
        <v>319</v>
      </c>
      <c r="B155" s="23" t="s">
        <v>174</v>
      </c>
      <c r="C155" s="23" t="s">
        <v>320</v>
      </c>
      <c r="D155" s="24">
        <v>322</v>
      </c>
      <c r="E155" s="24">
        <v>1</v>
      </c>
      <c r="F155" s="26" t="s">
        <v>321</v>
      </c>
      <c r="G155" s="19">
        <f t="shared" si="12"/>
        <v>2017.46</v>
      </c>
      <c r="H155" s="43">
        <v>1008.73</v>
      </c>
      <c r="I155"/>
      <c r="J155" s="6"/>
    </row>
    <row r="156" spans="1:10" s="8" customFormat="1" ht="12" customHeight="1" x14ac:dyDescent="0.3">
      <c r="A156" s="23" t="s">
        <v>322</v>
      </c>
      <c r="B156" s="23" t="s">
        <v>174</v>
      </c>
      <c r="C156" s="23" t="s">
        <v>323</v>
      </c>
      <c r="D156" s="24">
        <v>339</v>
      </c>
      <c r="E156" s="24">
        <v>1</v>
      </c>
      <c r="F156" s="26" t="s">
        <v>324</v>
      </c>
      <c r="G156" s="19">
        <f t="shared" si="12"/>
        <v>1777.46</v>
      </c>
      <c r="H156" s="43">
        <v>888.73</v>
      </c>
      <c r="I156"/>
      <c r="J156" s="7"/>
    </row>
    <row r="157" spans="1:10" ht="12" customHeight="1" x14ac:dyDescent="0.3">
      <c r="A157" s="23" t="s">
        <v>325</v>
      </c>
      <c r="B157" s="23" t="s">
        <v>183</v>
      </c>
      <c r="C157" s="23" t="s">
        <v>326</v>
      </c>
      <c r="D157" s="24">
        <v>573</v>
      </c>
      <c r="E157" s="24">
        <v>1</v>
      </c>
      <c r="F157" s="26" t="s">
        <v>327</v>
      </c>
      <c r="G157" s="19">
        <f t="shared" si="12"/>
        <v>3415.16</v>
      </c>
      <c r="H157" s="43">
        <v>1707.58</v>
      </c>
    </row>
    <row r="158" spans="1:10" ht="12" customHeight="1" x14ac:dyDescent="0.3">
      <c r="A158" s="23" t="s">
        <v>328</v>
      </c>
      <c r="B158" s="23" t="s">
        <v>47</v>
      </c>
      <c r="C158" s="23" t="s">
        <v>329</v>
      </c>
      <c r="D158" s="24">
        <v>223</v>
      </c>
      <c r="E158" s="24">
        <v>1</v>
      </c>
      <c r="F158" s="26" t="s">
        <v>330</v>
      </c>
      <c r="G158" s="19">
        <f t="shared" si="12"/>
        <v>1218.3800000000001</v>
      </c>
      <c r="H158" s="43">
        <v>609.19000000000005</v>
      </c>
      <c r="J158"/>
    </row>
    <row r="159" spans="1:10" s="23" customFormat="1" ht="12" customHeight="1" x14ac:dyDescent="0.3">
      <c r="A159" s="23" t="s">
        <v>331</v>
      </c>
      <c r="B159" s="23" t="s">
        <v>47</v>
      </c>
      <c r="C159" s="23" t="s">
        <v>332</v>
      </c>
      <c r="D159" s="24">
        <v>332</v>
      </c>
      <c r="E159" s="24">
        <v>1</v>
      </c>
      <c r="F159" s="26" t="s">
        <v>333</v>
      </c>
      <c r="G159" s="19">
        <f t="shared" si="12"/>
        <v>1426.72</v>
      </c>
      <c r="H159" s="43">
        <v>713.36</v>
      </c>
      <c r="I159"/>
      <c r="J159" s="6"/>
    </row>
    <row r="160" spans="1:10" ht="12" customHeight="1" x14ac:dyDescent="0.3">
      <c r="A160" s="23" t="s">
        <v>334</v>
      </c>
      <c r="B160" s="23" t="s">
        <v>51</v>
      </c>
      <c r="C160" s="23" t="s">
        <v>335</v>
      </c>
      <c r="D160" s="24">
        <v>322</v>
      </c>
      <c r="E160" s="24">
        <v>1</v>
      </c>
      <c r="F160" s="26" t="s">
        <v>336</v>
      </c>
      <c r="G160" s="19">
        <f t="shared" si="12"/>
        <v>1529.56</v>
      </c>
      <c r="H160" s="43">
        <v>764.78</v>
      </c>
    </row>
    <row r="161" spans="1:10" ht="12" customHeight="1" x14ac:dyDescent="0.3">
      <c r="A161" s="23" t="s">
        <v>337</v>
      </c>
      <c r="B161" s="23" t="s">
        <v>51</v>
      </c>
      <c r="C161" s="23" t="s">
        <v>338</v>
      </c>
      <c r="D161" s="24">
        <v>332</v>
      </c>
      <c r="E161" s="24">
        <v>1</v>
      </c>
      <c r="F161" s="26" t="s">
        <v>339</v>
      </c>
      <c r="G161" s="19">
        <f t="shared" si="12"/>
        <v>1727.36</v>
      </c>
      <c r="H161" s="43">
        <v>863.68</v>
      </c>
    </row>
    <row r="162" spans="1:10" ht="12" customHeight="1" x14ac:dyDescent="0.3">
      <c r="A162" s="29" t="s">
        <v>340</v>
      </c>
      <c r="B162" s="29" t="s">
        <v>61</v>
      </c>
      <c r="C162" s="29" t="s">
        <v>73</v>
      </c>
      <c r="D162" s="24">
        <v>342</v>
      </c>
      <c r="E162" s="24">
        <v>1</v>
      </c>
      <c r="F162" s="26" t="s">
        <v>341</v>
      </c>
      <c r="G162" s="19">
        <f t="shared" si="12"/>
        <v>1859.2</v>
      </c>
      <c r="H162" s="43">
        <v>929.6</v>
      </c>
    </row>
    <row r="163" spans="1:10" ht="12" customHeight="1" x14ac:dyDescent="0.3">
      <c r="A163" s="29" t="s">
        <v>342</v>
      </c>
      <c r="B163" s="29" t="s">
        <v>61</v>
      </c>
      <c r="C163" s="29" t="s">
        <v>338</v>
      </c>
      <c r="D163" s="24">
        <v>352</v>
      </c>
      <c r="E163" s="24">
        <v>1</v>
      </c>
      <c r="F163" s="36" t="s">
        <v>343</v>
      </c>
      <c r="G163" s="19">
        <f t="shared" si="12"/>
        <v>1983.16</v>
      </c>
      <c r="H163" s="43">
        <v>991.58</v>
      </c>
    </row>
    <row r="164" spans="1:10" x14ac:dyDescent="0.3">
      <c r="A164" s="214" t="s">
        <v>344</v>
      </c>
      <c r="B164" s="214"/>
      <c r="C164" s="214"/>
      <c r="D164" s="214"/>
      <c r="E164" s="214"/>
      <c r="F164" s="214"/>
      <c r="G164" s="214"/>
      <c r="H164" s="214"/>
    </row>
    <row r="165" spans="1:10" ht="12" customHeight="1" x14ac:dyDescent="0.3">
      <c r="A165" s="9" t="str">
        <f>$A$6</f>
        <v>EAGLE#</v>
      </c>
      <c r="B165" s="9" t="str">
        <f>$B$6</f>
        <v>CAPACITY</v>
      </c>
      <c r="C165" s="10" t="str">
        <f>$C$6</f>
        <v>DESCRIPTION</v>
      </c>
      <c r="D165" s="11" t="str">
        <f>$D$6</f>
        <v>SHIP WT #</v>
      </c>
      <c r="E165" s="11" t="str">
        <f>$E$6</f>
        <v>PACK</v>
      </c>
      <c r="F165" s="32" t="str">
        <f>$F$6</f>
        <v>UPC CODE</v>
      </c>
      <c r="G165" s="13" t="s">
        <v>8</v>
      </c>
      <c r="H165" s="14" t="str">
        <f>$H$6</f>
        <v>DIST</v>
      </c>
    </row>
    <row r="166" spans="1:10" s="8" customFormat="1" ht="12" customHeight="1" x14ac:dyDescent="0.3">
      <c r="A166" s="29" t="s">
        <v>345</v>
      </c>
      <c r="B166" s="29" t="s">
        <v>51</v>
      </c>
      <c r="C166" s="29" t="s">
        <v>346</v>
      </c>
      <c r="D166" s="24">
        <v>324</v>
      </c>
      <c r="E166" s="24">
        <v>1</v>
      </c>
      <c r="F166" s="26" t="s">
        <v>347</v>
      </c>
      <c r="G166" s="19">
        <f>H166*2</f>
        <v>1592.86</v>
      </c>
      <c r="H166" s="43">
        <v>796.43</v>
      </c>
      <c r="I166"/>
      <c r="J166" s="7"/>
    </row>
    <row r="167" spans="1:10" ht="12" customHeight="1" x14ac:dyDescent="0.3">
      <c r="A167" s="29" t="s">
        <v>348</v>
      </c>
      <c r="B167" s="29" t="s">
        <v>51</v>
      </c>
      <c r="C167" s="29" t="s">
        <v>349</v>
      </c>
      <c r="D167" s="24">
        <v>324</v>
      </c>
      <c r="E167" s="24">
        <v>1</v>
      </c>
      <c r="F167" s="5" t="s">
        <v>347</v>
      </c>
      <c r="G167" s="19">
        <f>H167*2</f>
        <v>1592.86</v>
      </c>
      <c r="H167" s="43">
        <v>796.43</v>
      </c>
    </row>
    <row r="168" spans="1:10" x14ac:dyDescent="0.3">
      <c r="A168" s="214" t="s">
        <v>350</v>
      </c>
      <c r="B168" s="214"/>
      <c r="C168" s="214"/>
      <c r="D168" s="214"/>
      <c r="E168" s="214"/>
      <c r="F168" s="214"/>
      <c r="G168" s="214"/>
      <c r="H168" s="214"/>
    </row>
    <row r="169" spans="1:10" ht="12" customHeight="1" x14ac:dyDescent="0.3">
      <c r="A169" s="9" t="str">
        <f>$A$6</f>
        <v>EAGLE#</v>
      </c>
      <c r="B169" s="9"/>
      <c r="C169" s="10" t="str">
        <f>$C$6</f>
        <v>DESCRIPTION</v>
      </c>
      <c r="D169" s="11" t="str">
        <f>$D$6</f>
        <v>SHIP WT #</v>
      </c>
      <c r="E169" s="11" t="str">
        <f>$E$6</f>
        <v>PACK</v>
      </c>
      <c r="F169" s="32" t="str">
        <f>$F$6</f>
        <v>UPC CODE</v>
      </c>
      <c r="G169" s="13" t="s">
        <v>8</v>
      </c>
      <c r="H169" s="14" t="str">
        <f>$H$6</f>
        <v>DIST</v>
      </c>
    </row>
    <row r="170" spans="1:10" ht="12" customHeight="1" x14ac:dyDescent="0.3">
      <c r="A170" s="22" t="s">
        <v>351</v>
      </c>
      <c r="B170" s="23"/>
      <c r="C170" s="23" t="s">
        <v>352</v>
      </c>
      <c r="D170" s="24">
        <v>5</v>
      </c>
      <c r="E170" s="24">
        <v>1</v>
      </c>
      <c r="F170" s="26" t="s">
        <v>353</v>
      </c>
      <c r="G170" s="19">
        <f t="shared" ref="G170:G177" si="13">H170*2</f>
        <v>251.34</v>
      </c>
      <c r="H170" s="48">
        <v>125.67</v>
      </c>
    </row>
    <row r="171" spans="1:10" s="8" customFormat="1" ht="12" customHeight="1" x14ac:dyDescent="0.3">
      <c r="A171" s="23" t="s">
        <v>354</v>
      </c>
      <c r="B171" s="23"/>
      <c r="C171" s="23" t="s">
        <v>355</v>
      </c>
      <c r="D171" s="24">
        <v>4</v>
      </c>
      <c r="E171" s="24">
        <v>1</v>
      </c>
      <c r="F171" s="26" t="s">
        <v>356</v>
      </c>
      <c r="G171" s="19">
        <f t="shared" si="13"/>
        <v>97.76</v>
      </c>
      <c r="H171" s="43">
        <v>48.88</v>
      </c>
      <c r="I171"/>
      <c r="J171" s="7"/>
    </row>
    <row r="172" spans="1:10" ht="12" customHeight="1" x14ac:dyDescent="0.3">
      <c r="A172" s="22" t="s">
        <v>357</v>
      </c>
      <c r="B172" s="23"/>
      <c r="C172" s="23" t="s">
        <v>358</v>
      </c>
      <c r="D172" s="24">
        <v>4</v>
      </c>
      <c r="E172" s="24">
        <v>1</v>
      </c>
      <c r="F172" s="26" t="s">
        <v>359</v>
      </c>
      <c r="G172" s="19">
        <f t="shared" si="13"/>
        <v>251.34</v>
      </c>
      <c r="H172" s="43">
        <v>125.67</v>
      </c>
    </row>
    <row r="173" spans="1:10" ht="12" customHeight="1" x14ac:dyDescent="0.3">
      <c r="A173" s="22" t="s">
        <v>360</v>
      </c>
      <c r="B173" s="23"/>
      <c r="C173" s="23" t="s">
        <v>361</v>
      </c>
      <c r="D173" s="24">
        <v>5</v>
      </c>
      <c r="E173" s="24">
        <v>1</v>
      </c>
      <c r="F173" s="26" t="s">
        <v>362</v>
      </c>
      <c r="G173" s="19">
        <f t="shared" si="13"/>
        <v>251.34</v>
      </c>
      <c r="H173" s="43">
        <v>125.67</v>
      </c>
    </row>
    <row r="174" spans="1:10" ht="12" customHeight="1" x14ac:dyDescent="0.3">
      <c r="A174" s="22" t="s">
        <v>363</v>
      </c>
      <c r="B174" s="23"/>
      <c r="C174" s="23" t="s">
        <v>364</v>
      </c>
      <c r="D174" s="24">
        <v>4</v>
      </c>
      <c r="E174" s="24">
        <v>1</v>
      </c>
      <c r="F174" s="36" t="s">
        <v>365</v>
      </c>
      <c r="G174" s="19">
        <f t="shared" si="13"/>
        <v>251.34</v>
      </c>
      <c r="H174" s="43">
        <v>125.67</v>
      </c>
    </row>
    <row r="175" spans="1:10" ht="12" customHeight="1" x14ac:dyDescent="0.3">
      <c r="A175" s="22" t="s">
        <v>366</v>
      </c>
      <c r="B175" s="23"/>
      <c r="C175" s="23" t="s">
        <v>367</v>
      </c>
      <c r="D175" s="24">
        <v>5</v>
      </c>
      <c r="E175" s="24">
        <v>1</v>
      </c>
      <c r="F175" s="26" t="s">
        <v>368</v>
      </c>
      <c r="G175" s="19">
        <f t="shared" si="13"/>
        <v>251.34</v>
      </c>
      <c r="H175" s="43">
        <v>125.67</v>
      </c>
      <c r="J175"/>
    </row>
    <row r="176" spans="1:10" ht="12" customHeight="1" x14ac:dyDescent="0.3">
      <c r="A176" s="23" t="s">
        <v>369</v>
      </c>
      <c r="B176" s="23"/>
      <c r="C176" s="23" t="s">
        <v>370</v>
      </c>
      <c r="D176" s="24">
        <v>5</v>
      </c>
      <c r="E176" s="24">
        <v>1</v>
      </c>
      <c r="F176" s="36" t="s">
        <v>371</v>
      </c>
      <c r="G176" s="19">
        <f t="shared" si="13"/>
        <v>251.34</v>
      </c>
      <c r="H176" s="43">
        <v>125.67</v>
      </c>
      <c r="J176"/>
    </row>
    <row r="177" spans="1:10" ht="12" customHeight="1" x14ac:dyDescent="0.3">
      <c r="A177" s="22" t="s">
        <v>372</v>
      </c>
      <c r="C177" s="23" t="s">
        <v>373</v>
      </c>
      <c r="D177" s="2">
        <v>5</v>
      </c>
      <c r="E177" s="24">
        <v>1</v>
      </c>
      <c r="F177" s="49" t="s">
        <v>374</v>
      </c>
      <c r="G177" s="19">
        <f t="shared" si="13"/>
        <v>251.34</v>
      </c>
      <c r="H177" s="43">
        <v>125.67</v>
      </c>
      <c r="J177"/>
    </row>
    <row r="178" spans="1:10" x14ac:dyDescent="0.3">
      <c r="A178" s="214" t="s">
        <v>375</v>
      </c>
      <c r="B178" s="214"/>
      <c r="C178" s="214"/>
      <c r="D178" s="214"/>
      <c r="E178" s="214"/>
      <c r="F178" s="214"/>
      <c r="G178" s="214"/>
      <c r="H178" s="214"/>
      <c r="J178"/>
    </row>
    <row r="179" spans="1:10" ht="12" customHeight="1" x14ac:dyDescent="0.3">
      <c r="A179" s="9" t="str">
        <f>$A$6</f>
        <v>EAGLE#</v>
      </c>
      <c r="B179" s="9" t="str">
        <f>$B$6</f>
        <v>CAPACITY</v>
      </c>
      <c r="C179" s="10" t="str">
        <f>$C$6</f>
        <v>DESCRIPTION</v>
      </c>
      <c r="D179" s="11" t="str">
        <f>$D$6</f>
        <v>SHIP WT #</v>
      </c>
      <c r="E179" s="11" t="str">
        <f>$E$6</f>
        <v>PACK</v>
      </c>
      <c r="F179" s="32" t="str">
        <f>$F$6</f>
        <v>UPC CODE</v>
      </c>
      <c r="G179" s="13" t="s">
        <v>8</v>
      </c>
      <c r="H179" s="14" t="str">
        <f>$H$6</f>
        <v>DIST</v>
      </c>
      <c r="J179"/>
    </row>
    <row r="180" spans="1:10" ht="12" customHeight="1" x14ac:dyDescent="0.3">
      <c r="A180" s="28" t="s">
        <v>376</v>
      </c>
      <c r="B180" s="28" t="s">
        <v>47</v>
      </c>
      <c r="C180" s="23" t="s">
        <v>377</v>
      </c>
      <c r="D180" s="30">
        <v>290</v>
      </c>
      <c r="E180" s="30">
        <v>1</v>
      </c>
      <c r="F180" s="33" t="s">
        <v>79</v>
      </c>
      <c r="G180" s="19">
        <f>H180*2</f>
        <v>1430</v>
      </c>
      <c r="H180" s="20">
        <v>715</v>
      </c>
      <c r="J180"/>
    </row>
    <row r="181" spans="1:10" ht="12" customHeight="1" x14ac:dyDescent="0.3">
      <c r="A181" s="28" t="s">
        <v>378</v>
      </c>
      <c r="B181" s="28" t="s">
        <v>51</v>
      </c>
      <c r="C181" s="23" t="s">
        <v>379</v>
      </c>
      <c r="D181" s="30">
        <v>405</v>
      </c>
      <c r="E181" s="30">
        <v>1</v>
      </c>
      <c r="F181" s="33" t="s">
        <v>82</v>
      </c>
      <c r="G181" s="19">
        <f>H181*2</f>
        <v>1716</v>
      </c>
      <c r="H181" s="20">
        <v>858</v>
      </c>
      <c r="J181"/>
    </row>
    <row r="182" spans="1:10" ht="12" customHeight="1" x14ac:dyDescent="0.3">
      <c r="A182" s="28" t="s">
        <v>380</v>
      </c>
      <c r="B182" s="28" t="s">
        <v>61</v>
      </c>
      <c r="C182" s="23" t="s">
        <v>381</v>
      </c>
      <c r="D182" s="30">
        <v>440</v>
      </c>
      <c r="E182" s="30">
        <v>1</v>
      </c>
      <c r="F182" s="33" t="s">
        <v>84</v>
      </c>
      <c r="G182" s="19">
        <f>H182*2</f>
        <v>2080</v>
      </c>
      <c r="H182" s="20">
        <v>1040</v>
      </c>
      <c r="J182"/>
    </row>
    <row r="183" spans="1:10" x14ac:dyDescent="0.3">
      <c r="A183" s="214" t="s">
        <v>382</v>
      </c>
      <c r="B183" s="214"/>
      <c r="C183" s="214"/>
      <c r="D183" s="214"/>
      <c r="E183" s="214"/>
      <c r="F183" s="214"/>
      <c r="G183" s="214"/>
      <c r="H183" s="214"/>
      <c r="J183"/>
    </row>
    <row r="184" spans="1:10" ht="12" customHeight="1" x14ac:dyDescent="0.3">
      <c r="A184" s="9" t="str">
        <f>$A$6</f>
        <v>EAGLE#</v>
      </c>
      <c r="B184" s="9"/>
      <c r="C184" s="10" t="str">
        <f>$C$6</f>
        <v>DESCRIPTION</v>
      </c>
      <c r="D184" s="11" t="str">
        <f>$D$6</f>
        <v>SHIP WT #</v>
      </c>
      <c r="E184" s="11" t="str">
        <f>$E$6</f>
        <v>PACK</v>
      </c>
      <c r="F184" s="32" t="str">
        <f>$F$6</f>
        <v>UPC CODE</v>
      </c>
      <c r="G184" s="13" t="s">
        <v>8</v>
      </c>
      <c r="H184" s="14" t="str">
        <f>$H$6</f>
        <v>DIST</v>
      </c>
      <c r="J184"/>
    </row>
    <row r="185" spans="1:10" ht="12" customHeight="1" x14ac:dyDescent="0.3">
      <c r="A185" s="50">
        <v>1902</v>
      </c>
      <c r="B185" s="23"/>
      <c r="C185" s="23" t="s">
        <v>383</v>
      </c>
      <c r="D185" s="51">
        <v>3</v>
      </c>
      <c r="E185" s="51">
        <v>1</v>
      </c>
      <c r="F185" s="26" t="s">
        <v>384</v>
      </c>
      <c r="G185" s="19">
        <f t="shared" ref="G185:G196" si="14">H185*2</f>
        <v>26.9</v>
      </c>
      <c r="H185" s="52">
        <v>13.45</v>
      </c>
      <c r="J185"/>
    </row>
    <row r="186" spans="1:10" ht="12" customHeight="1" x14ac:dyDescent="0.3">
      <c r="A186" s="50" t="s">
        <v>385</v>
      </c>
      <c r="B186" s="23"/>
      <c r="C186" s="23" t="s">
        <v>386</v>
      </c>
      <c r="D186" s="51">
        <v>2</v>
      </c>
      <c r="E186" s="51">
        <v>2</v>
      </c>
      <c r="F186" s="26" t="s">
        <v>387</v>
      </c>
      <c r="G186" s="19">
        <f t="shared" si="14"/>
        <v>27.18</v>
      </c>
      <c r="H186" s="52">
        <v>13.59</v>
      </c>
      <c r="J186"/>
    </row>
    <row r="187" spans="1:10" ht="12" customHeight="1" x14ac:dyDescent="0.3">
      <c r="A187" s="50" t="s">
        <v>388</v>
      </c>
      <c r="B187" s="23"/>
      <c r="C187" s="23" t="s">
        <v>389</v>
      </c>
      <c r="D187" s="51">
        <v>3</v>
      </c>
      <c r="E187" s="51">
        <v>2</v>
      </c>
      <c r="F187" s="26" t="s">
        <v>390</v>
      </c>
      <c r="G187" s="19">
        <f t="shared" si="14"/>
        <v>29.72</v>
      </c>
      <c r="H187" s="52">
        <v>14.86</v>
      </c>
      <c r="J187"/>
    </row>
    <row r="188" spans="1:10" ht="12" customHeight="1" x14ac:dyDescent="0.3">
      <c r="A188" s="50">
        <v>1911</v>
      </c>
      <c r="B188" s="23"/>
      <c r="C188" s="23" t="s">
        <v>391</v>
      </c>
      <c r="D188" s="51">
        <v>14</v>
      </c>
      <c r="E188" s="51">
        <v>1</v>
      </c>
      <c r="F188" s="26" t="s">
        <v>392</v>
      </c>
      <c r="G188" s="19">
        <f t="shared" si="14"/>
        <v>111.36</v>
      </c>
      <c r="H188" s="52">
        <v>55.68</v>
      </c>
      <c r="J188"/>
    </row>
    <row r="189" spans="1:10" ht="12" customHeight="1" x14ac:dyDescent="0.3">
      <c r="A189" s="15">
        <v>1915</v>
      </c>
      <c r="B189" s="23"/>
      <c r="C189" s="53" t="s">
        <v>393</v>
      </c>
      <c r="D189" s="17">
        <v>11</v>
      </c>
      <c r="E189" s="17">
        <v>1</v>
      </c>
      <c r="F189" s="54" t="s">
        <v>394</v>
      </c>
      <c r="G189" s="19">
        <f t="shared" si="14"/>
        <v>58.52</v>
      </c>
      <c r="H189" s="52">
        <v>29.26</v>
      </c>
      <c r="J189"/>
    </row>
    <row r="190" spans="1:10" ht="12" customHeight="1" x14ac:dyDescent="0.3">
      <c r="A190" s="50" t="s">
        <v>395</v>
      </c>
      <c r="B190" s="23"/>
      <c r="C190" s="53" t="s">
        <v>396</v>
      </c>
      <c r="D190" s="51">
        <v>1</v>
      </c>
      <c r="E190" s="51">
        <v>2</v>
      </c>
      <c r="F190" s="26" t="s">
        <v>397</v>
      </c>
      <c r="G190" s="19">
        <f t="shared" si="14"/>
        <v>23.16</v>
      </c>
      <c r="H190" s="52">
        <v>11.58</v>
      </c>
      <c r="J190"/>
    </row>
    <row r="191" spans="1:10" ht="12" customHeight="1" x14ac:dyDescent="0.3">
      <c r="A191" s="50" t="s">
        <v>398</v>
      </c>
      <c r="B191" s="23"/>
      <c r="C191" s="53" t="s">
        <v>399</v>
      </c>
      <c r="D191" s="51">
        <v>2</v>
      </c>
      <c r="E191" s="51">
        <v>2</v>
      </c>
      <c r="F191" s="26" t="s">
        <v>400</v>
      </c>
      <c r="G191" s="19">
        <f t="shared" si="14"/>
        <v>25.44</v>
      </c>
      <c r="H191" s="52">
        <v>12.72</v>
      </c>
    </row>
    <row r="192" spans="1:10" ht="12" customHeight="1" x14ac:dyDescent="0.3">
      <c r="A192" s="22">
        <v>1918</v>
      </c>
      <c r="B192" s="23"/>
      <c r="C192" s="23" t="s">
        <v>401</v>
      </c>
      <c r="D192" s="24">
        <v>31</v>
      </c>
      <c r="E192" s="24">
        <v>1</v>
      </c>
      <c r="F192" s="26" t="s">
        <v>189</v>
      </c>
      <c r="G192" s="19">
        <f t="shared" si="14"/>
        <v>243.48</v>
      </c>
      <c r="H192" s="52">
        <v>121.74</v>
      </c>
    </row>
    <row r="193" spans="1:10" ht="12" customHeight="1" x14ac:dyDescent="0.3">
      <c r="A193" s="50">
        <v>1919</v>
      </c>
      <c r="B193" s="23"/>
      <c r="C193" s="23" t="s">
        <v>402</v>
      </c>
      <c r="D193" s="51">
        <v>5</v>
      </c>
      <c r="E193" s="51">
        <v>1</v>
      </c>
      <c r="F193" s="26" t="s">
        <v>403</v>
      </c>
      <c r="G193" s="19">
        <f t="shared" si="14"/>
        <v>48.52</v>
      </c>
      <c r="H193" s="52">
        <v>24.26</v>
      </c>
    </row>
    <row r="194" spans="1:10" ht="12" customHeight="1" x14ac:dyDescent="0.3">
      <c r="A194" s="50">
        <v>1920</v>
      </c>
      <c r="B194" s="23"/>
      <c r="C194" s="23" t="s">
        <v>404</v>
      </c>
      <c r="D194" s="51">
        <v>51</v>
      </c>
      <c r="E194" s="51">
        <v>1</v>
      </c>
      <c r="F194" s="26" t="s">
        <v>191</v>
      </c>
      <c r="G194" s="19">
        <f t="shared" si="14"/>
        <v>224.42</v>
      </c>
      <c r="H194" s="52">
        <v>112.21</v>
      </c>
    </row>
    <row r="195" spans="1:10" ht="12" customHeight="1" x14ac:dyDescent="0.3">
      <c r="A195" s="50">
        <v>1921</v>
      </c>
      <c r="B195" s="23"/>
      <c r="C195" s="23" t="s">
        <v>405</v>
      </c>
      <c r="D195" s="51">
        <v>7</v>
      </c>
      <c r="E195" s="51">
        <v>1</v>
      </c>
      <c r="F195" s="26" t="s">
        <v>406</v>
      </c>
      <c r="G195" s="19">
        <f t="shared" si="14"/>
        <v>53.88</v>
      </c>
      <c r="H195" s="52">
        <v>26.94</v>
      </c>
    </row>
    <row r="196" spans="1:10" ht="12" customHeight="1" x14ac:dyDescent="0.3">
      <c r="A196" s="50">
        <v>1922</v>
      </c>
      <c r="B196" s="23"/>
      <c r="C196" s="23" t="s">
        <v>407</v>
      </c>
      <c r="D196" s="51">
        <v>17</v>
      </c>
      <c r="E196" s="51">
        <v>1</v>
      </c>
      <c r="F196" s="26" t="s">
        <v>408</v>
      </c>
      <c r="G196" s="19">
        <f t="shared" si="14"/>
        <v>107.7</v>
      </c>
      <c r="H196" s="52">
        <v>53.85</v>
      </c>
    </row>
    <row r="197" spans="1:10" ht="12" customHeight="1" x14ac:dyDescent="0.3">
      <c r="A197" s="50">
        <v>1933</v>
      </c>
      <c r="B197" s="23"/>
      <c r="C197" s="23" t="s">
        <v>409</v>
      </c>
      <c r="D197" s="51">
        <v>20</v>
      </c>
      <c r="E197" s="51">
        <v>1</v>
      </c>
      <c r="F197" s="26" t="s">
        <v>410</v>
      </c>
      <c r="G197" s="19">
        <v>300</v>
      </c>
      <c r="H197" s="52">
        <v>150</v>
      </c>
    </row>
    <row r="198" spans="1:10" ht="12" customHeight="1" x14ac:dyDescent="0.3">
      <c r="A198" s="50">
        <v>1934</v>
      </c>
      <c r="B198" s="23"/>
      <c r="C198" s="23" t="s">
        <v>411</v>
      </c>
      <c r="D198" s="51">
        <v>40</v>
      </c>
      <c r="E198" s="51">
        <v>1</v>
      </c>
      <c r="F198" s="26" t="s">
        <v>412</v>
      </c>
      <c r="G198" s="19">
        <f>H198*2</f>
        <v>395.04</v>
      </c>
      <c r="H198" s="52">
        <v>197.52</v>
      </c>
    </row>
    <row r="199" spans="1:10" ht="12" customHeight="1" x14ac:dyDescent="0.3">
      <c r="A199" s="50">
        <v>1935</v>
      </c>
      <c r="B199" s="23"/>
      <c r="C199" s="23" t="s">
        <v>413</v>
      </c>
      <c r="D199" s="51">
        <v>50</v>
      </c>
      <c r="E199" s="51">
        <v>1</v>
      </c>
      <c r="F199" s="26" t="s">
        <v>414</v>
      </c>
      <c r="G199" s="19">
        <f>H199*2</f>
        <v>447.32</v>
      </c>
      <c r="H199" s="52">
        <v>223.66</v>
      </c>
    </row>
    <row r="200" spans="1:10" ht="12" customHeight="1" x14ac:dyDescent="0.3">
      <c r="A200" s="50">
        <v>1936</v>
      </c>
      <c r="B200" s="23"/>
      <c r="C200" s="23" t="s">
        <v>415</v>
      </c>
      <c r="D200" s="51">
        <v>12</v>
      </c>
      <c r="E200" s="51">
        <v>1</v>
      </c>
      <c r="F200" s="26" t="s">
        <v>416</v>
      </c>
      <c r="G200" s="19">
        <v>700</v>
      </c>
      <c r="H200" s="52">
        <v>350</v>
      </c>
      <c r="J200"/>
    </row>
    <row r="201" spans="1:10" ht="12" customHeight="1" x14ac:dyDescent="0.3">
      <c r="A201" s="50">
        <v>1950</v>
      </c>
      <c r="B201" s="23"/>
      <c r="C201" s="23" t="s">
        <v>417</v>
      </c>
      <c r="D201" s="51">
        <v>1</v>
      </c>
      <c r="E201" s="51">
        <v>1</v>
      </c>
      <c r="F201" s="26" t="s">
        <v>418</v>
      </c>
      <c r="G201" s="19">
        <f t="shared" ref="G201:G212" si="15">H201*2</f>
        <v>38.92</v>
      </c>
      <c r="H201" s="52">
        <v>19.46</v>
      </c>
      <c r="J201"/>
    </row>
    <row r="202" spans="1:10" ht="12" customHeight="1" x14ac:dyDescent="0.3">
      <c r="A202" s="50">
        <v>1951</v>
      </c>
      <c r="B202" s="23"/>
      <c r="C202" s="23" t="s">
        <v>419</v>
      </c>
      <c r="D202" s="51">
        <v>1</v>
      </c>
      <c r="E202" s="51">
        <v>1</v>
      </c>
      <c r="F202" s="26" t="s">
        <v>420</v>
      </c>
      <c r="G202" s="19">
        <f t="shared" si="15"/>
        <v>47.86</v>
      </c>
      <c r="H202" s="52">
        <v>23.93</v>
      </c>
    </row>
    <row r="203" spans="1:10" ht="12" customHeight="1" x14ac:dyDescent="0.3">
      <c r="A203" s="50">
        <v>1953</v>
      </c>
      <c r="B203" s="23"/>
      <c r="C203" s="23" t="s">
        <v>421</v>
      </c>
      <c r="D203" s="51">
        <v>2</v>
      </c>
      <c r="E203" s="51">
        <v>1</v>
      </c>
      <c r="F203" s="26" t="s">
        <v>422</v>
      </c>
      <c r="G203" s="19">
        <f t="shared" si="15"/>
        <v>104.72</v>
      </c>
      <c r="H203" s="52">
        <v>52.36</v>
      </c>
    </row>
    <row r="204" spans="1:10" ht="12" customHeight="1" x14ac:dyDescent="0.3">
      <c r="A204" s="22">
        <v>1957</v>
      </c>
      <c r="B204" s="23"/>
      <c r="C204" s="23" t="s">
        <v>423</v>
      </c>
      <c r="D204" s="24">
        <v>28</v>
      </c>
      <c r="E204" s="24">
        <v>1</v>
      </c>
      <c r="F204" s="26" t="s">
        <v>424</v>
      </c>
      <c r="G204" s="19">
        <f t="shared" si="15"/>
        <v>145.26</v>
      </c>
      <c r="H204" s="52">
        <v>72.63</v>
      </c>
    </row>
    <row r="205" spans="1:10" ht="12" customHeight="1" x14ac:dyDescent="0.3">
      <c r="A205" s="22">
        <v>1972</v>
      </c>
      <c r="B205" s="23"/>
      <c r="C205" s="23" t="s">
        <v>425</v>
      </c>
      <c r="D205" s="24">
        <v>11</v>
      </c>
      <c r="E205" s="24">
        <v>1</v>
      </c>
      <c r="F205" s="26" t="s">
        <v>426</v>
      </c>
      <c r="G205" s="19">
        <f t="shared" si="15"/>
        <v>72.62</v>
      </c>
      <c r="H205" s="52">
        <v>36.31</v>
      </c>
    </row>
    <row r="206" spans="1:10" ht="12" customHeight="1" x14ac:dyDescent="0.3">
      <c r="A206" s="22" t="s">
        <v>427</v>
      </c>
      <c r="B206" s="23"/>
      <c r="C206" s="23" t="s">
        <v>428</v>
      </c>
      <c r="D206" s="24">
        <v>2</v>
      </c>
      <c r="E206" s="24">
        <v>1</v>
      </c>
      <c r="F206" s="36" t="s">
        <v>429</v>
      </c>
      <c r="G206" s="19">
        <f t="shared" si="15"/>
        <v>107.88</v>
      </c>
      <c r="H206" s="52">
        <v>53.94</v>
      </c>
    </row>
    <row r="207" spans="1:10" ht="12" customHeight="1" x14ac:dyDescent="0.3">
      <c r="A207" s="22" t="s">
        <v>2591</v>
      </c>
      <c r="B207" s="23"/>
      <c r="C207" s="23" t="s">
        <v>2592</v>
      </c>
      <c r="D207" s="24">
        <v>10</v>
      </c>
      <c r="E207" s="24"/>
      <c r="F207" s="36"/>
      <c r="G207" s="19">
        <f t="shared" si="15"/>
        <v>198.4</v>
      </c>
      <c r="H207" s="52">
        <v>99.2</v>
      </c>
      <c r="J207" s="183"/>
    </row>
    <row r="208" spans="1:10" ht="12" customHeight="1" x14ac:dyDescent="0.3">
      <c r="A208" s="22">
        <v>1977</v>
      </c>
      <c r="B208" s="23"/>
      <c r="C208" s="23" t="s">
        <v>430</v>
      </c>
      <c r="D208" s="24">
        <v>7</v>
      </c>
      <c r="E208" s="24">
        <v>1</v>
      </c>
      <c r="F208" s="26" t="s">
        <v>431</v>
      </c>
      <c r="G208" s="19">
        <f t="shared" si="15"/>
        <v>63.92</v>
      </c>
      <c r="H208" s="52">
        <v>31.96</v>
      </c>
    </row>
    <row r="209" spans="1:10" ht="12" customHeight="1" x14ac:dyDescent="0.3">
      <c r="A209" s="22">
        <v>1994</v>
      </c>
      <c r="C209" s="23" t="s">
        <v>432</v>
      </c>
      <c r="D209" s="2">
        <v>40</v>
      </c>
      <c r="E209" s="24">
        <v>1</v>
      </c>
      <c r="F209" s="5" t="s">
        <v>193</v>
      </c>
      <c r="G209" s="19">
        <f t="shared" si="15"/>
        <v>232.38</v>
      </c>
      <c r="H209" s="52">
        <v>116.19</v>
      </c>
    </row>
    <row r="210" spans="1:10" ht="12" customHeight="1" x14ac:dyDescent="0.3">
      <c r="A210" s="22" t="s">
        <v>433</v>
      </c>
      <c r="C210" s="23" t="s">
        <v>434</v>
      </c>
      <c r="D210" s="2">
        <v>1</v>
      </c>
      <c r="E210" s="24">
        <v>1</v>
      </c>
      <c r="F210" s="49" t="s">
        <v>435</v>
      </c>
      <c r="G210" s="19">
        <f t="shared" si="15"/>
        <v>33.92</v>
      </c>
      <c r="H210" s="52">
        <v>16.96</v>
      </c>
      <c r="J210"/>
    </row>
    <row r="211" spans="1:10" ht="12" customHeight="1" x14ac:dyDescent="0.3">
      <c r="A211" s="22" t="s">
        <v>436</v>
      </c>
      <c r="C211" s="23" t="s">
        <v>437</v>
      </c>
      <c r="D211" s="2">
        <v>4</v>
      </c>
      <c r="E211" s="24">
        <v>1</v>
      </c>
      <c r="F211" s="49" t="s">
        <v>438</v>
      </c>
      <c r="G211" s="19">
        <f t="shared" si="15"/>
        <v>37.299999999999997</v>
      </c>
      <c r="H211" s="52">
        <v>18.649999999999999</v>
      </c>
      <c r="J211"/>
    </row>
    <row r="212" spans="1:10" ht="12" customHeight="1" x14ac:dyDescent="0.3">
      <c r="A212" s="22" t="s">
        <v>439</v>
      </c>
      <c r="C212" s="23" t="s">
        <v>440</v>
      </c>
      <c r="D212" s="2">
        <v>2</v>
      </c>
      <c r="E212" s="24">
        <v>1</v>
      </c>
      <c r="F212" s="49" t="s">
        <v>441</v>
      </c>
      <c r="G212" s="19">
        <f t="shared" si="15"/>
        <v>36.44</v>
      </c>
      <c r="H212" s="52">
        <v>18.22</v>
      </c>
    </row>
    <row r="213" spans="1:10" ht="12" customHeight="1" x14ac:dyDescent="0.3">
      <c r="A213" s="28" t="s">
        <v>442</v>
      </c>
      <c r="B213" s="29"/>
      <c r="C213" s="29" t="s">
        <v>443</v>
      </c>
      <c r="D213" s="30"/>
      <c r="E213" s="30">
        <v>1</v>
      </c>
      <c r="F213" s="55" t="s">
        <v>444</v>
      </c>
      <c r="G213" s="56">
        <v>33.92</v>
      </c>
      <c r="H213" s="57">
        <v>16.96</v>
      </c>
    </row>
    <row r="214" spans="1:10" ht="12" customHeight="1" x14ac:dyDescent="0.3">
      <c r="A214" s="28" t="s">
        <v>445</v>
      </c>
      <c r="B214" s="29"/>
      <c r="C214" s="29" t="s">
        <v>446</v>
      </c>
      <c r="D214" s="30"/>
      <c r="E214" s="30">
        <v>1</v>
      </c>
      <c r="F214" s="55" t="s">
        <v>447</v>
      </c>
      <c r="G214" s="56">
        <v>58.7</v>
      </c>
      <c r="H214" s="57">
        <v>29.35</v>
      </c>
    </row>
    <row r="215" spans="1:10" s="8" customFormat="1" ht="12" customHeight="1" x14ac:dyDescent="0.3">
      <c r="A215" s="15" t="s">
        <v>448</v>
      </c>
      <c r="B215" s="23"/>
      <c r="C215" s="58" t="s">
        <v>449</v>
      </c>
      <c r="D215" s="17">
        <v>3</v>
      </c>
      <c r="E215" s="17">
        <v>1</v>
      </c>
      <c r="F215" s="54" t="s">
        <v>450</v>
      </c>
      <c r="G215" s="19">
        <f t="shared" ref="G215:G221" si="16">H215*2</f>
        <v>75.599999999999994</v>
      </c>
      <c r="H215" s="52">
        <v>37.799999999999997</v>
      </c>
      <c r="I215"/>
      <c r="J215" s="7"/>
    </row>
    <row r="216" spans="1:10" ht="12" customHeight="1" x14ac:dyDescent="0.3">
      <c r="A216" s="15" t="s">
        <v>451</v>
      </c>
      <c r="B216" s="23"/>
      <c r="C216" s="59" t="s">
        <v>452</v>
      </c>
      <c r="D216" s="17">
        <v>3</v>
      </c>
      <c r="E216" s="17">
        <v>1</v>
      </c>
      <c r="F216" s="54" t="s">
        <v>453</v>
      </c>
      <c r="G216" s="19">
        <f t="shared" si="16"/>
        <v>70.64</v>
      </c>
      <c r="H216" s="52">
        <v>35.32</v>
      </c>
    </row>
    <row r="217" spans="1:10" ht="12" customHeight="1" x14ac:dyDescent="0.3">
      <c r="A217" s="15" t="s">
        <v>454</v>
      </c>
      <c r="B217" s="23"/>
      <c r="C217" s="58" t="s">
        <v>455</v>
      </c>
      <c r="D217" s="51">
        <v>12</v>
      </c>
      <c r="E217" s="51">
        <v>1</v>
      </c>
      <c r="F217" s="26" t="s">
        <v>456</v>
      </c>
      <c r="G217" s="19">
        <f t="shared" si="16"/>
        <v>79.86</v>
      </c>
      <c r="H217" s="52">
        <v>39.93</v>
      </c>
    </row>
    <row r="218" spans="1:10" ht="12" customHeight="1" x14ac:dyDescent="0.3">
      <c r="A218" s="50" t="s">
        <v>457</v>
      </c>
      <c r="B218" s="23"/>
      <c r="C218" s="58" t="s">
        <v>458</v>
      </c>
      <c r="D218" s="51">
        <v>3</v>
      </c>
      <c r="E218" s="51">
        <v>1</v>
      </c>
      <c r="F218" s="26" t="s">
        <v>459</v>
      </c>
      <c r="G218" s="19">
        <f t="shared" si="16"/>
        <v>92.44</v>
      </c>
      <c r="H218" s="52">
        <v>46.22</v>
      </c>
    </row>
    <row r="219" spans="1:10" ht="12" customHeight="1" x14ac:dyDescent="0.3">
      <c r="A219" s="50" t="s">
        <v>460</v>
      </c>
      <c r="B219" s="23"/>
      <c r="C219" s="23" t="s">
        <v>461</v>
      </c>
      <c r="D219" s="60">
        <v>3</v>
      </c>
      <c r="E219" s="51">
        <v>1</v>
      </c>
      <c r="F219" s="26" t="s">
        <v>462</v>
      </c>
      <c r="G219" s="19">
        <f t="shared" si="16"/>
        <v>97.22</v>
      </c>
      <c r="H219" s="52">
        <v>48.61</v>
      </c>
    </row>
    <row r="220" spans="1:10" ht="12" customHeight="1" x14ac:dyDescent="0.3">
      <c r="A220" s="50" t="s">
        <v>463</v>
      </c>
      <c r="B220" s="23"/>
      <c r="C220" s="59" t="s">
        <v>464</v>
      </c>
      <c r="D220" s="51">
        <v>16</v>
      </c>
      <c r="E220" s="51">
        <v>1</v>
      </c>
      <c r="F220" s="26" t="s">
        <v>465</v>
      </c>
      <c r="G220" s="19">
        <f t="shared" si="16"/>
        <v>136.08000000000001</v>
      </c>
      <c r="H220" s="52">
        <v>68.040000000000006</v>
      </c>
      <c r="J220"/>
    </row>
    <row r="221" spans="1:10" ht="12" customHeight="1" x14ac:dyDescent="0.3">
      <c r="A221" s="50" t="s">
        <v>466</v>
      </c>
      <c r="B221" s="23"/>
      <c r="C221" s="59" t="s">
        <v>467</v>
      </c>
      <c r="D221" s="51">
        <v>12</v>
      </c>
      <c r="E221" s="51">
        <v>1</v>
      </c>
      <c r="F221" s="26" t="s">
        <v>468</v>
      </c>
      <c r="G221" s="19">
        <f t="shared" si="16"/>
        <v>95.84</v>
      </c>
      <c r="H221" s="52">
        <v>47.92</v>
      </c>
      <c r="J221"/>
    </row>
    <row r="222" spans="1:10" ht="12" customHeight="1" x14ac:dyDescent="0.3">
      <c r="A222" s="61" t="s">
        <v>469</v>
      </c>
      <c r="B222" s="29"/>
      <c r="C222" s="62" t="s">
        <v>470</v>
      </c>
      <c r="D222" s="63">
        <v>3</v>
      </c>
      <c r="E222" s="63">
        <v>1</v>
      </c>
      <c r="F222" s="33" t="s">
        <v>471</v>
      </c>
      <c r="G222" s="56">
        <v>75.599999999999994</v>
      </c>
      <c r="H222" s="57">
        <v>37.799999999999997</v>
      </c>
    </row>
    <row r="223" spans="1:10" ht="12" customHeight="1" x14ac:dyDescent="0.3">
      <c r="A223" s="61" t="s">
        <v>472</v>
      </c>
      <c r="B223" s="29"/>
      <c r="C223" s="62" t="s">
        <v>473</v>
      </c>
      <c r="D223" s="63">
        <v>3</v>
      </c>
      <c r="E223" s="63">
        <v>1</v>
      </c>
      <c r="F223" s="33" t="s">
        <v>474</v>
      </c>
      <c r="G223" s="56">
        <v>70.64</v>
      </c>
      <c r="H223" s="57">
        <v>35.32</v>
      </c>
    </row>
    <row r="224" spans="1:10" ht="12" customHeight="1" x14ac:dyDescent="0.3">
      <c r="A224" s="50" t="s">
        <v>475</v>
      </c>
      <c r="B224" s="23"/>
      <c r="C224" s="23" t="s">
        <v>476</v>
      </c>
      <c r="D224" s="51">
        <v>9</v>
      </c>
      <c r="E224" s="51">
        <v>1</v>
      </c>
      <c r="F224" s="26" t="s">
        <v>477</v>
      </c>
      <c r="G224" s="19">
        <f>H224*2</f>
        <v>113.08</v>
      </c>
      <c r="H224" s="52">
        <v>56.54</v>
      </c>
      <c r="J224"/>
    </row>
    <row r="225" spans="1:10" ht="12" customHeight="1" x14ac:dyDescent="0.3">
      <c r="A225" s="50" t="s">
        <v>478</v>
      </c>
      <c r="B225" s="23"/>
      <c r="C225" s="59" t="s">
        <v>479</v>
      </c>
      <c r="D225" s="51">
        <v>1</v>
      </c>
      <c r="E225" s="51">
        <v>1</v>
      </c>
      <c r="F225" s="26" t="s">
        <v>480</v>
      </c>
      <c r="G225" s="19">
        <f>H225*2</f>
        <v>52.32</v>
      </c>
      <c r="H225" s="52">
        <v>26.16</v>
      </c>
      <c r="J225"/>
    </row>
    <row r="226" spans="1:10" ht="12" customHeight="1" x14ac:dyDescent="0.3">
      <c r="A226" s="50" t="s">
        <v>2593</v>
      </c>
      <c r="B226" s="23"/>
      <c r="C226" s="59" t="s">
        <v>2594</v>
      </c>
      <c r="D226" s="51">
        <v>2</v>
      </c>
      <c r="E226" s="51"/>
      <c r="F226" s="26"/>
      <c r="G226" s="19"/>
      <c r="H226" s="52">
        <v>26.37</v>
      </c>
      <c r="J226"/>
    </row>
    <row r="227" spans="1:10" ht="12" customHeight="1" x14ac:dyDescent="0.3">
      <c r="A227" s="50" t="s">
        <v>481</v>
      </c>
      <c r="B227" s="23"/>
      <c r="C227" s="59" t="s">
        <v>482</v>
      </c>
      <c r="D227" s="51">
        <v>1</v>
      </c>
      <c r="E227" s="51">
        <v>1</v>
      </c>
      <c r="F227" s="26" t="s">
        <v>483</v>
      </c>
      <c r="G227" s="19">
        <f>H227*2</f>
        <v>43.58</v>
      </c>
      <c r="H227" s="52">
        <v>21.79</v>
      </c>
      <c r="J227"/>
    </row>
    <row r="228" spans="1:10" x14ac:dyDescent="0.3">
      <c r="A228" s="214" t="s">
        <v>484</v>
      </c>
      <c r="B228" s="214"/>
      <c r="C228" s="214"/>
      <c r="D228" s="214"/>
      <c r="E228" s="214"/>
      <c r="F228" s="214"/>
      <c r="G228" s="214"/>
      <c r="H228" s="214"/>
      <c r="J228"/>
    </row>
    <row r="229" spans="1:10" ht="12" customHeight="1" x14ac:dyDescent="0.3">
      <c r="A229" s="9" t="str">
        <f>$A$6</f>
        <v>EAGLE#</v>
      </c>
      <c r="B229" s="9"/>
      <c r="C229" s="10" t="str">
        <f>$C$6</f>
        <v>DESCRIPTION</v>
      </c>
      <c r="D229" s="11" t="str">
        <f>$D$6</f>
        <v>SHIP WT #</v>
      </c>
      <c r="E229" s="11" t="str">
        <f>$E$6</f>
        <v>PACK</v>
      </c>
      <c r="F229" s="32" t="str">
        <f>$F$6</f>
        <v>UPC CODE</v>
      </c>
      <c r="G229" s="13" t="s">
        <v>8</v>
      </c>
      <c r="H229" s="14" t="str">
        <f>$H$6</f>
        <v>DIST</v>
      </c>
      <c r="J229"/>
    </row>
    <row r="230" spans="1:10" ht="12" customHeight="1" x14ac:dyDescent="0.3">
      <c r="A230" s="23" t="s">
        <v>485</v>
      </c>
      <c r="B230" s="23"/>
      <c r="C230" s="23" t="s">
        <v>486</v>
      </c>
      <c r="D230" s="24"/>
      <c r="E230" s="24">
        <v>1</v>
      </c>
      <c r="F230" s="26" t="s">
        <v>487</v>
      </c>
      <c r="G230" s="19">
        <f>H230*2</f>
        <v>3.54</v>
      </c>
      <c r="H230" s="52">
        <v>1.77</v>
      </c>
      <c r="J230"/>
    </row>
    <row r="231" spans="1:10" ht="12" customHeight="1" x14ac:dyDescent="0.3">
      <c r="A231" s="23" t="s">
        <v>488</v>
      </c>
      <c r="B231" s="23"/>
      <c r="C231" s="23" t="s">
        <v>489</v>
      </c>
      <c r="D231" s="24"/>
      <c r="E231" s="24">
        <v>1</v>
      </c>
      <c r="F231" s="26" t="s">
        <v>490</v>
      </c>
      <c r="G231" s="19">
        <f>H231*2</f>
        <v>3.54</v>
      </c>
      <c r="H231" s="52">
        <v>1.77</v>
      </c>
      <c r="J231"/>
    </row>
    <row r="232" spans="1:10" ht="12" customHeight="1" x14ac:dyDescent="0.3">
      <c r="A232" s="23" t="s">
        <v>491</v>
      </c>
      <c r="B232" s="23"/>
      <c r="C232" s="23" t="s">
        <v>492</v>
      </c>
      <c r="D232" s="24"/>
      <c r="E232" s="24">
        <v>1</v>
      </c>
      <c r="F232" s="36" t="s">
        <v>493</v>
      </c>
      <c r="G232" s="19">
        <f>H232*2</f>
        <v>1.76</v>
      </c>
      <c r="H232" s="52">
        <v>0.88</v>
      </c>
      <c r="J232"/>
    </row>
    <row r="233" spans="1:10" ht="12" customHeight="1" x14ac:dyDescent="0.3">
      <c r="A233" s="29" t="s">
        <v>494</v>
      </c>
      <c r="B233" s="29"/>
      <c r="C233" s="29" t="s">
        <v>495</v>
      </c>
      <c r="D233" s="30"/>
      <c r="E233" s="30">
        <v>1</v>
      </c>
      <c r="F233" s="33" t="s">
        <v>496</v>
      </c>
      <c r="G233" s="56">
        <v>30.96</v>
      </c>
      <c r="H233" s="57">
        <v>15.48</v>
      </c>
      <c r="J233"/>
    </row>
    <row r="234" spans="1:10" ht="12" customHeight="1" x14ac:dyDescent="0.3">
      <c r="A234" s="29" t="s">
        <v>497</v>
      </c>
      <c r="B234" s="29"/>
      <c r="C234" s="29" t="s">
        <v>498</v>
      </c>
      <c r="D234" s="30"/>
      <c r="E234" s="30">
        <v>1</v>
      </c>
      <c r="F234" s="33" t="s">
        <v>499</v>
      </c>
      <c r="G234" s="56">
        <v>30.96</v>
      </c>
      <c r="H234" s="57">
        <v>15.48</v>
      </c>
      <c r="J234"/>
    </row>
    <row r="235" spans="1:10" ht="12" customHeight="1" x14ac:dyDescent="0.3">
      <c r="A235" s="23" t="s">
        <v>500</v>
      </c>
      <c r="B235" s="23"/>
      <c r="C235" s="23" t="s">
        <v>501</v>
      </c>
      <c r="D235" s="24"/>
      <c r="E235" s="24">
        <v>1</v>
      </c>
      <c r="F235" s="26" t="s">
        <v>502</v>
      </c>
      <c r="G235" s="19">
        <f t="shared" ref="G235:G253" si="17">H235*2</f>
        <v>29.6</v>
      </c>
      <c r="H235" s="52">
        <v>14.8</v>
      </c>
      <c r="J235"/>
    </row>
    <row r="236" spans="1:10" ht="12" customHeight="1" x14ac:dyDescent="0.3">
      <c r="A236" s="23" t="s">
        <v>503</v>
      </c>
      <c r="B236" s="23"/>
      <c r="C236" s="23" t="s">
        <v>504</v>
      </c>
      <c r="D236" s="24"/>
      <c r="E236" s="24">
        <v>1</v>
      </c>
      <c r="F236" s="26" t="s">
        <v>505</v>
      </c>
      <c r="G236" s="19">
        <f t="shared" si="17"/>
        <v>5.92</v>
      </c>
      <c r="H236" s="52">
        <v>2.96</v>
      </c>
      <c r="J236"/>
    </row>
    <row r="237" spans="1:10" ht="12" customHeight="1" x14ac:dyDescent="0.3">
      <c r="A237" s="23" t="s">
        <v>506</v>
      </c>
      <c r="B237" s="23"/>
      <c r="C237" s="23" t="s">
        <v>507</v>
      </c>
      <c r="D237" s="24"/>
      <c r="E237" s="24">
        <v>1</v>
      </c>
      <c r="F237" s="36" t="s">
        <v>508</v>
      </c>
      <c r="G237" s="19">
        <f t="shared" si="17"/>
        <v>16.14</v>
      </c>
      <c r="H237" s="52">
        <v>8.07</v>
      </c>
      <c r="J237"/>
    </row>
    <row r="238" spans="1:10" ht="12" customHeight="1" x14ac:dyDescent="0.3">
      <c r="A238" s="23" t="s">
        <v>509</v>
      </c>
      <c r="B238" s="23"/>
      <c r="C238" s="23" t="s">
        <v>510</v>
      </c>
      <c r="D238" s="24"/>
      <c r="E238" s="24">
        <v>1</v>
      </c>
      <c r="F238" s="36" t="s">
        <v>511</v>
      </c>
      <c r="G238" s="19">
        <f t="shared" si="17"/>
        <v>26.66</v>
      </c>
      <c r="H238" s="52">
        <v>13.33</v>
      </c>
      <c r="J238"/>
    </row>
    <row r="239" spans="1:10" ht="12" customHeight="1" x14ac:dyDescent="0.3">
      <c r="A239" s="23" t="s">
        <v>512</v>
      </c>
      <c r="B239" s="23"/>
      <c r="C239" s="23" t="s">
        <v>513</v>
      </c>
      <c r="D239" s="24"/>
      <c r="E239" s="24">
        <v>1</v>
      </c>
      <c r="F239" s="36" t="s">
        <v>514</v>
      </c>
      <c r="G239" s="19">
        <f t="shared" si="17"/>
        <v>29.7</v>
      </c>
      <c r="H239" s="52">
        <v>14.85</v>
      </c>
      <c r="J239"/>
    </row>
    <row r="240" spans="1:10" ht="12" customHeight="1" x14ac:dyDescent="0.3">
      <c r="A240" s="23" t="s">
        <v>515</v>
      </c>
      <c r="B240" s="23"/>
      <c r="C240" s="23" t="s">
        <v>516</v>
      </c>
      <c r="D240" s="24"/>
      <c r="E240" s="24">
        <v>1</v>
      </c>
      <c r="F240" s="36" t="s">
        <v>517</v>
      </c>
      <c r="G240" s="19">
        <f t="shared" si="17"/>
        <v>29.7</v>
      </c>
      <c r="H240" s="52">
        <v>14.85</v>
      </c>
      <c r="J240"/>
    </row>
    <row r="241" spans="1:10" ht="12" customHeight="1" x14ac:dyDescent="0.3">
      <c r="A241" s="23" t="s">
        <v>518</v>
      </c>
      <c r="B241" s="23"/>
      <c r="C241" s="23" t="s">
        <v>519</v>
      </c>
      <c r="D241" s="24"/>
      <c r="E241" s="24">
        <v>1</v>
      </c>
      <c r="F241" s="36" t="s">
        <v>520</v>
      </c>
      <c r="G241" s="19">
        <f t="shared" si="17"/>
        <v>34.4</v>
      </c>
      <c r="H241" s="52">
        <v>17.2</v>
      </c>
    </row>
    <row r="242" spans="1:10" ht="12" customHeight="1" x14ac:dyDescent="0.3">
      <c r="A242" s="23" t="s">
        <v>521</v>
      </c>
      <c r="B242" s="23"/>
      <c r="C242" s="23" t="s">
        <v>522</v>
      </c>
      <c r="D242" s="24"/>
      <c r="E242" s="24">
        <v>1</v>
      </c>
      <c r="F242" s="36" t="s">
        <v>523</v>
      </c>
      <c r="G242" s="19">
        <f t="shared" si="17"/>
        <v>44.48</v>
      </c>
      <c r="H242" s="52">
        <v>22.24</v>
      </c>
      <c r="J242"/>
    </row>
    <row r="243" spans="1:10" ht="12" customHeight="1" x14ac:dyDescent="0.3">
      <c r="A243" s="23" t="s">
        <v>524</v>
      </c>
      <c r="B243" s="23"/>
      <c r="C243" s="23" t="s">
        <v>525</v>
      </c>
      <c r="D243" s="24"/>
      <c r="E243" s="24">
        <v>1</v>
      </c>
      <c r="F243" s="36" t="s">
        <v>526</v>
      </c>
      <c r="G243" s="19">
        <f t="shared" si="17"/>
        <v>3.56</v>
      </c>
      <c r="H243" s="52">
        <v>1.78</v>
      </c>
    </row>
    <row r="244" spans="1:10" ht="12" customHeight="1" x14ac:dyDescent="0.3">
      <c r="A244" s="23" t="s">
        <v>527</v>
      </c>
      <c r="B244" s="23"/>
      <c r="C244" s="23" t="s">
        <v>528</v>
      </c>
      <c r="D244" s="24"/>
      <c r="E244" s="24">
        <v>1</v>
      </c>
      <c r="F244" s="26" t="s">
        <v>529</v>
      </c>
      <c r="G244" s="19">
        <f t="shared" si="17"/>
        <v>47.74</v>
      </c>
      <c r="H244" s="52">
        <v>23.87</v>
      </c>
    </row>
    <row r="245" spans="1:10" ht="12" customHeight="1" x14ac:dyDescent="0.3">
      <c r="A245" s="23" t="s">
        <v>530</v>
      </c>
      <c r="B245" s="23"/>
      <c r="C245" s="23" t="s">
        <v>531</v>
      </c>
      <c r="D245" s="24"/>
      <c r="E245" s="24">
        <v>1</v>
      </c>
      <c r="F245" s="26" t="s">
        <v>532</v>
      </c>
      <c r="G245" s="19">
        <f t="shared" si="17"/>
        <v>67.02</v>
      </c>
      <c r="H245" s="52">
        <v>33.51</v>
      </c>
    </row>
    <row r="246" spans="1:10" ht="12" customHeight="1" x14ac:dyDescent="0.3">
      <c r="A246" s="23" t="s">
        <v>533</v>
      </c>
      <c r="B246" s="23"/>
      <c r="C246" s="23" t="s">
        <v>534</v>
      </c>
      <c r="D246" s="24"/>
      <c r="E246" s="24">
        <v>1</v>
      </c>
      <c r="F246" s="26" t="s">
        <v>535</v>
      </c>
      <c r="G246" s="19">
        <f t="shared" si="17"/>
        <v>21.14</v>
      </c>
      <c r="H246" s="52">
        <v>10.57</v>
      </c>
    </row>
    <row r="247" spans="1:10" ht="12" customHeight="1" x14ac:dyDescent="0.3">
      <c r="A247" s="23" t="s">
        <v>536</v>
      </c>
      <c r="B247" s="23"/>
      <c r="C247" s="23" t="s">
        <v>537</v>
      </c>
      <c r="D247" s="24"/>
      <c r="E247" s="24">
        <v>1</v>
      </c>
      <c r="F247" s="26" t="s">
        <v>538</v>
      </c>
      <c r="G247" s="19">
        <f t="shared" si="17"/>
        <v>1.6</v>
      </c>
      <c r="H247" s="52">
        <v>0.8</v>
      </c>
    </row>
    <row r="248" spans="1:10" ht="12" customHeight="1" x14ac:dyDescent="0.3">
      <c r="A248" s="23" t="s">
        <v>539</v>
      </c>
      <c r="B248" s="23"/>
      <c r="C248" s="23" t="s">
        <v>540</v>
      </c>
      <c r="D248" s="24"/>
      <c r="E248" s="24">
        <v>1</v>
      </c>
      <c r="F248" s="26" t="s">
        <v>541</v>
      </c>
      <c r="G248" s="19">
        <f t="shared" si="17"/>
        <v>125.12</v>
      </c>
      <c r="H248" s="52">
        <v>62.56</v>
      </c>
    </row>
    <row r="249" spans="1:10" ht="12" customHeight="1" x14ac:dyDescent="0.3">
      <c r="A249" s="23" t="s">
        <v>542</v>
      </c>
      <c r="B249" s="23"/>
      <c r="C249" s="23" t="s">
        <v>543</v>
      </c>
      <c r="D249" s="24"/>
      <c r="E249" s="24">
        <v>1</v>
      </c>
      <c r="F249" s="36" t="s">
        <v>544</v>
      </c>
      <c r="G249" s="19">
        <f t="shared" si="17"/>
        <v>40</v>
      </c>
      <c r="H249" s="52">
        <v>20</v>
      </c>
    </row>
    <row r="250" spans="1:10" ht="12" customHeight="1" x14ac:dyDescent="0.3">
      <c r="A250" s="23" t="s">
        <v>545</v>
      </c>
      <c r="B250" s="23"/>
      <c r="C250" s="23" t="s">
        <v>546</v>
      </c>
      <c r="D250" s="24"/>
      <c r="E250" s="24">
        <v>1</v>
      </c>
      <c r="F250" s="36" t="s">
        <v>547</v>
      </c>
      <c r="G250" s="19">
        <f t="shared" si="17"/>
        <v>40</v>
      </c>
      <c r="H250" s="52">
        <v>20</v>
      </c>
    </row>
    <row r="251" spans="1:10" ht="12" customHeight="1" x14ac:dyDescent="0.3">
      <c r="A251" s="23" t="s">
        <v>548</v>
      </c>
      <c r="B251" s="23"/>
      <c r="C251" s="23" t="s">
        <v>549</v>
      </c>
      <c r="D251" s="24"/>
      <c r="E251" s="24">
        <v>1</v>
      </c>
      <c r="F251" s="36" t="s">
        <v>550</v>
      </c>
      <c r="G251" s="19">
        <f t="shared" si="17"/>
        <v>40</v>
      </c>
      <c r="H251" s="52">
        <v>20</v>
      </c>
    </row>
    <row r="252" spans="1:10" ht="12" customHeight="1" x14ac:dyDescent="0.3">
      <c r="A252" s="23" t="s">
        <v>551</v>
      </c>
      <c r="B252" s="23"/>
      <c r="C252" s="23" t="s">
        <v>552</v>
      </c>
      <c r="D252" s="24"/>
      <c r="E252" s="24">
        <v>1</v>
      </c>
      <c r="F252" s="36" t="s">
        <v>553</v>
      </c>
      <c r="G252" s="19">
        <f t="shared" si="17"/>
        <v>4.5999999999999996</v>
      </c>
      <c r="H252" s="52">
        <v>2.2999999999999998</v>
      </c>
    </row>
    <row r="253" spans="1:10" s="8" customFormat="1" ht="12" customHeight="1" x14ac:dyDescent="0.3">
      <c r="A253" s="23" t="s">
        <v>554</v>
      </c>
      <c r="B253" s="23"/>
      <c r="C253" s="23" t="s">
        <v>555</v>
      </c>
      <c r="D253" s="24"/>
      <c r="E253" s="24">
        <v>1</v>
      </c>
      <c r="F253" s="36" t="s">
        <v>556</v>
      </c>
      <c r="G253" s="19">
        <f t="shared" si="17"/>
        <v>8.98</v>
      </c>
      <c r="H253" s="52">
        <v>4.49</v>
      </c>
      <c r="I253"/>
      <c r="J253" s="6"/>
    </row>
    <row r="254" spans="1:10" ht="12" customHeight="1" x14ac:dyDescent="0.3">
      <c r="A254" s="64" t="s">
        <v>557</v>
      </c>
      <c r="B254" s="65"/>
      <c r="C254" s="65"/>
      <c r="D254" s="24"/>
      <c r="E254" s="38"/>
      <c r="F254" s="39"/>
      <c r="G254" s="66"/>
      <c r="H254" s="23"/>
    </row>
    <row r="255" spans="1:10" ht="12" customHeight="1" x14ac:dyDescent="0.3">
      <c r="B255" s="65"/>
      <c r="C255" s="65" t="s">
        <v>558</v>
      </c>
      <c r="D255" s="24"/>
      <c r="E255" s="67"/>
      <c r="F255" s="26"/>
      <c r="G255" s="19">
        <f>H255*2</f>
        <v>327.94</v>
      </c>
      <c r="H255" s="52">
        <v>163.97</v>
      </c>
    </row>
    <row r="256" spans="1:10" ht="12" customHeight="1" x14ac:dyDescent="0.3">
      <c r="B256" s="68"/>
      <c r="C256" s="68" t="s">
        <v>559</v>
      </c>
      <c r="D256" s="51"/>
      <c r="E256" s="69"/>
      <c r="F256" s="26"/>
      <c r="G256" s="19">
        <f>H256*2</f>
        <v>529.74</v>
      </c>
      <c r="H256" s="52">
        <v>264.87</v>
      </c>
    </row>
    <row r="460" spans="1:255" x14ac:dyDescent="0.3"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/>
      <c r="GM460" s="3"/>
      <c r="GN460" s="3"/>
      <c r="GO460" s="3"/>
      <c r="GP460" s="3"/>
      <c r="GQ460" s="3"/>
      <c r="GR460" s="3"/>
      <c r="GS460" s="3"/>
      <c r="GT460" s="3"/>
      <c r="GU460" s="3"/>
      <c r="GV460" s="3"/>
      <c r="GW460" s="3"/>
      <c r="GX460" s="3"/>
      <c r="GY460" s="3"/>
      <c r="GZ460" s="3"/>
      <c r="HA460" s="3"/>
      <c r="HB460" s="3"/>
      <c r="HC460" s="3"/>
      <c r="HD460" s="3"/>
      <c r="HE460" s="3"/>
      <c r="HF460" s="3"/>
      <c r="HG460" s="3"/>
      <c r="HH460" s="3"/>
      <c r="HI460" s="3"/>
      <c r="HJ460" s="3"/>
      <c r="HK460" s="3"/>
      <c r="HL460" s="3"/>
      <c r="HM460" s="3"/>
      <c r="HN460" s="3"/>
      <c r="HO460" s="3"/>
      <c r="HP460" s="3"/>
      <c r="HQ460" s="3"/>
      <c r="HR460" s="3"/>
      <c r="HS460" s="3"/>
      <c r="HT460" s="3"/>
      <c r="HU460" s="3"/>
      <c r="HV460" s="3"/>
      <c r="HW460" s="3"/>
      <c r="HX460" s="3"/>
      <c r="HY460" s="3"/>
      <c r="HZ460" s="3"/>
      <c r="IA460" s="3"/>
      <c r="IB460" s="3"/>
      <c r="IC460" s="3"/>
      <c r="ID460" s="3"/>
      <c r="IE460" s="3"/>
      <c r="IF460" s="3"/>
      <c r="IG460" s="3"/>
      <c r="IH460" s="3"/>
      <c r="II460" s="3"/>
      <c r="IJ460" s="3"/>
      <c r="IK460" s="3"/>
      <c r="IL460" s="3"/>
      <c r="IM460" s="3"/>
      <c r="IN460" s="3"/>
      <c r="IO460" s="3"/>
      <c r="IP460" s="3"/>
      <c r="IQ460" s="3"/>
      <c r="IR460" s="3"/>
      <c r="IS460" s="3"/>
      <c r="IT460" s="3"/>
      <c r="IU460" s="3"/>
    </row>
    <row r="461" spans="1:255" x14ac:dyDescent="0.3"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  <c r="GY461" s="3"/>
      <c r="GZ461" s="3"/>
      <c r="HA461" s="3"/>
      <c r="HB461" s="3"/>
      <c r="HC461" s="3"/>
      <c r="HD461" s="3"/>
      <c r="HE461" s="3"/>
      <c r="HF461" s="3"/>
      <c r="HG461" s="3"/>
      <c r="HH461" s="3"/>
      <c r="HI461" s="3"/>
      <c r="HJ461" s="3"/>
      <c r="HK461" s="3"/>
      <c r="HL461" s="3"/>
      <c r="HM461" s="3"/>
      <c r="HN461" s="3"/>
      <c r="HO461" s="3"/>
      <c r="HP461" s="3"/>
      <c r="HQ461" s="3"/>
      <c r="HR461" s="3"/>
      <c r="HS461" s="3"/>
      <c r="HT461" s="3"/>
      <c r="HU461" s="3"/>
      <c r="HV461" s="3"/>
      <c r="HW461" s="3"/>
      <c r="HX461" s="3"/>
      <c r="HY461" s="3"/>
      <c r="HZ461" s="3"/>
      <c r="IA461" s="3"/>
      <c r="IB461" s="3"/>
      <c r="IC461" s="3"/>
      <c r="ID461" s="3"/>
      <c r="IE461" s="3"/>
      <c r="IF461" s="3"/>
      <c r="IG461" s="3"/>
      <c r="IH461" s="3"/>
      <c r="II461" s="3"/>
      <c r="IJ461" s="3"/>
      <c r="IK461" s="3"/>
      <c r="IL461" s="3"/>
      <c r="IM461" s="3"/>
      <c r="IN461" s="3"/>
      <c r="IO461" s="3"/>
      <c r="IP461" s="3"/>
      <c r="IQ461" s="3"/>
      <c r="IR461" s="3"/>
      <c r="IS461" s="3"/>
      <c r="IT461" s="3"/>
      <c r="IU461" s="3"/>
    </row>
    <row r="464" spans="1:255" s="3" customFormat="1" x14ac:dyDescent="0.3">
      <c r="A464"/>
      <c r="B464"/>
      <c r="C464"/>
      <c r="D464" s="2"/>
      <c r="E464"/>
      <c r="F464" s="5"/>
      <c r="G464" s="6"/>
      <c r="H464" s="6"/>
      <c r="I464"/>
      <c r="J464" s="6"/>
    </row>
    <row r="465" spans="1:255" s="3" customFormat="1" x14ac:dyDescent="0.3">
      <c r="A465"/>
      <c r="B465"/>
      <c r="C465"/>
      <c r="D465" s="2"/>
      <c r="E465"/>
      <c r="F465" s="5"/>
      <c r="G465" s="6"/>
      <c r="H465" s="6"/>
      <c r="I465"/>
      <c r="J465" s="6"/>
    </row>
    <row r="468" spans="1:255" s="3" customFormat="1" x14ac:dyDescent="0.3">
      <c r="A468"/>
      <c r="B468"/>
      <c r="C468"/>
      <c r="D468" s="2"/>
      <c r="E468"/>
      <c r="F468" s="5"/>
      <c r="G468" s="6"/>
      <c r="H468" s="6"/>
      <c r="I468"/>
      <c r="J468" s="6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  <c r="HS468"/>
      <c r="HT468"/>
      <c r="HU468"/>
      <c r="HV468"/>
      <c r="HW468"/>
      <c r="HX468"/>
      <c r="HY468"/>
      <c r="HZ468"/>
      <c r="IA468"/>
      <c r="IB468"/>
      <c r="IC468"/>
      <c r="ID468"/>
      <c r="IE468"/>
      <c r="IF468"/>
      <c r="IG468"/>
      <c r="IH468"/>
      <c r="II468"/>
      <c r="IJ468"/>
      <c r="IK468"/>
      <c r="IL468"/>
      <c r="IM468"/>
      <c r="IN468"/>
      <c r="IO468"/>
      <c r="IP468"/>
      <c r="IQ468"/>
      <c r="IR468"/>
      <c r="IS468"/>
      <c r="IT468"/>
      <c r="IU468"/>
    </row>
    <row r="469" spans="1:255" s="3" customFormat="1" x14ac:dyDescent="0.3">
      <c r="A469"/>
      <c r="B469"/>
      <c r="C469"/>
      <c r="D469" s="2"/>
      <c r="E469"/>
      <c r="F469" s="5"/>
      <c r="G469" s="6"/>
      <c r="H469" s="6"/>
      <c r="I469"/>
      <c r="J469" s="6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  <c r="IM469"/>
      <c r="IN469"/>
      <c r="IO469"/>
      <c r="IP469"/>
      <c r="IQ469"/>
      <c r="IR469"/>
      <c r="IS469"/>
      <c r="IT469"/>
      <c r="IU469"/>
    </row>
    <row r="476" spans="1:255" x14ac:dyDescent="0.3">
      <c r="A476" s="3"/>
      <c r="B476" s="3"/>
      <c r="C476" s="3"/>
      <c r="D476" s="3"/>
      <c r="E476" s="3"/>
      <c r="F476" s="3"/>
      <c r="G476" s="3"/>
      <c r="H476" s="3"/>
    </row>
    <row r="477" spans="1:255" x14ac:dyDescent="0.3">
      <c r="A477" s="3"/>
      <c r="B477" s="3"/>
      <c r="C477" s="3"/>
      <c r="D477" s="3"/>
      <c r="E477" s="3"/>
      <c r="F477" s="3"/>
      <c r="G477" s="3"/>
      <c r="H477" s="3"/>
    </row>
    <row r="479" spans="1:255" ht="18" customHeight="1" x14ac:dyDescent="0.3"/>
    <row r="480" spans="1:255" ht="13.95" customHeight="1" x14ac:dyDescent="0.3">
      <c r="A480" s="3"/>
      <c r="B480" s="3"/>
      <c r="C480" s="3"/>
      <c r="D480" s="3"/>
      <c r="E480" s="3"/>
      <c r="F480" s="3"/>
      <c r="G480" s="3"/>
      <c r="H480" s="3"/>
    </row>
    <row r="481" spans="1:10" x14ac:dyDescent="0.3">
      <c r="A481" s="3"/>
      <c r="B481" s="3"/>
      <c r="C481" s="3"/>
      <c r="D481" s="3"/>
      <c r="E481" s="3"/>
      <c r="F481" s="3"/>
      <c r="G481" s="3"/>
      <c r="H481" s="3"/>
      <c r="J481"/>
    </row>
    <row r="482" spans="1:10" x14ac:dyDescent="0.3">
      <c r="J482"/>
    </row>
    <row r="491" spans="1:10" x14ac:dyDescent="0.3">
      <c r="D491"/>
      <c r="F491"/>
      <c r="G491"/>
      <c r="H491"/>
      <c r="J491"/>
    </row>
    <row r="492" spans="1:10" x14ac:dyDescent="0.3">
      <c r="D492"/>
      <c r="F492"/>
      <c r="G492"/>
      <c r="H492"/>
      <c r="J492"/>
    </row>
    <row r="493" spans="1:10" x14ac:dyDescent="0.3">
      <c r="D493"/>
      <c r="F493"/>
      <c r="G493"/>
      <c r="H493"/>
      <c r="J493"/>
    </row>
    <row r="494" spans="1:10" x14ac:dyDescent="0.3">
      <c r="D494"/>
      <c r="F494"/>
      <c r="G494"/>
      <c r="H494"/>
      <c r="J494"/>
    </row>
    <row r="672" spans="4:10" x14ac:dyDescent="0.3">
      <c r="D672"/>
      <c r="F672"/>
      <c r="G672"/>
      <c r="H672"/>
      <c r="J672"/>
    </row>
    <row r="678" spans="1:255" x14ac:dyDescent="0.3"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  <c r="CB678" s="23"/>
      <c r="CC678" s="23"/>
      <c r="CD678" s="23"/>
      <c r="CE678" s="23"/>
      <c r="CF678" s="23"/>
      <c r="CG678" s="23"/>
      <c r="CH678" s="23"/>
      <c r="CI678" s="23"/>
      <c r="CJ678" s="23"/>
      <c r="CK678" s="23"/>
      <c r="CL678" s="23"/>
      <c r="CM678" s="23"/>
      <c r="CN678" s="23"/>
      <c r="CO678" s="23"/>
      <c r="CP678" s="23"/>
      <c r="CQ678" s="23"/>
      <c r="CR678" s="23"/>
      <c r="CS678" s="23"/>
      <c r="CT678" s="23"/>
      <c r="CU678" s="23"/>
      <c r="CV678" s="23"/>
      <c r="CW678" s="23"/>
      <c r="CX678" s="23"/>
      <c r="CY678" s="23"/>
      <c r="CZ678" s="23"/>
      <c r="DA678" s="23"/>
      <c r="DB678" s="23"/>
      <c r="DC678" s="23"/>
      <c r="DD678" s="23"/>
      <c r="DE678" s="23"/>
      <c r="DF678" s="23"/>
      <c r="DG678" s="23"/>
      <c r="DH678" s="23"/>
      <c r="DI678" s="23"/>
      <c r="DJ678" s="23"/>
      <c r="DK678" s="23"/>
      <c r="DL678" s="23"/>
      <c r="DM678" s="23"/>
      <c r="DN678" s="23"/>
      <c r="DO678" s="23"/>
      <c r="DP678" s="23"/>
      <c r="DQ678" s="23"/>
      <c r="DR678" s="23"/>
      <c r="DS678" s="23"/>
      <c r="DT678" s="23"/>
      <c r="DU678" s="23"/>
      <c r="DV678" s="23"/>
      <c r="DW678" s="23"/>
      <c r="DX678" s="23"/>
      <c r="DY678" s="23"/>
      <c r="DZ678" s="23"/>
      <c r="EA678" s="23"/>
      <c r="EB678" s="23"/>
      <c r="EC678" s="23"/>
      <c r="ED678" s="23"/>
      <c r="EE678" s="23"/>
      <c r="EF678" s="23"/>
      <c r="EG678" s="23"/>
      <c r="EH678" s="23"/>
      <c r="EI678" s="23"/>
      <c r="EJ678" s="23"/>
      <c r="EK678" s="23"/>
      <c r="EL678" s="23"/>
      <c r="EM678" s="23"/>
      <c r="EN678" s="23"/>
      <c r="EO678" s="23"/>
      <c r="EP678" s="23"/>
      <c r="EQ678" s="23"/>
      <c r="ER678" s="23"/>
      <c r="ES678" s="23"/>
      <c r="ET678" s="23"/>
      <c r="EU678" s="23"/>
      <c r="EV678" s="23"/>
      <c r="EW678" s="23"/>
      <c r="EX678" s="23"/>
      <c r="EY678" s="23"/>
      <c r="EZ678" s="23"/>
      <c r="FA678" s="23"/>
      <c r="FB678" s="23"/>
      <c r="FC678" s="23"/>
      <c r="FD678" s="23"/>
      <c r="FE678" s="23"/>
      <c r="FF678" s="23"/>
      <c r="FG678" s="23"/>
      <c r="FH678" s="23"/>
      <c r="FI678" s="23"/>
      <c r="FJ678" s="23"/>
      <c r="FK678" s="23"/>
      <c r="FL678" s="23"/>
      <c r="FM678" s="23"/>
      <c r="FN678" s="23"/>
      <c r="FO678" s="23"/>
      <c r="FP678" s="23"/>
      <c r="FQ678" s="23"/>
      <c r="FR678" s="23"/>
      <c r="FS678" s="23"/>
      <c r="FT678" s="23"/>
      <c r="FU678" s="23"/>
      <c r="FV678" s="23"/>
      <c r="FW678" s="23"/>
      <c r="FX678" s="23"/>
      <c r="FY678" s="23"/>
      <c r="FZ678" s="23"/>
      <c r="GA678" s="23"/>
      <c r="GB678" s="23"/>
      <c r="GC678" s="23"/>
      <c r="GD678" s="23"/>
      <c r="GE678" s="23"/>
      <c r="GF678" s="23"/>
      <c r="GG678" s="23"/>
      <c r="GH678" s="23"/>
      <c r="GI678" s="23"/>
      <c r="GJ678" s="23"/>
      <c r="GK678" s="23"/>
      <c r="GL678" s="23"/>
      <c r="GM678" s="23"/>
      <c r="GN678" s="23"/>
      <c r="GO678" s="23"/>
      <c r="GP678" s="23"/>
      <c r="GQ678" s="23"/>
      <c r="GR678" s="23"/>
      <c r="GS678" s="23"/>
      <c r="GT678" s="23"/>
      <c r="GU678" s="23"/>
      <c r="GV678" s="23"/>
      <c r="GW678" s="23"/>
      <c r="GX678" s="23"/>
      <c r="GY678" s="23"/>
      <c r="GZ678" s="23"/>
      <c r="HA678" s="23"/>
      <c r="HB678" s="23"/>
      <c r="HC678" s="23"/>
      <c r="HD678" s="23"/>
      <c r="HE678" s="23"/>
      <c r="HF678" s="23"/>
      <c r="HG678" s="23"/>
      <c r="HH678" s="23"/>
      <c r="HI678" s="23"/>
      <c r="HJ678" s="23"/>
      <c r="HK678" s="23"/>
      <c r="HL678" s="23"/>
      <c r="HM678" s="23"/>
      <c r="HN678" s="23"/>
      <c r="HO678" s="23"/>
      <c r="HP678" s="23"/>
      <c r="HQ678" s="23"/>
      <c r="HR678" s="23"/>
      <c r="HS678" s="23"/>
      <c r="HT678" s="23"/>
      <c r="HU678" s="23"/>
      <c r="HV678" s="23"/>
      <c r="HW678" s="23"/>
      <c r="HX678" s="23"/>
      <c r="HY678" s="23"/>
      <c r="HZ678" s="23"/>
      <c r="IA678" s="23"/>
      <c r="IB678" s="23"/>
      <c r="IC678" s="23"/>
      <c r="ID678" s="23"/>
      <c r="IE678" s="23"/>
      <c r="IF678" s="23"/>
      <c r="IG678" s="23"/>
      <c r="IH678" s="23"/>
      <c r="II678" s="23"/>
      <c r="IJ678" s="23"/>
      <c r="IK678" s="23"/>
      <c r="IL678" s="23"/>
      <c r="IM678" s="23"/>
      <c r="IN678" s="23"/>
      <c r="IO678" s="23"/>
      <c r="IP678" s="23"/>
      <c r="IQ678" s="23"/>
      <c r="IR678" s="23"/>
      <c r="IS678" s="23"/>
      <c r="IT678" s="23"/>
      <c r="IU678" s="23"/>
    </row>
    <row r="679" spans="1:255" x14ac:dyDescent="0.3"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23"/>
      <c r="BS679" s="23"/>
      <c r="BT679" s="23"/>
      <c r="BU679" s="23"/>
      <c r="BV679" s="23"/>
      <c r="BW679" s="23"/>
      <c r="BX679" s="23"/>
      <c r="BY679" s="23"/>
      <c r="BZ679" s="23"/>
      <c r="CA679" s="23"/>
      <c r="CB679" s="23"/>
      <c r="CC679" s="23"/>
      <c r="CD679" s="23"/>
      <c r="CE679" s="23"/>
      <c r="CF679" s="23"/>
      <c r="CG679" s="23"/>
      <c r="CH679" s="23"/>
      <c r="CI679" s="23"/>
      <c r="CJ679" s="23"/>
      <c r="CK679" s="23"/>
      <c r="CL679" s="23"/>
      <c r="CM679" s="23"/>
      <c r="CN679" s="23"/>
      <c r="CO679" s="23"/>
      <c r="CP679" s="23"/>
      <c r="CQ679" s="23"/>
      <c r="CR679" s="23"/>
      <c r="CS679" s="23"/>
      <c r="CT679" s="23"/>
      <c r="CU679" s="23"/>
      <c r="CV679" s="23"/>
      <c r="CW679" s="23"/>
      <c r="CX679" s="23"/>
      <c r="CY679" s="23"/>
      <c r="CZ679" s="23"/>
      <c r="DA679" s="23"/>
      <c r="DB679" s="23"/>
      <c r="DC679" s="23"/>
      <c r="DD679" s="23"/>
      <c r="DE679" s="23"/>
      <c r="DF679" s="23"/>
      <c r="DG679" s="23"/>
      <c r="DH679" s="23"/>
      <c r="DI679" s="23"/>
      <c r="DJ679" s="23"/>
      <c r="DK679" s="23"/>
      <c r="DL679" s="23"/>
      <c r="DM679" s="23"/>
      <c r="DN679" s="23"/>
      <c r="DO679" s="23"/>
      <c r="DP679" s="23"/>
      <c r="DQ679" s="23"/>
      <c r="DR679" s="23"/>
      <c r="DS679" s="23"/>
      <c r="DT679" s="23"/>
      <c r="DU679" s="23"/>
      <c r="DV679" s="23"/>
      <c r="DW679" s="23"/>
      <c r="DX679" s="23"/>
      <c r="DY679" s="23"/>
      <c r="DZ679" s="23"/>
      <c r="EA679" s="23"/>
      <c r="EB679" s="23"/>
      <c r="EC679" s="23"/>
      <c r="ED679" s="23"/>
      <c r="EE679" s="23"/>
      <c r="EF679" s="23"/>
      <c r="EG679" s="23"/>
      <c r="EH679" s="23"/>
      <c r="EI679" s="23"/>
      <c r="EJ679" s="23"/>
      <c r="EK679" s="23"/>
      <c r="EL679" s="23"/>
      <c r="EM679" s="23"/>
      <c r="EN679" s="23"/>
      <c r="EO679" s="23"/>
      <c r="EP679" s="23"/>
      <c r="EQ679" s="23"/>
      <c r="ER679" s="23"/>
      <c r="ES679" s="23"/>
      <c r="ET679" s="23"/>
      <c r="EU679" s="23"/>
      <c r="EV679" s="23"/>
      <c r="EW679" s="23"/>
      <c r="EX679" s="23"/>
      <c r="EY679" s="23"/>
      <c r="EZ679" s="23"/>
      <c r="FA679" s="23"/>
      <c r="FB679" s="23"/>
      <c r="FC679" s="23"/>
      <c r="FD679" s="23"/>
      <c r="FE679" s="23"/>
      <c r="FF679" s="23"/>
      <c r="FG679" s="23"/>
      <c r="FH679" s="23"/>
      <c r="FI679" s="23"/>
      <c r="FJ679" s="23"/>
      <c r="FK679" s="23"/>
      <c r="FL679" s="23"/>
      <c r="FM679" s="23"/>
      <c r="FN679" s="23"/>
      <c r="FO679" s="23"/>
      <c r="FP679" s="23"/>
      <c r="FQ679" s="23"/>
      <c r="FR679" s="23"/>
      <c r="FS679" s="23"/>
      <c r="FT679" s="23"/>
      <c r="FU679" s="23"/>
      <c r="FV679" s="23"/>
      <c r="FW679" s="23"/>
      <c r="FX679" s="23"/>
      <c r="FY679" s="23"/>
      <c r="FZ679" s="23"/>
      <c r="GA679" s="23"/>
      <c r="GB679" s="23"/>
      <c r="GC679" s="23"/>
      <c r="GD679" s="23"/>
      <c r="GE679" s="23"/>
      <c r="GF679" s="23"/>
      <c r="GG679" s="23"/>
      <c r="GH679" s="23"/>
      <c r="GI679" s="23"/>
      <c r="GJ679" s="23"/>
      <c r="GK679" s="23"/>
      <c r="GL679" s="23"/>
      <c r="GM679" s="23"/>
      <c r="GN679" s="23"/>
      <c r="GO679" s="23"/>
      <c r="GP679" s="23"/>
      <c r="GQ679" s="23"/>
      <c r="GR679" s="23"/>
      <c r="GS679" s="23"/>
      <c r="GT679" s="23"/>
      <c r="GU679" s="23"/>
      <c r="GV679" s="23"/>
      <c r="GW679" s="23"/>
      <c r="GX679" s="23"/>
      <c r="GY679" s="23"/>
      <c r="GZ679" s="23"/>
      <c r="HA679" s="23"/>
      <c r="HB679" s="23"/>
      <c r="HC679" s="23"/>
      <c r="HD679" s="23"/>
      <c r="HE679" s="23"/>
      <c r="HF679" s="23"/>
      <c r="HG679" s="23"/>
      <c r="HH679" s="23"/>
      <c r="HI679" s="23"/>
      <c r="HJ679" s="23"/>
      <c r="HK679" s="23"/>
      <c r="HL679" s="23"/>
      <c r="HM679" s="23"/>
      <c r="HN679" s="23"/>
      <c r="HO679" s="23"/>
      <c r="HP679" s="23"/>
      <c r="HQ679" s="23"/>
      <c r="HR679" s="23"/>
      <c r="HS679" s="23"/>
      <c r="HT679" s="23"/>
      <c r="HU679" s="23"/>
      <c r="HV679" s="23"/>
      <c r="HW679" s="23"/>
      <c r="HX679" s="23"/>
      <c r="HY679" s="23"/>
      <c r="HZ679" s="23"/>
      <c r="IA679" s="23"/>
      <c r="IB679" s="23"/>
      <c r="IC679" s="23"/>
      <c r="ID679" s="23"/>
      <c r="IE679" s="23"/>
      <c r="IF679" s="23"/>
      <c r="IG679" s="23"/>
      <c r="IH679" s="23"/>
      <c r="II679" s="23"/>
      <c r="IJ679" s="23"/>
      <c r="IK679" s="23"/>
      <c r="IL679" s="23"/>
      <c r="IM679" s="23"/>
      <c r="IN679" s="23"/>
      <c r="IO679" s="23"/>
      <c r="IP679" s="23"/>
      <c r="IQ679" s="23"/>
      <c r="IR679" s="23"/>
      <c r="IS679" s="23"/>
      <c r="IT679" s="23"/>
      <c r="IU679" s="23"/>
    </row>
    <row r="680" spans="1:255" x14ac:dyDescent="0.3"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  <c r="BS680" s="23"/>
      <c r="BT680" s="23"/>
      <c r="BU680" s="23"/>
      <c r="BV680" s="23"/>
      <c r="BW680" s="23"/>
      <c r="BX680" s="23"/>
      <c r="BY680" s="23"/>
      <c r="BZ680" s="23"/>
      <c r="CA680" s="23"/>
      <c r="CB680" s="23"/>
      <c r="CC680" s="23"/>
      <c r="CD680" s="23"/>
      <c r="CE680" s="23"/>
      <c r="CF680" s="23"/>
      <c r="CG680" s="23"/>
      <c r="CH680" s="23"/>
      <c r="CI680" s="23"/>
      <c r="CJ680" s="23"/>
      <c r="CK680" s="23"/>
      <c r="CL680" s="23"/>
      <c r="CM680" s="23"/>
      <c r="CN680" s="23"/>
      <c r="CO680" s="23"/>
      <c r="CP680" s="23"/>
      <c r="CQ680" s="23"/>
      <c r="CR680" s="23"/>
      <c r="CS680" s="23"/>
      <c r="CT680" s="23"/>
      <c r="CU680" s="23"/>
      <c r="CV680" s="23"/>
      <c r="CW680" s="23"/>
      <c r="CX680" s="23"/>
      <c r="CY680" s="23"/>
      <c r="CZ680" s="23"/>
      <c r="DA680" s="23"/>
      <c r="DB680" s="23"/>
      <c r="DC680" s="23"/>
      <c r="DD680" s="23"/>
      <c r="DE680" s="23"/>
      <c r="DF680" s="23"/>
      <c r="DG680" s="23"/>
      <c r="DH680" s="23"/>
      <c r="DI680" s="23"/>
      <c r="DJ680" s="23"/>
      <c r="DK680" s="23"/>
      <c r="DL680" s="23"/>
      <c r="DM680" s="23"/>
      <c r="DN680" s="23"/>
      <c r="DO680" s="23"/>
      <c r="DP680" s="23"/>
      <c r="DQ680" s="23"/>
      <c r="DR680" s="23"/>
      <c r="DS680" s="23"/>
      <c r="DT680" s="23"/>
      <c r="DU680" s="23"/>
      <c r="DV680" s="23"/>
      <c r="DW680" s="23"/>
      <c r="DX680" s="23"/>
      <c r="DY680" s="23"/>
      <c r="DZ680" s="23"/>
      <c r="EA680" s="23"/>
      <c r="EB680" s="23"/>
      <c r="EC680" s="23"/>
      <c r="ED680" s="23"/>
      <c r="EE680" s="23"/>
      <c r="EF680" s="23"/>
      <c r="EG680" s="23"/>
      <c r="EH680" s="23"/>
      <c r="EI680" s="23"/>
      <c r="EJ680" s="23"/>
      <c r="EK680" s="23"/>
      <c r="EL680" s="23"/>
      <c r="EM680" s="23"/>
      <c r="EN680" s="23"/>
      <c r="EO680" s="23"/>
      <c r="EP680" s="23"/>
      <c r="EQ680" s="23"/>
      <c r="ER680" s="23"/>
      <c r="ES680" s="23"/>
      <c r="ET680" s="23"/>
      <c r="EU680" s="23"/>
      <c r="EV680" s="23"/>
      <c r="EW680" s="23"/>
      <c r="EX680" s="23"/>
      <c r="EY680" s="23"/>
      <c r="EZ680" s="23"/>
      <c r="FA680" s="23"/>
      <c r="FB680" s="23"/>
      <c r="FC680" s="23"/>
      <c r="FD680" s="23"/>
      <c r="FE680" s="23"/>
      <c r="FF680" s="23"/>
      <c r="FG680" s="23"/>
      <c r="FH680" s="23"/>
      <c r="FI680" s="23"/>
      <c r="FJ680" s="23"/>
      <c r="FK680" s="23"/>
      <c r="FL680" s="23"/>
      <c r="FM680" s="23"/>
      <c r="FN680" s="23"/>
      <c r="FO680" s="23"/>
      <c r="FP680" s="23"/>
      <c r="FQ680" s="23"/>
      <c r="FR680" s="23"/>
      <c r="FS680" s="23"/>
      <c r="FT680" s="23"/>
      <c r="FU680" s="23"/>
      <c r="FV680" s="23"/>
      <c r="FW680" s="23"/>
      <c r="FX680" s="23"/>
      <c r="FY680" s="23"/>
      <c r="FZ680" s="23"/>
      <c r="GA680" s="23"/>
      <c r="GB680" s="23"/>
      <c r="GC680" s="23"/>
      <c r="GD680" s="23"/>
      <c r="GE680" s="23"/>
      <c r="GF680" s="23"/>
      <c r="GG680" s="23"/>
      <c r="GH680" s="23"/>
      <c r="GI680" s="23"/>
      <c r="GJ680" s="23"/>
      <c r="GK680" s="23"/>
      <c r="GL680" s="23"/>
      <c r="GM680" s="23"/>
      <c r="GN680" s="23"/>
      <c r="GO680" s="23"/>
      <c r="GP680" s="23"/>
      <c r="GQ680" s="23"/>
      <c r="GR680" s="23"/>
      <c r="GS680" s="23"/>
      <c r="GT680" s="23"/>
      <c r="GU680" s="23"/>
      <c r="GV680" s="23"/>
      <c r="GW680" s="23"/>
      <c r="GX680" s="23"/>
      <c r="GY680" s="23"/>
      <c r="GZ680" s="23"/>
      <c r="HA680" s="23"/>
      <c r="HB680" s="23"/>
      <c r="HC680" s="23"/>
      <c r="HD680" s="23"/>
      <c r="HE680" s="23"/>
      <c r="HF680" s="23"/>
      <c r="HG680" s="23"/>
      <c r="HH680" s="23"/>
      <c r="HI680" s="23"/>
      <c r="HJ680" s="23"/>
      <c r="HK680" s="23"/>
      <c r="HL680" s="23"/>
      <c r="HM680" s="23"/>
      <c r="HN680" s="23"/>
      <c r="HO680" s="23"/>
      <c r="HP680" s="23"/>
      <c r="HQ680" s="23"/>
      <c r="HR680" s="23"/>
      <c r="HS680" s="23"/>
      <c r="HT680" s="23"/>
      <c r="HU680" s="23"/>
      <c r="HV680" s="23"/>
      <c r="HW680" s="23"/>
      <c r="HX680" s="23"/>
      <c r="HY680" s="23"/>
      <c r="HZ680" s="23"/>
      <c r="IA680" s="23"/>
      <c r="IB680" s="23"/>
      <c r="IC680" s="23"/>
      <c r="ID680" s="23"/>
      <c r="IE680" s="23"/>
      <c r="IF680" s="23"/>
      <c r="IG680" s="23"/>
      <c r="IH680" s="23"/>
      <c r="II680" s="23"/>
      <c r="IJ680" s="23"/>
      <c r="IK680" s="23"/>
      <c r="IL680" s="23"/>
      <c r="IM680" s="23"/>
      <c r="IN680" s="23"/>
      <c r="IO680" s="23"/>
      <c r="IP680" s="23"/>
      <c r="IQ680" s="23"/>
      <c r="IR680" s="23"/>
      <c r="IS680" s="23"/>
      <c r="IT680" s="23"/>
      <c r="IU680" s="23"/>
    </row>
    <row r="681" spans="1:255" x14ac:dyDescent="0.3"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23"/>
      <c r="BS681" s="23"/>
      <c r="BT681" s="23"/>
      <c r="BU681" s="23"/>
      <c r="BV681" s="23"/>
      <c r="BW681" s="23"/>
      <c r="BX681" s="23"/>
      <c r="BY681" s="23"/>
      <c r="BZ681" s="23"/>
      <c r="CA681" s="23"/>
      <c r="CB681" s="23"/>
      <c r="CC681" s="23"/>
      <c r="CD681" s="23"/>
      <c r="CE681" s="23"/>
      <c r="CF681" s="23"/>
      <c r="CG681" s="23"/>
      <c r="CH681" s="23"/>
      <c r="CI681" s="23"/>
      <c r="CJ681" s="23"/>
      <c r="CK681" s="23"/>
      <c r="CL681" s="23"/>
      <c r="CM681" s="23"/>
      <c r="CN681" s="23"/>
      <c r="CO681" s="23"/>
      <c r="CP681" s="23"/>
      <c r="CQ681" s="23"/>
      <c r="CR681" s="23"/>
      <c r="CS681" s="23"/>
      <c r="CT681" s="23"/>
      <c r="CU681" s="23"/>
      <c r="CV681" s="23"/>
      <c r="CW681" s="23"/>
      <c r="CX681" s="23"/>
      <c r="CY681" s="23"/>
      <c r="CZ681" s="23"/>
      <c r="DA681" s="23"/>
      <c r="DB681" s="23"/>
      <c r="DC681" s="23"/>
      <c r="DD681" s="23"/>
      <c r="DE681" s="23"/>
      <c r="DF681" s="23"/>
      <c r="DG681" s="23"/>
      <c r="DH681" s="23"/>
      <c r="DI681" s="23"/>
      <c r="DJ681" s="23"/>
      <c r="DK681" s="23"/>
      <c r="DL681" s="23"/>
      <c r="DM681" s="23"/>
      <c r="DN681" s="23"/>
      <c r="DO681" s="23"/>
      <c r="DP681" s="23"/>
      <c r="DQ681" s="23"/>
      <c r="DR681" s="23"/>
      <c r="DS681" s="23"/>
      <c r="DT681" s="23"/>
      <c r="DU681" s="23"/>
      <c r="DV681" s="23"/>
      <c r="DW681" s="23"/>
      <c r="DX681" s="23"/>
      <c r="DY681" s="23"/>
      <c r="DZ681" s="23"/>
      <c r="EA681" s="23"/>
      <c r="EB681" s="23"/>
      <c r="EC681" s="23"/>
      <c r="ED681" s="23"/>
      <c r="EE681" s="23"/>
      <c r="EF681" s="23"/>
      <c r="EG681" s="23"/>
      <c r="EH681" s="23"/>
      <c r="EI681" s="23"/>
      <c r="EJ681" s="23"/>
      <c r="EK681" s="23"/>
      <c r="EL681" s="23"/>
      <c r="EM681" s="23"/>
      <c r="EN681" s="23"/>
      <c r="EO681" s="23"/>
      <c r="EP681" s="23"/>
      <c r="EQ681" s="23"/>
      <c r="ER681" s="23"/>
      <c r="ES681" s="23"/>
      <c r="ET681" s="23"/>
      <c r="EU681" s="23"/>
      <c r="EV681" s="23"/>
      <c r="EW681" s="23"/>
      <c r="EX681" s="23"/>
      <c r="EY681" s="23"/>
      <c r="EZ681" s="23"/>
      <c r="FA681" s="23"/>
      <c r="FB681" s="23"/>
      <c r="FC681" s="23"/>
      <c r="FD681" s="23"/>
      <c r="FE681" s="23"/>
      <c r="FF681" s="23"/>
      <c r="FG681" s="23"/>
      <c r="FH681" s="23"/>
      <c r="FI681" s="23"/>
      <c r="FJ681" s="23"/>
      <c r="FK681" s="23"/>
      <c r="FL681" s="23"/>
      <c r="FM681" s="23"/>
      <c r="FN681" s="23"/>
      <c r="FO681" s="23"/>
      <c r="FP681" s="23"/>
      <c r="FQ681" s="23"/>
      <c r="FR681" s="23"/>
      <c r="FS681" s="23"/>
      <c r="FT681" s="23"/>
      <c r="FU681" s="23"/>
      <c r="FV681" s="23"/>
      <c r="FW681" s="23"/>
      <c r="FX681" s="23"/>
      <c r="FY681" s="23"/>
      <c r="FZ681" s="23"/>
      <c r="GA681" s="23"/>
      <c r="GB681" s="23"/>
      <c r="GC681" s="23"/>
      <c r="GD681" s="23"/>
      <c r="GE681" s="23"/>
      <c r="GF681" s="23"/>
      <c r="GG681" s="23"/>
      <c r="GH681" s="23"/>
      <c r="GI681" s="23"/>
      <c r="GJ681" s="23"/>
      <c r="GK681" s="23"/>
      <c r="GL681" s="23"/>
      <c r="GM681" s="23"/>
      <c r="GN681" s="23"/>
      <c r="GO681" s="23"/>
      <c r="GP681" s="23"/>
      <c r="GQ681" s="23"/>
      <c r="GR681" s="23"/>
      <c r="GS681" s="23"/>
      <c r="GT681" s="23"/>
      <c r="GU681" s="23"/>
      <c r="GV681" s="23"/>
      <c r="GW681" s="23"/>
      <c r="GX681" s="23"/>
      <c r="GY681" s="23"/>
      <c r="GZ681" s="23"/>
      <c r="HA681" s="23"/>
      <c r="HB681" s="23"/>
      <c r="HC681" s="23"/>
      <c r="HD681" s="23"/>
      <c r="HE681" s="23"/>
      <c r="HF681" s="23"/>
      <c r="HG681" s="23"/>
      <c r="HH681" s="23"/>
      <c r="HI681" s="23"/>
      <c r="HJ681" s="23"/>
      <c r="HK681" s="23"/>
      <c r="HL681" s="23"/>
      <c r="HM681" s="23"/>
      <c r="HN681" s="23"/>
      <c r="HO681" s="23"/>
      <c r="HP681" s="23"/>
      <c r="HQ681" s="23"/>
      <c r="HR681" s="23"/>
      <c r="HS681" s="23"/>
      <c r="HT681" s="23"/>
      <c r="HU681" s="23"/>
      <c r="HV681" s="23"/>
      <c r="HW681" s="23"/>
      <c r="HX681" s="23"/>
      <c r="HY681" s="23"/>
      <c r="HZ681" s="23"/>
      <c r="IA681" s="23"/>
      <c r="IB681" s="23"/>
      <c r="IC681" s="23"/>
      <c r="ID681" s="23"/>
      <c r="IE681" s="23"/>
      <c r="IF681" s="23"/>
      <c r="IG681" s="23"/>
      <c r="IH681" s="23"/>
      <c r="II681" s="23"/>
      <c r="IJ681" s="23"/>
      <c r="IK681" s="23"/>
      <c r="IL681" s="23"/>
      <c r="IM681" s="23"/>
      <c r="IN681" s="23"/>
      <c r="IO681" s="23"/>
      <c r="IP681" s="23"/>
      <c r="IQ681" s="23"/>
      <c r="IR681" s="23"/>
      <c r="IS681" s="23"/>
      <c r="IT681" s="23"/>
      <c r="IU681" s="23"/>
    </row>
    <row r="682" spans="1:255" s="23" customFormat="1" x14ac:dyDescent="0.3">
      <c r="A682"/>
      <c r="B682"/>
      <c r="C682"/>
      <c r="D682" s="2"/>
      <c r="E682"/>
      <c r="F682" s="5"/>
      <c r="G682" s="6"/>
      <c r="H682" s="6"/>
      <c r="I682"/>
      <c r="J682" s="6"/>
    </row>
    <row r="683" spans="1:255" s="23" customFormat="1" x14ac:dyDescent="0.3">
      <c r="A683"/>
      <c r="B683"/>
      <c r="C683"/>
      <c r="D683" s="2"/>
      <c r="E683"/>
      <c r="F683" s="5"/>
      <c r="G683" s="6"/>
      <c r="H683" s="6"/>
      <c r="I683"/>
      <c r="J683" s="6"/>
    </row>
    <row r="684" spans="1:255" s="23" customFormat="1" x14ac:dyDescent="0.3">
      <c r="A684"/>
      <c r="B684"/>
      <c r="C684"/>
      <c r="D684" s="2"/>
      <c r="E684"/>
      <c r="F684" s="5"/>
      <c r="G684" s="6"/>
      <c r="H684" s="6"/>
      <c r="I684"/>
      <c r="J684" s="6"/>
    </row>
    <row r="685" spans="1:255" s="23" customFormat="1" x14ac:dyDescent="0.3">
      <c r="A685"/>
      <c r="B685"/>
      <c r="C685"/>
      <c r="D685" s="2"/>
      <c r="E685"/>
      <c r="F685" s="5"/>
      <c r="G685" s="6"/>
      <c r="H685" s="6"/>
      <c r="I685"/>
      <c r="J685" s="6"/>
    </row>
    <row r="686" spans="1:255" s="23" customFormat="1" x14ac:dyDescent="0.3">
      <c r="A686"/>
      <c r="B686"/>
      <c r="C686"/>
      <c r="D686" s="2"/>
      <c r="E686"/>
      <c r="F686" s="5"/>
      <c r="G686" s="6"/>
      <c r="H686" s="6"/>
      <c r="I686"/>
      <c r="J686" s="6"/>
    </row>
    <row r="687" spans="1:255" s="23" customFormat="1" x14ac:dyDescent="0.3">
      <c r="A687"/>
      <c r="B687"/>
      <c r="C687"/>
      <c r="D687" s="2"/>
      <c r="E687"/>
      <c r="F687" s="5"/>
      <c r="G687" s="6"/>
      <c r="H687" s="6"/>
      <c r="I687"/>
      <c r="J687" s="6"/>
    </row>
    <row r="688" spans="1:255" s="23" customFormat="1" x14ac:dyDescent="0.3">
      <c r="A688" s="22"/>
      <c r="D688" s="24"/>
      <c r="E688" s="24"/>
      <c r="F688"/>
      <c r="G688"/>
      <c r="H688"/>
      <c r="I688"/>
      <c r="J688" s="6"/>
    </row>
    <row r="689" spans="1:10" s="23" customFormat="1" x14ac:dyDescent="0.3">
      <c r="A689" s="22"/>
      <c r="D689" s="24"/>
      <c r="E689" s="24"/>
      <c r="F689" s="5"/>
      <c r="G689" s="6"/>
      <c r="H689" s="6"/>
      <c r="I689"/>
      <c r="J689" s="6"/>
    </row>
    <row r="690" spans="1:10" s="23" customFormat="1" x14ac:dyDescent="0.3">
      <c r="A690" s="22"/>
      <c r="D690" s="24"/>
      <c r="E690" s="24"/>
      <c r="F690" s="5"/>
      <c r="G690" s="6"/>
      <c r="H690" s="6"/>
      <c r="I690"/>
      <c r="J690" s="6"/>
    </row>
    <row r="691" spans="1:10" s="23" customFormat="1" x14ac:dyDescent="0.3">
      <c r="A691" s="22"/>
      <c r="D691" s="24"/>
      <c r="E691" s="24"/>
      <c r="F691" s="5"/>
      <c r="G691" s="6"/>
      <c r="H691" s="6"/>
      <c r="I691"/>
      <c r="J691" s="6"/>
    </row>
    <row r="692" spans="1:10" s="23" customFormat="1" x14ac:dyDescent="0.3">
      <c r="A692" s="22"/>
      <c r="D692" s="24"/>
      <c r="E692" s="24"/>
      <c r="F692" s="5"/>
      <c r="G692" s="6"/>
      <c r="H692" s="6"/>
      <c r="I692"/>
      <c r="J692" s="6"/>
    </row>
    <row r="693" spans="1:10" s="23" customFormat="1" x14ac:dyDescent="0.3">
      <c r="A693" s="22"/>
      <c r="D693" s="24"/>
      <c r="E693" s="24"/>
      <c r="F693" s="5"/>
      <c r="G693" s="6"/>
      <c r="H693" s="6"/>
      <c r="I693"/>
      <c r="J693" s="6"/>
    </row>
    <row r="694" spans="1:10" s="23" customFormat="1" x14ac:dyDescent="0.3">
      <c r="A694" s="22"/>
      <c r="D694" s="24"/>
      <c r="E694" s="24"/>
      <c r="F694" s="5"/>
      <c r="G694" s="6"/>
      <c r="H694" s="6"/>
      <c r="I694"/>
      <c r="J694" s="6"/>
    </row>
    <row r="695" spans="1:10" s="23" customFormat="1" x14ac:dyDescent="0.3">
      <c r="D695" s="24"/>
      <c r="E695" s="24"/>
      <c r="F695" s="5"/>
      <c r="G695" s="6"/>
      <c r="H695" s="6"/>
      <c r="I695"/>
      <c r="J695" s="6"/>
    </row>
    <row r="696" spans="1:10" s="23" customFormat="1" x14ac:dyDescent="0.3">
      <c r="D696" s="24"/>
      <c r="E696" s="24"/>
      <c r="F696" s="5"/>
      <c r="G696" s="6"/>
      <c r="H696" s="6"/>
      <c r="I696"/>
      <c r="J696" s="6"/>
    </row>
    <row r="697" spans="1:10" s="23" customFormat="1" x14ac:dyDescent="0.3">
      <c r="D697" s="24"/>
      <c r="E697" s="24"/>
      <c r="F697" s="5"/>
      <c r="G697" s="6"/>
      <c r="H697" s="6"/>
      <c r="I697"/>
      <c r="J697" s="6"/>
    </row>
    <row r="698" spans="1:10" s="23" customFormat="1" x14ac:dyDescent="0.3">
      <c r="D698" s="24"/>
      <c r="E698" s="24"/>
      <c r="F698" s="5"/>
      <c r="G698" s="6"/>
      <c r="H698" s="6"/>
      <c r="I698"/>
      <c r="J698" s="6"/>
    </row>
    <row r="699" spans="1:10" s="23" customFormat="1" x14ac:dyDescent="0.3">
      <c r="D699" s="24"/>
      <c r="E699" s="24"/>
      <c r="F699" s="5"/>
      <c r="G699" s="6"/>
      <c r="H699" s="6"/>
      <c r="I699"/>
      <c r="J699" s="6"/>
    </row>
    <row r="700" spans="1:10" s="23" customFormat="1" x14ac:dyDescent="0.3">
      <c r="D700" s="24"/>
      <c r="E700" s="24"/>
      <c r="F700" s="5"/>
      <c r="G700" s="6"/>
      <c r="H700" s="6"/>
      <c r="I700"/>
      <c r="J700" s="6"/>
    </row>
    <row r="701" spans="1:10" s="23" customFormat="1" x14ac:dyDescent="0.3">
      <c r="D701" s="24"/>
      <c r="E701" s="24"/>
      <c r="F701" s="5"/>
      <c r="G701" s="6"/>
      <c r="H701" s="6"/>
      <c r="I701"/>
      <c r="J701" s="6"/>
    </row>
    <row r="702" spans="1:10" s="23" customFormat="1" x14ac:dyDescent="0.3">
      <c r="D702" s="24"/>
      <c r="E702" s="24"/>
      <c r="F702" s="5"/>
      <c r="G702" s="6"/>
      <c r="H702" s="6"/>
      <c r="I702"/>
      <c r="J702" s="6"/>
    </row>
    <row r="703" spans="1:10" s="23" customFormat="1" x14ac:dyDescent="0.3">
      <c r="D703" s="24"/>
      <c r="F703" s="5"/>
      <c r="G703" s="6"/>
      <c r="H703" s="6"/>
      <c r="I703"/>
      <c r="J703" s="6"/>
    </row>
    <row r="704" spans="1:10" s="23" customFormat="1" x14ac:dyDescent="0.3">
      <c r="D704" s="24"/>
      <c r="F704" s="5"/>
      <c r="G704" s="6"/>
      <c r="H704" s="6"/>
      <c r="I704"/>
      <c r="J704" s="6"/>
    </row>
    <row r="705" spans="1:255" s="23" customFormat="1" x14ac:dyDescent="0.3">
      <c r="D705" s="24"/>
      <c r="F705" s="5"/>
      <c r="G705" s="6"/>
      <c r="H705" s="6"/>
      <c r="I705"/>
      <c r="J705" s="6"/>
    </row>
    <row r="706" spans="1:255" s="23" customFormat="1" x14ac:dyDescent="0.3">
      <c r="D706" s="24"/>
      <c r="F706" s="5"/>
      <c r="G706" s="6"/>
      <c r="H706" s="6"/>
      <c r="I706"/>
      <c r="J706" s="6"/>
    </row>
    <row r="707" spans="1:255" s="23" customFormat="1" x14ac:dyDescent="0.3">
      <c r="D707" s="24"/>
      <c r="F707" s="5"/>
      <c r="G707" s="6"/>
      <c r="H707" s="6"/>
      <c r="I707"/>
      <c r="J707" s="6"/>
    </row>
    <row r="708" spans="1:255" s="23" customFormat="1" x14ac:dyDescent="0.3">
      <c r="D708" s="24"/>
      <c r="F708" s="5"/>
      <c r="G708" s="6"/>
      <c r="H708" s="6"/>
      <c r="I708"/>
      <c r="J708" s="6"/>
    </row>
    <row r="709" spans="1:255" s="23" customFormat="1" x14ac:dyDescent="0.3">
      <c r="D709" s="24"/>
      <c r="F709" s="5"/>
      <c r="G709" s="6"/>
      <c r="H709" s="6"/>
      <c r="I709"/>
      <c r="J709" s="6"/>
    </row>
    <row r="710" spans="1:255" s="23" customFormat="1" x14ac:dyDescent="0.3">
      <c r="D710" s="24"/>
      <c r="F710" s="5"/>
      <c r="G710" s="6"/>
      <c r="H710" s="6"/>
      <c r="I710"/>
      <c r="J710" s="6"/>
    </row>
    <row r="711" spans="1:255" s="23" customFormat="1" x14ac:dyDescent="0.3">
      <c r="D711" s="24"/>
      <c r="F711" s="5"/>
      <c r="G711" s="6"/>
      <c r="H711" s="6"/>
      <c r="I711"/>
      <c r="J711" s="6"/>
    </row>
    <row r="712" spans="1:255" s="23" customFormat="1" x14ac:dyDescent="0.3">
      <c r="D712" s="24"/>
      <c r="F712" s="5"/>
      <c r="G712" s="6"/>
      <c r="H712" s="6"/>
      <c r="I712"/>
      <c r="J712" s="6"/>
    </row>
    <row r="713" spans="1:255" s="23" customFormat="1" x14ac:dyDescent="0.3">
      <c r="D713" s="24"/>
      <c r="F713" s="5"/>
      <c r="G713" s="6"/>
      <c r="H713" s="6"/>
      <c r="I713"/>
      <c r="J713" s="6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  <c r="DD713"/>
      <c r="DE713"/>
      <c r="DF713"/>
      <c r="DG713"/>
      <c r="DH713"/>
      <c r="DI713"/>
      <c r="DJ713"/>
      <c r="DK713"/>
      <c r="DL713"/>
      <c r="DM713"/>
      <c r="DN713"/>
      <c r="DO713"/>
      <c r="DP713"/>
      <c r="DQ713"/>
      <c r="DR713"/>
      <c r="DS713"/>
      <c r="DT713"/>
      <c r="DU713"/>
      <c r="DV713"/>
      <c r="DW713"/>
      <c r="DX713"/>
      <c r="DY713"/>
      <c r="DZ713"/>
      <c r="EA713"/>
      <c r="EB713"/>
      <c r="EC713"/>
      <c r="ED713"/>
      <c r="EE713"/>
      <c r="EF713"/>
      <c r="EG713"/>
      <c r="EH713"/>
      <c r="EI713"/>
      <c r="EJ713"/>
      <c r="EK713"/>
      <c r="EL713"/>
      <c r="EM713"/>
      <c r="EN713"/>
      <c r="EO713"/>
      <c r="EP713"/>
      <c r="EQ713"/>
      <c r="ER713"/>
      <c r="ES713"/>
      <c r="ET713"/>
      <c r="EU713"/>
      <c r="EV713"/>
      <c r="EW713"/>
      <c r="EX713"/>
      <c r="EY713"/>
      <c r="EZ713"/>
      <c r="FA713"/>
      <c r="FB713"/>
      <c r="FC713"/>
      <c r="FD713"/>
      <c r="FE713"/>
      <c r="FF713"/>
      <c r="FG713"/>
      <c r="FH713"/>
      <c r="FI713"/>
      <c r="FJ713"/>
      <c r="FK713"/>
      <c r="FL713"/>
      <c r="FM713"/>
      <c r="FN713"/>
      <c r="FO713"/>
      <c r="FP713"/>
      <c r="FQ713"/>
      <c r="FR713"/>
      <c r="FS713"/>
      <c r="FT713"/>
      <c r="FU713"/>
      <c r="FV713"/>
      <c r="FW713"/>
      <c r="FX713"/>
      <c r="FY713"/>
      <c r="FZ713"/>
      <c r="GA713"/>
      <c r="GB713"/>
      <c r="GC713"/>
      <c r="GD713"/>
      <c r="GE713"/>
      <c r="GF713"/>
      <c r="GG713"/>
      <c r="GH713"/>
      <c r="GI713"/>
      <c r="GJ713"/>
      <c r="GK713"/>
      <c r="GL713"/>
      <c r="GM713"/>
      <c r="GN713"/>
      <c r="GO713"/>
      <c r="GP713"/>
      <c r="GQ713"/>
      <c r="GR713"/>
      <c r="GS713"/>
      <c r="GT713"/>
      <c r="GU713"/>
      <c r="GV713"/>
      <c r="GW713"/>
      <c r="GX713"/>
      <c r="GY713"/>
      <c r="GZ713"/>
      <c r="HA713"/>
      <c r="HB713"/>
      <c r="HC713"/>
      <c r="HD713"/>
      <c r="HE713"/>
      <c r="HF713"/>
      <c r="HG713"/>
      <c r="HH713"/>
      <c r="HI713"/>
      <c r="HJ713"/>
      <c r="HK713"/>
      <c r="HL713"/>
      <c r="HM713"/>
      <c r="HN713"/>
      <c r="HO713"/>
      <c r="HP713"/>
      <c r="HQ713"/>
      <c r="HR713"/>
      <c r="HS713"/>
      <c r="HT713"/>
      <c r="HU713"/>
      <c r="HV713"/>
      <c r="HW713"/>
      <c r="HX713"/>
      <c r="HY713"/>
      <c r="HZ713"/>
      <c r="IA713"/>
      <c r="IB713"/>
      <c r="IC713"/>
      <c r="ID713"/>
      <c r="IE713"/>
      <c r="IF713"/>
      <c r="IG713"/>
      <c r="IH713"/>
      <c r="II713"/>
      <c r="IJ713"/>
      <c r="IK713"/>
      <c r="IL713"/>
      <c r="IM713"/>
      <c r="IN713"/>
      <c r="IO713"/>
      <c r="IP713"/>
      <c r="IQ713"/>
      <c r="IR713"/>
      <c r="IS713"/>
      <c r="IT713"/>
      <c r="IU713"/>
    </row>
    <row r="714" spans="1:255" s="23" customFormat="1" x14ac:dyDescent="0.3">
      <c r="D714" s="24"/>
      <c r="F714" s="5"/>
      <c r="G714" s="6"/>
      <c r="H714" s="6"/>
      <c r="I714"/>
      <c r="J714" s="6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  <c r="DB714"/>
      <c r="DC714"/>
      <c r="DD714"/>
      <c r="DE714"/>
      <c r="DF714"/>
      <c r="DG714"/>
      <c r="DH714"/>
      <c r="DI714"/>
      <c r="DJ714"/>
      <c r="DK714"/>
      <c r="DL714"/>
      <c r="DM714"/>
      <c r="DN714"/>
      <c r="DO714"/>
      <c r="DP714"/>
      <c r="DQ714"/>
      <c r="DR714"/>
      <c r="DS714"/>
      <c r="DT714"/>
      <c r="DU714"/>
      <c r="DV714"/>
      <c r="DW714"/>
      <c r="DX714"/>
      <c r="DY714"/>
      <c r="DZ714"/>
      <c r="EA714"/>
      <c r="EB714"/>
      <c r="EC714"/>
      <c r="ED714"/>
      <c r="EE714"/>
      <c r="EF714"/>
      <c r="EG714"/>
      <c r="EH714"/>
      <c r="EI714"/>
      <c r="EJ714"/>
      <c r="EK714"/>
      <c r="EL714"/>
      <c r="EM714"/>
      <c r="EN714"/>
      <c r="EO714"/>
      <c r="EP714"/>
      <c r="EQ714"/>
      <c r="ER714"/>
      <c r="ES714"/>
      <c r="ET714"/>
      <c r="EU714"/>
      <c r="EV714"/>
      <c r="EW714"/>
      <c r="EX714"/>
      <c r="EY714"/>
      <c r="EZ714"/>
      <c r="FA714"/>
      <c r="FB714"/>
      <c r="FC714"/>
      <c r="FD714"/>
      <c r="FE714"/>
      <c r="FF714"/>
      <c r="FG714"/>
      <c r="FH714"/>
      <c r="FI714"/>
      <c r="FJ714"/>
      <c r="FK714"/>
      <c r="FL714"/>
      <c r="FM714"/>
      <c r="FN714"/>
      <c r="FO714"/>
      <c r="FP714"/>
      <c r="FQ714"/>
      <c r="FR714"/>
      <c r="FS714"/>
      <c r="FT714"/>
      <c r="FU714"/>
      <c r="FV714"/>
      <c r="FW714"/>
      <c r="FX714"/>
      <c r="FY714"/>
      <c r="FZ714"/>
      <c r="GA714"/>
      <c r="GB714"/>
      <c r="GC714"/>
      <c r="GD714"/>
      <c r="GE714"/>
      <c r="GF714"/>
      <c r="GG714"/>
      <c r="GH714"/>
      <c r="GI714"/>
      <c r="GJ714"/>
      <c r="GK714"/>
      <c r="GL714"/>
      <c r="GM714"/>
      <c r="GN714"/>
      <c r="GO714"/>
      <c r="GP714"/>
      <c r="GQ714"/>
      <c r="GR714"/>
      <c r="GS714"/>
      <c r="GT714"/>
      <c r="GU714"/>
      <c r="GV714"/>
      <c r="GW714"/>
      <c r="GX714"/>
      <c r="GY714"/>
      <c r="GZ714"/>
      <c r="HA714"/>
      <c r="HB714"/>
      <c r="HC714"/>
      <c r="HD714"/>
      <c r="HE714"/>
      <c r="HF714"/>
      <c r="HG714"/>
      <c r="HH714"/>
      <c r="HI714"/>
      <c r="HJ714"/>
      <c r="HK714"/>
      <c r="HL714"/>
      <c r="HM714"/>
      <c r="HN714"/>
      <c r="HO714"/>
      <c r="HP714"/>
      <c r="HQ714"/>
      <c r="HR714"/>
      <c r="HS714"/>
      <c r="HT714"/>
      <c r="HU714"/>
      <c r="HV714"/>
      <c r="HW714"/>
      <c r="HX714"/>
      <c r="HY714"/>
      <c r="HZ714"/>
      <c r="IA714"/>
      <c r="IB714"/>
      <c r="IC714"/>
      <c r="ID714"/>
      <c r="IE714"/>
      <c r="IF714"/>
      <c r="IG714"/>
      <c r="IH714"/>
      <c r="II714"/>
      <c r="IJ714"/>
      <c r="IK714"/>
      <c r="IL714"/>
      <c r="IM714"/>
      <c r="IN714"/>
      <c r="IO714"/>
      <c r="IP714"/>
      <c r="IQ714"/>
      <c r="IR714"/>
      <c r="IS714"/>
      <c r="IT714"/>
      <c r="IU714"/>
    </row>
    <row r="715" spans="1:255" s="23" customFormat="1" x14ac:dyDescent="0.3">
      <c r="D715" s="24"/>
      <c r="F715" s="5"/>
      <c r="G715" s="6"/>
      <c r="H715" s="6"/>
      <c r="I715"/>
      <c r="J715" s="6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  <c r="DD715"/>
      <c r="DE715"/>
      <c r="DF715"/>
      <c r="DG715"/>
      <c r="DH715"/>
      <c r="DI715"/>
      <c r="DJ715"/>
      <c r="DK715"/>
      <c r="DL715"/>
      <c r="DM715"/>
      <c r="DN715"/>
      <c r="DO715"/>
      <c r="DP715"/>
      <c r="DQ715"/>
      <c r="DR715"/>
      <c r="DS715"/>
      <c r="DT715"/>
      <c r="DU715"/>
      <c r="DV715"/>
      <c r="DW715"/>
      <c r="DX715"/>
      <c r="DY715"/>
      <c r="DZ715"/>
      <c r="EA715"/>
      <c r="EB715"/>
      <c r="EC715"/>
      <c r="ED715"/>
      <c r="EE715"/>
      <c r="EF715"/>
      <c r="EG715"/>
      <c r="EH715"/>
      <c r="EI715"/>
      <c r="EJ715"/>
      <c r="EK715"/>
      <c r="EL715"/>
      <c r="EM715"/>
      <c r="EN715"/>
      <c r="EO715"/>
      <c r="EP715"/>
      <c r="EQ715"/>
      <c r="ER715"/>
      <c r="ES715"/>
      <c r="ET715"/>
      <c r="EU715"/>
      <c r="EV715"/>
      <c r="EW715"/>
      <c r="EX715"/>
      <c r="EY715"/>
      <c r="EZ715"/>
      <c r="FA715"/>
      <c r="FB715"/>
      <c r="FC715"/>
      <c r="FD715"/>
      <c r="FE715"/>
      <c r="FF715"/>
      <c r="FG715"/>
      <c r="FH715"/>
      <c r="FI715"/>
      <c r="FJ715"/>
      <c r="FK715"/>
      <c r="FL715"/>
      <c r="FM715"/>
      <c r="FN715"/>
      <c r="FO715"/>
      <c r="FP715"/>
      <c r="FQ715"/>
      <c r="FR715"/>
      <c r="FS715"/>
      <c r="FT715"/>
      <c r="FU715"/>
      <c r="FV715"/>
      <c r="FW715"/>
      <c r="FX715"/>
      <c r="FY715"/>
      <c r="FZ715"/>
      <c r="GA715"/>
      <c r="GB715"/>
      <c r="GC715"/>
      <c r="GD715"/>
      <c r="GE715"/>
      <c r="GF715"/>
      <c r="GG715"/>
      <c r="GH715"/>
      <c r="GI715"/>
      <c r="GJ715"/>
      <c r="GK715"/>
      <c r="GL715"/>
      <c r="GM715"/>
      <c r="GN715"/>
      <c r="GO715"/>
      <c r="GP715"/>
      <c r="GQ715"/>
      <c r="GR715"/>
      <c r="GS715"/>
      <c r="GT715"/>
      <c r="GU715"/>
      <c r="GV715"/>
      <c r="GW715"/>
      <c r="GX715"/>
      <c r="GY715"/>
      <c r="GZ715"/>
      <c r="HA715"/>
      <c r="HB715"/>
      <c r="HC715"/>
      <c r="HD715"/>
      <c r="HE715"/>
      <c r="HF715"/>
      <c r="HG715"/>
      <c r="HH715"/>
      <c r="HI715"/>
      <c r="HJ715"/>
      <c r="HK715"/>
      <c r="HL715"/>
      <c r="HM715"/>
      <c r="HN715"/>
      <c r="HO715"/>
      <c r="HP715"/>
      <c r="HQ715"/>
      <c r="HR715"/>
      <c r="HS715"/>
      <c r="HT715"/>
      <c r="HU715"/>
      <c r="HV715"/>
      <c r="HW715"/>
      <c r="HX715"/>
      <c r="HY715"/>
      <c r="HZ715"/>
      <c r="IA715"/>
      <c r="IB715"/>
      <c r="IC715"/>
      <c r="ID715"/>
      <c r="IE715"/>
      <c r="IF715"/>
      <c r="IG715"/>
      <c r="IH715"/>
      <c r="II715"/>
      <c r="IJ715"/>
      <c r="IK715"/>
      <c r="IL715"/>
      <c r="IM715"/>
      <c r="IN715"/>
      <c r="IO715"/>
      <c r="IP715"/>
      <c r="IQ715"/>
      <c r="IR715"/>
      <c r="IS715"/>
      <c r="IT715"/>
      <c r="IU715"/>
    </row>
    <row r="716" spans="1:255" s="23" customFormat="1" x14ac:dyDescent="0.3">
      <c r="D716" s="24"/>
      <c r="F716" s="5"/>
      <c r="G716" s="6"/>
      <c r="H716" s="6"/>
      <c r="I716"/>
      <c r="J716" s="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  <c r="DD716"/>
      <c r="DE716"/>
      <c r="DF716"/>
      <c r="DG716"/>
      <c r="DH716"/>
      <c r="DI716"/>
      <c r="DJ716"/>
      <c r="DK716"/>
      <c r="DL716"/>
      <c r="DM716"/>
      <c r="DN716"/>
      <c r="DO716"/>
      <c r="DP716"/>
      <c r="DQ716"/>
      <c r="DR716"/>
      <c r="DS716"/>
      <c r="DT716"/>
      <c r="DU716"/>
      <c r="DV716"/>
      <c r="DW716"/>
      <c r="DX716"/>
      <c r="DY716"/>
      <c r="DZ716"/>
      <c r="EA716"/>
      <c r="EB716"/>
      <c r="EC716"/>
      <c r="ED716"/>
      <c r="EE716"/>
      <c r="EF716"/>
      <c r="EG716"/>
      <c r="EH716"/>
      <c r="EI716"/>
      <c r="EJ716"/>
      <c r="EK716"/>
      <c r="EL716"/>
      <c r="EM716"/>
      <c r="EN716"/>
      <c r="EO716"/>
      <c r="EP716"/>
      <c r="EQ716"/>
      <c r="ER716"/>
      <c r="ES716"/>
      <c r="ET716"/>
      <c r="EU716"/>
      <c r="EV716"/>
      <c r="EW716"/>
      <c r="EX716"/>
      <c r="EY716"/>
      <c r="EZ716"/>
      <c r="FA716"/>
      <c r="FB716"/>
      <c r="FC716"/>
      <c r="FD716"/>
      <c r="FE716"/>
      <c r="FF716"/>
      <c r="FG716"/>
      <c r="FH716"/>
      <c r="FI716"/>
      <c r="FJ716"/>
      <c r="FK716"/>
      <c r="FL716"/>
      <c r="FM716"/>
      <c r="FN716"/>
      <c r="FO716"/>
      <c r="FP716"/>
      <c r="FQ716"/>
      <c r="FR716"/>
      <c r="FS716"/>
      <c r="FT716"/>
      <c r="FU716"/>
      <c r="FV716"/>
      <c r="FW716"/>
      <c r="FX716"/>
      <c r="FY716"/>
      <c r="FZ716"/>
      <c r="GA716"/>
      <c r="GB716"/>
      <c r="GC716"/>
      <c r="GD716"/>
      <c r="GE716"/>
      <c r="GF716"/>
      <c r="GG716"/>
      <c r="GH716"/>
      <c r="GI716"/>
      <c r="GJ716"/>
      <c r="GK716"/>
      <c r="GL716"/>
      <c r="GM716"/>
      <c r="GN716"/>
      <c r="GO716"/>
      <c r="GP716"/>
      <c r="GQ716"/>
      <c r="GR716"/>
      <c r="GS716"/>
      <c r="GT716"/>
      <c r="GU716"/>
      <c r="GV716"/>
      <c r="GW716"/>
      <c r="GX716"/>
      <c r="GY716"/>
      <c r="GZ716"/>
      <c r="HA716"/>
      <c r="HB716"/>
      <c r="HC716"/>
      <c r="HD716"/>
      <c r="HE716"/>
      <c r="HF716"/>
      <c r="HG716"/>
      <c r="HH716"/>
      <c r="HI716"/>
      <c r="HJ716"/>
      <c r="HK716"/>
      <c r="HL716"/>
      <c r="HM716"/>
      <c r="HN716"/>
      <c r="HO716"/>
      <c r="HP716"/>
      <c r="HQ716"/>
      <c r="HR716"/>
      <c r="HS716"/>
      <c r="HT716"/>
      <c r="HU716"/>
      <c r="HV716"/>
      <c r="HW716"/>
      <c r="HX716"/>
      <c r="HY716"/>
      <c r="HZ716"/>
      <c r="IA716"/>
      <c r="IB716"/>
      <c r="IC716"/>
      <c r="ID716"/>
      <c r="IE716"/>
      <c r="IF716"/>
      <c r="IG716"/>
      <c r="IH716"/>
      <c r="II716"/>
      <c r="IJ716"/>
      <c r="IK716"/>
      <c r="IL716"/>
      <c r="IM716"/>
      <c r="IN716"/>
      <c r="IO716"/>
      <c r="IP716"/>
      <c r="IQ716"/>
      <c r="IR716"/>
      <c r="IS716"/>
      <c r="IT716"/>
      <c r="IU716"/>
    </row>
    <row r="717" spans="1:255" x14ac:dyDescent="0.3">
      <c r="A717" s="23"/>
      <c r="B717" s="23"/>
      <c r="C717" s="23"/>
      <c r="D717" s="24"/>
      <c r="E717" s="23"/>
    </row>
    <row r="718" spans="1:255" x14ac:dyDescent="0.3">
      <c r="A718" s="23"/>
      <c r="B718" s="23"/>
      <c r="C718" s="23"/>
      <c r="D718" s="24"/>
      <c r="E718" s="23"/>
    </row>
    <row r="719" spans="1:255" x14ac:dyDescent="0.3">
      <c r="A719" s="23"/>
      <c r="B719" s="23"/>
      <c r="C719" s="23"/>
      <c r="D719" s="24"/>
      <c r="E719" s="23"/>
    </row>
    <row r="720" spans="1:255" x14ac:dyDescent="0.3">
      <c r="A720" s="23"/>
      <c r="B720" s="23"/>
      <c r="C720" s="23"/>
      <c r="D720" s="24"/>
      <c r="E720" s="23"/>
    </row>
    <row r="721" spans="1:10" x14ac:dyDescent="0.3">
      <c r="A721" s="23"/>
      <c r="B721" s="23"/>
      <c r="C721" s="23"/>
      <c r="D721" s="24"/>
      <c r="E721" s="23"/>
      <c r="F721"/>
      <c r="G721"/>
      <c r="H721"/>
      <c r="J721"/>
    </row>
    <row r="722" spans="1:10" x14ac:dyDescent="0.3">
      <c r="A722" s="23"/>
      <c r="B722" s="23"/>
      <c r="C722" s="23"/>
      <c r="D722" s="24"/>
      <c r="E722" s="23"/>
      <c r="F722"/>
      <c r="G722"/>
      <c r="H722"/>
      <c r="J722"/>
    </row>
  </sheetData>
  <mergeCells count="17">
    <mergeCell ref="A228:H228"/>
    <mergeCell ref="A130:H130"/>
    <mergeCell ref="A148:H148"/>
    <mergeCell ref="A164:H164"/>
    <mergeCell ref="A168:H168"/>
    <mergeCell ref="A178:H178"/>
    <mergeCell ref="A183:H183"/>
    <mergeCell ref="A129:H129"/>
    <mergeCell ref="A4:H4"/>
    <mergeCell ref="A5:H5"/>
    <mergeCell ref="A39:H39"/>
    <mergeCell ref="A53:H53"/>
    <mergeCell ref="A67:H67"/>
    <mergeCell ref="A79:H79"/>
    <mergeCell ref="A87:H87"/>
    <mergeCell ref="A98:H98"/>
    <mergeCell ref="A107:H10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80"/>
  <sheetViews>
    <sheetView zoomScale="150" zoomScaleNormal="150" zoomScalePageLayoutView="150" workbookViewId="0">
      <selection activeCell="C157" sqref="C157"/>
    </sheetView>
  </sheetViews>
  <sheetFormatPr defaultColWidth="11.19921875" defaultRowHeight="15.6" x14ac:dyDescent="0.3"/>
  <cols>
    <col min="2" max="2" width="8.796875" customWidth="1"/>
    <col min="3" max="3" width="42" customWidth="1"/>
    <col min="4" max="4" width="8.796875" customWidth="1"/>
    <col min="5" max="5" width="6.69921875" customWidth="1"/>
    <col min="6" max="6" width="11.796875" customWidth="1"/>
    <col min="7" max="8" width="6.296875" customWidth="1"/>
  </cols>
  <sheetData>
    <row r="1" spans="1:8" ht="17.399999999999999" x14ac:dyDescent="0.3">
      <c r="A1" s="215" t="s">
        <v>560</v>
      </c>
      <c r="B1" s="215"/>
      <c r="C1" s="215"/>
      <c r="D1" s="215"/>
      <c r="E1" s="215"/>
      <c r="F1" s="215"/>
      <c r="G1" s="215"/>
      <c r="H1" s="215"/>
    </row>
    <row r="2" spans="1:8" x14ac:dyDescent="0.3">
      <c r="A2" s="216" t="s">
        <v>561</v>
      </c>
      <c r="B2" s="216"/>
      <c r="C2" s="216"/>
      <c r="D2" s="216"/>
      <c r="E2" s="216"/>
      <c r="F2" s="216"/>
      <c r="G2" s="216"/>
      <c r="H2" s="216"/>
    </row>
    <row r="3" spans="1:8" ht="12" customHeight="1" x14ac:dyDescent="0.3">
      <c r="A3" s="9" t="s">
        <v>2633</v>
      </c>
      <c r="B3" s="9" t="s">
        <v>3</v>
      </c>
      <c r="C3" s="10" t="s">
        <v>4</v>
      </c>
      <c r="D3" s="11" t="s">
        <v>5</v>
      </c>
      <c r="E3" s="11" t="s">
        <v>6</v>
      </c>
      <c r="F3" s="32" t="s">
        <v>7</v>
      </c>
      <c r="G3" s="13" t="s">
        <v>8</v>
      </c>
      <c r="H3" s="14" t="s">
        <v>9</v>
      </c>
    </row>
    <row r="4" spans="1:8" ht="12" customHeight="1" x14ac:dyDescent="0.3">
      <c r="A4" s="23" t="s">
        <v>564</v>
      </c>
      <c r="B4" s="23" t="s">
        <v>565</v>
      </c>
      <c r="C4" s="23" t="s">
        <v>563</v>
      </c>
      <c r="D4" s="24">
        <v>3</v>
      </c>
      <c r="E4" s="24">
        <v>6</v>
      </c>
      <c r="F4" s="25" t="s">
        <v>566</v>
      </c>
      <c r="G4" s="70">
        <f t="shared" ref="G4:G11" si="0">H4*2</f>
        <v>50.46</v>
      </c>
      <c r="H4" s="70">
        <v>25.23</v>
      </c>
    </row>
    <row r="5" spans="1:8" ht="12" customHeight="1" x14ac:dyDescent="0.3">
      <c r="A5" s="23" t="s">
        <v>567</v>
      </c>
      <c r="B5" s="23" t="s">
        <v>568</v>
      </c>
      <c r="C5" s="23" t="s">
        <v>563</v>
      </c>
      <c r="D5" s="24">
        <v>3</v>
      </c>
      <c r="E5" s="24">
        <v>1</v>
      </c>
      <c r="F5" s="25" t="s">
        <v>569</v>
      </c>
      <c r="G5" s="70">
        <f t="shared" si="0"/>
        <v>54.24</v>
      </c>
      <c r="H5" s="70">
        <v>27.12</v>
      </c>
    </row>
    <row r="6" spans="1:8" ht="12" customHeight="1" x14ac:dyDescent="0.3">
      <c r="A6" s="23" t="s">
        <v>570</v>
      </c>
      <c r="B6" s="23" t="s">
        <v>10</v>
      </c>
      <c r="C6" s="23" t="s">
        <v>563</v>
      </c>
      <c r="D6" s="24">
        <v>5</v>
      </c>
      <c r="E6" s="24">
        <v>1</v>
      </c>
      <c r="F6" s="25" t="s">
        <v>571</v>
      </c>
      <c r="G6" s="70">
        <f t="shared" si="0"/>
        <v>56.76</v>
      </c>
      <c r="H6" s="70">
        <v>28.38</v>
      </c>
    </row>
    <row r="7" spans="1:8" ht="12" customHeight="1" x14ac:dyDescent="0.3">
      <c r="A7" s="23" t="s">
        <v>572</v>
      </c>
      <c r="B7" s="23" t="s">
        <v>573</v>
      </c>
      <c r="C7" s="23" t="s">
        <v>563</v>
      </c>
      <c r="D7" s="24">
        <v>5</v>
      </c>
      <c r="E7" s="24">
        <v>1</v>
      </c>
      <c r="F7" s="25" t="s">
        <v>574</v>
      </c>
      <c r="G7" s="70">
        <f t="shared" si="0"/>
        <v>59.7</v>
      </c>
      <c r="H7" s="70">
        <v>29.85</v>
      </c>
    </row>
    <row r="8" spans="1:8" ht="12" customHeight="1" x14ac:dyDescent="0.3">
      <c r="A8" s="23" t="s">
        <v>575</v>
      </c>
      <c r="B8" s="23" t="s">
        <v>576</v>
      </c>
      <c r="C8" s="23" t="s">
        <v>563</v>
      </c>
      <c r="D8" s="24">
        <v>7</v>
      </c>
      <c r="E8" s="24">
        <v>1</v>
      </c>
      <c r="F8" s="25" t="s">
        <v>577</v>
      </c>
      <c r="G8" s="70">
        <f t="shared" si="0"/>
        <v>63.06</v>
      </c>
      <c r="H8" s="70">
        <v>31.53</v>
      </c>
    </row>
    <row r="9" spans="1:8" ht="12" customHeight="1" x14ac:dyDescent="0.3">
      <c r="A9" s="23" t="s">
        <v>578</v>
      </c>
      <c r="B9" s="23" t="s">
        <v>565</v>
      </c>
      <c r="C9" s="23" t="s">
        <v>579</v>
      </c>
      <c r="D9" s="24">
        <v>3</v>
      </c>
      <c r="E9" s="24">
        <v>6</v>
      </c>
      <c r="F9" s="26" t="s">
        <v>580</v>
      </c>
      <c r="G9" s="70">
        <f t="shared" si="0"/>
        <v>56</v>
      </c>
      <c r="H9" s="70">
        <v>28</v>
      </c>
    </row>
    <row r="10" spans="1:8" ht="12" customHeight="1" x14ac:dyDescent="0.3">
      <c r="A10" s="23" t="s">
        <v>581</v>
      </c>
      <c r="B10" s="23" t="s">
        <v>568</v>
      </c>
      <c r="C10" s="23" t="s">
        <v>579</v>
      </c>
      <c r="D10" s="24">
        <v>4</v>
      </c>
      <c r="E10" s="24">
        <v>1</v>
      </c>
      <c r="F10" s="25" t="s">
        <v>582</v>
      </c>
      <c r="G10" s="70">
        <f t="shared" si="0"/>
        <v>60.54</v>
      </c>
      <c r="H10" s="70">
        <v>30.27</v>
      </c>
    </row>
    <row r="11" spans="1:8" ht="12" customHeight="1" x14ac:dyDescent="0.3">
      <c r="A11" s="23" t="s">
        <v>583</v>
      </c>
      <c r="B11" s="23" t="s">
        <v>10</v>
      </c>
      <c r="C11" s="23" t="s">
        <v>579</v>
      </c>
      <c r="D11" s="24">
        <v>5</v>
      </c>
      <c r="E11" s="24">
        <v>1</v>
      </c>
      <c r="F11" s="25" t="s">
        <v>584</v>
      </c>
      <c r="G11" s="70">
        <f t="shared" si="0"/>
        <v>63.06</v>
      </c>
      <c r="H11" s="70">
        <v>31.53</v>
      </c>
    </row>
    <row r="12" spans="1:8" ht="12" customHeight="1" x14ac:dyDescent="0.3">
      <c r="A12" s="23" t="s">
        <v>585</v>
      </c>
      <c r="B12" s="23" t="s">
        <v>573</v>
      </c>
      <c r="C12" s="23" t="s">
        <v>579</v>
      </c>
      <c r="D12" s="24">
        <v>5</v>
      </c>
      <c r="E12" s="24">
        <v>1</v>
      </c>
      <c r="F12" s="5" t="s">
        <v>586</v>
      </c>
      <c r="G12" s="19">
        <v>56.76</v>
      </c>
      <c r="H12" s="19">
        <v>33</v>
      </c>
    </row>
    <row r="13" spans="1:8" ht="12" customHeight="1" x14ac:dyDescent="0.3">
      <c r="A13" s="23" t="s">
        <v>587</v>
      </c>
      <c r="B13" s="23" t="s">
        <v>576</v>
      </c>
      <c r="C13" s="23" t="s">
        <v>579</v>
      </c>
      <c r="D13" s="24">
        <v>7</v>
      </c>
      <c r="E13" s="24">
        <v>1</v>
      </c>
      <c r="F13" s="25" t="s">
        <v>588</v>
      </c>
      <c r="G13" s="70">
        <f>H13*2</f>
        <v>69.38</v>
      </c>
      <c r="H13" s="70">
        <v>34.69</v>
      </c>
    </row>
    <row r="14" spans="1:8" ht="12" customHeight="1" x14ac:dyDescent="0.3">
      <c r="A14" s="23" t="s">
        <v>590</v>
      </c>
      <c r="B14" s="23" t="s">
        <v>565</v>
      </c>
      <c r="C14" s="23" t="s">
        <v>589</v>
      </c>
      <c r="D14" s="24">
        <v>3</v>
      </c>
      <c r="E14" s="24">
        <v>6</v>
      </c>
      <c r="F14" s="26" t="s">
        <v>591</v>
      </c>
      <c r="G14" s="70">
        <f>H14*2</f>
        <v>50.46</v>
      </c>
      <c r="H14" s="70">
        <v>25.23</v>
      </c>
    </row>
    <row r="15" spans="1:8" ht="12" customHeight="1" x14ac:dyDescent="0.3">
      <c r="A15" s="23" t="s">
        <v>592</v>
      </c>
      <c r="B15" s="23" t="s">
        <v>568</v>
      </c>
      <c r="C15" s="23" t="s">
        <v>589</v>
      </c>
      <c r="D15" s="24">
        <v>4</v>
      </c>
      <c r="E15" s="24">
        <v>1</v>
      </c>
      <c r="F15" s="26" t="s">
        <v>593</v>
      </c>
      <c r="G15" s="70">
        <f>H15*2</f>
        <v>54.24</v>
      </c>
      <c r="H15" s="70">
        <v>27.12</v>
      </c>
    </row>
    <row r="16" spans="1:8" ht="12" customHeight="1" x14ac:dyDescent="0.3">
      <c r="A16" s="23" t="s">
        <v>594</v>
      </c>
      <c r="B16" s="23" t="s">
        <v>10</v>
      </c>
      <c r="C16" s="23" t="s">
        <v>589</v>
      </c>
      <c r="D16" s="24">
        <v>5</v>
      </c>
      <c r="E16" s="24">
        <v>1</v>
      </c>
      <c r="F16" s="26" t="s">
        <v>595</v>
      </c>
      <c r="G16" s="70">
        <f>H16*2</f>
        <v>56.76</v>
      </c>
      <c r="H16" s="70">
        <v>28.38</v>
      </c>
    </row>
    <row r="17" spans="1:9" ht="12" customHeight="1" x14ac:dyDescent="0.3">
      <c r="A17" s="29" t="s">
        <v>596</v>
      </c>
      <c r="B17" s="29" t="s">
        <v>573</v>
      </c>
      <c r="C17" s="29" t="s">
        <v>597</v>
      </c>
      <c r="D17" s="30">
        <v>5.25</v>
      </c>
      <c r="E17" s="30">
        <v>1</v>
      </c>
      <c r="F17" s="33" t="s">
        <v>598</v>
      </c>
      <c r="G17" s="56">
        <v>59.7</v>
      </c>
      <c r="H17" s="56">
        <v>29.85</v>
      </c>
    </row>
    <row r="18" spans="1:9" ht="12" customHeight="1" x14ac:dyDescent="0.3">
      <c r="A18" s="23" t="s">
        <v>599</v>
      </c>
      <c r="B18" s="23" t="s">
        <v>576</v>
      </c>
      <c r="C18" s="23" t="s">
        <v>589</v>
      </c>
      <c r="D18" s="24">
        <v>7</v>
      </c>
      <c r="E18" s="24">
        <v>1</v>
      </c>
      <c r="F18" s="26" t="s">
        <v>600</v>
      </c>
      <c r="G18" s="70">
        <f>H18*2</f>
        <v>63.06</v>
      </c>
      <c r="H18" s="70">
        <v>31.53</v>
      </c>
    </row>
    <row r="19" spans="1:9" ht="12" customHeight="1" x14ac:dyDescent="0.3">
      <c r="A19" s="23" t="s">
        <v>601</v>
      </c>
      <c r="B19" s="23" t="s">
        <v>565</v>
      </c>
      <c r="C19" s="23" t="s">
        <v>602</v>
      </c>
      <c r="D19" s="24">
        <v>3</v>
      </c>
      <c r="E19" s="24">
        <v>6</v>
      </c>
      <c r="F19" s="5" t="s">
        <v>603</v>
      </c>
      <c r="G19" s="70">
        <f>H19*2</f>
        <v>56</v>
      </c>
      <c r="H19" s="70">
        <v>28</v>
      </c>
    </row>
    <row r="20" spans="1:9" ht="12" customHeight="1" x14ac:dyDescent="0.3">
      <c r="A20" s="23" t="s">
        <v>604</v>
      </c>
      <c r="B20" s="23" t="s">
        <v>568</v>
      </c>
      <c r="C20" s="23" t="s">
        <v>602</v>
      </c>
      <c r="D20" s="24">
        <v>4</v>
      </c>
      <c r="E20" s="24">
        <v>1</v>
      </c>
      <c r="F20" s="25" t="s">
        <v>605</v>
      </c>
      <c r="G20" s="70">
        <f>H20*2</f>
        <v>60.54</v>
      </c>
      <c r="H20" s="70">
        <v>30.27</v>
      </c>
    </row>
    <row r="21" spans="1:9" ht="12" customHeight="1" x14ac:dyDescent="0.3">
      <c r="A21" s="23" t="s">
        <v>606</v>
      </c>
      <c r="B21" s="23" t="s">
        <v>10</v>
      </c>
      <c r="C21" s="23" t="s">
        <v>602</v>
      </c>
      <c r="D21" s="24">
        <v>6</v>
      </c>
      <c r="E21" s="24">
        <v>1</v>
      </c>
      <c r="F21" s="26" t="s">
        <v>607</v>
      </c>
      <c r="G21" s="70">
        <f>H21*2</f>
        <v>63.06</v>
      </c>
      <c r="H21" s="70">
        <v>31.53</v>
      </c>
    </row>
    <row r="22" spans="1:9" ht="12" customHeight="1" x14ac:dyDescent="0.3">
      <c r="A22" s="29" t="s">
        <v>608</v>
      </c>
      <c r="B22" s="29" t="s">
        <v>573</v>
      </c>
      <c r="C22" s="29" t="s">
        <v>602</v>
      </c>
      <c r="D22" s="30">
        <v>5.5</v>
      </c>
      <c r="E22" s="30">
        <v>1</v>
      </c>
      <c r="F22" s="33" t="s">
        <v>609</v>
      </c>
      <c r="G22" s="56">
        <v>66</v>
      </c>
      <c r="H22" s="56">
        <v>33</v>
      </c>
    </row>
    <row r="23" spans="1:9" ht="12" customHeight="1" x14ac:dyDescent="0.3">
      <c r="A23" s="23" t="s">
        <v>610</v>
      </c>
      <c r="B23" s="23" t="s">
        <v>576</v>
      </c>
      <c r="C23" s="23" t="s">
        <v>602</v>
      </c>
      <c r="D23" s="24">
        <v>7</v>
      </c>
      <c r="E23" s="24">
        <v>1</v>
      </c>
      <c r="F23" s="26" t="s">
        <v>611</v>
      </c>
      <c r="G23" s="70">
        <f>H23*2</f>
        <v>69.38</v>
      </c>
      <c r="H23" s="70">
        <v>34.69</v>
      </c>
    </row>
    <row r="24" spans="1:9" ht="12" customHeight="1" x14ac:dyDescent="0.3">
      <c r="A24" s="23" t="s">
        <v>613</v>
      </c>
      <c r="B24" s="23" t="s">
        <v>565</v>
      </c>
      <c r="C24" s="23" t="s">
        <v>612</v>
      </c>
      <c r="D24" s="24">
        <v>3</v>
      </c>
      <c r="E24" s="24">
        <v>6</v>
      </c>
      <c r="F24" s="26" t="s">
        <v>614</v>
      </c>
      <c r="G24" s="70">
        <f>H24*2</f>
        <v>50.46</v>
      </c>
      <c r="H24" s="70">
        <v>25.23</v>
      </c>
    </row>
    <row r="25" spans="1:9" ht="12" customHeight="1" x14ac:dyDescent="0.3">
      <c r="A25" s="23" t="s">
        <v>615</v>
      </c>
      <c r="B25" s="23" t="s">
        <v>568</v>
      </c>
      <c r="C25" s="23" t="s">
        <v>612</v>
      </c>
      <c r="D25" s="24">
        <v>4</v>
      </c>
      <c r="E25" s="24">
        <v>1</v>
      </c>
      <c r="F25" s="26" t="s">
        <v>616</v>
      </c>
      <c r="G25" s="70">
        <f>H25*2</f>
        <v>54.24</v>
      </c>
      <c r="H25" s="70">
        <v>27.12</v>
      </c>
    </row>
    <row r="26" spans="1:9" ht="12" customHeight="1" x14ac:dyDescent="0.3">
      <c r="A26" s="23" t="s">
        <v>617</v>
      </c>
      <c r="B26" s="23" t="s">
        <v>10</v>
      </c>
      <c r="C26" s="23" t="s">
        <v>612</v>
      </c>
      <c r="D26" s="24">
        <v>5</v>
      </c>
      <c r="E26" s="24">
        <v>1</v>
      </c>
      <c r="F26" s="26" t="s">
        <v>618</v>
      </c>
      <c r="G26" s="70">
        <f>H26*2</f>
        <v>56.76</v>
      </c>
      <c r="H26" s="70">
        <v>28.38</v>
      </c>
    </row>
    <row r="27" spans="1:9" ht="12" customHeight="1" x14ac:dyDescent="0.3">
      <c r="A27" s="29" t="s">
        <v>585</v>
      </c>
      <c r="B27" s="29" t="s">
        <v>573</v>
      </c>
      <c r="C27" s="29" t="s">
        <v>619</v>
      </c>
      <c r="D27" s="30">
        <v>5.25</v>
      </c>
      <c r="E27" s="30">
        <v>1</v>
      </c>
      <c r="F27" s="33" t="s">
        <v>620</v>
      </c>
      <c r="G27" s="56">
        <v>59.7</v>
      </c>
      <c r="H27" s="56">
        <v>29.85</v>
      </c>
    </row>
    <row r="28" spans="1:9" ht="12" customHeight="1" x14ac:dyDescent="0.3">
      <c r="A28" s="23" t="s">
        <v>621</v>
      </c>
      <c r="B28" s="23" t="s">
        <v>576</v>
      </c>
      <c r="C28" s="23" t="s">
        <v>612</v>
      </c>
      <c r="D28" s="24">
        <v>7</v>
      </c>
      <c r="E28" s="24">
        <v>1</v>
      </c>
      <c r="F28" s="26" t="s">
        <v>622</v>
      </c>
      <c r="G28" s="70">
        <f>H28*2</f>
        <v>63.06</v>
      </c>
      <c r="H28" s="70">
        <v>31.53</v>
      </c>
    </row>
    <row r="29" spans="1:9" ht="12" customHeight="1" x14ac:dyDescent="0.3">
      <c r="A29" s="23" t="s">
        <v>623</v>
      </c>
      <c r="B29" s="23" t="s">
        <v>565</v>
      </c>
      <c r="C29" s="23" t="s">
        <v>624</v>
      </c>
      <c r="D29" s="24">
        <v>3</v>
      </c>
      <c r="E29" s="24">
        <v>6</v>
      </c>
      <c r="F29" s="25" t="s">
        <v>625</v>
      </c>
      <c r="G29" s="70">
        <f>H29*2</f>
        <v>56</v>
      </c>
      <c r="H29" s="70">
        <v>28</v>
      </c>
    </row>
    <row r="30" spans="1:9" ht="12" customHeight="1" x14ac:dyDescent="0.3">
      <c r="A30" s="23" t="s">
        <v>626</v>
      </c>
      <c r="B30" s="23" t="s">
        <v>568</v>
      </c>
      <c r="C30" s="23" t="s">
        <v>624</v>
      </c>
      <c r="D30" s="24">
        <v>4</v>
      </c>
      <c r="E30" s="24">
        <v>1</v>
      </c>
      <c r="F30" s="26" t="s">
        <v>627</v>
      </c>
      <c r="G30" s="70">
        <f>H30*2</f>
        <v>60.54</v>
      </c>
      <c r="H30" s="70">
        <v>30.27</v>
      </c>
    </row>
    <row r="31" spans="1:9" ht="12" customHeight="1" x14ac:dyDescent="0.3">
      <c r="A31" s="23" t="s">
        <v>628</v>
      </c>
      <c r="B31" s="23" t="s">
        <v>10</v>
      </c>
      <c r="C31" s="23" t="s">
        <v>624</v>
      </c>
      <c r="D31" s="24">
        <v>6</v>
      </c>
      <c r="E31" s="24">
        <v>1</v>
      </c>
      <c r="F31" s="26" t="s">
        <v>629</v>
      </c>
      <c r="G31" s="70">
        <f>H31*2</f>
        <v>63.06</v>
      </c>
      <c r="H31" s="70">
        <v>31.53</v>
      </c>
    </row>
    <row r="32" spans="1:9" ht="12" customHeight="1" x14ac:dyDescent="0.3">
      <c r="A32" s="29" t="s">
        <v>630</v>
      </c>
      <c r="B32" s="29" t="s">
        <v>573</v>
      </c>
      <c r="C32" s="29" t="s">
        <v>624</v>
      </c>
      <c r="D32" s="30">
        <v>5.5</v>
      </c>
      <c r="E32" s="30">
        <v>1</v>
      </c>
      <c r="F32" s="33" t="s">
        <v>631</v>
      </c>
      <c r="G32" s="56">
        <v>66</v>
      </c>
      <c r="H32" s="56">
        <v>33</v>
      </c>
      <c r="I32" s="71"/>
    </row>
    <row r="33" spans="1:10" ht="12" customHeight="1" x14ac:dyDescent="0.3">
      <c r="A33" s="23" t="s">
        <v>632</v>
      </c>
      <c r="B33" s="23" t="s">
        <v>576</v>
      </c>
      <c r="C33" s="23" t="s">
        <v>624</v>
      </c>
      <c r="D33" s="24">
        <v>7</v>
      </c>
      <c r="E33" s="24">
        <v>1</v>
      </c>
      <c r="F33" s="26" t="s">
        <v>633</v>
      </c>
      <c r="G33" s="70">
        <f>H33*2</f>
        <v>69.38</v>
      </c>
      <c r="H33" s="70">
        <v>34.69</v>
      </c>
    </row>
    <row r="34" spans="1:10" ht="12" customHeight="1" x14ac:dyDescent="0.3">
      <c r="A34" s="23" t="s">
        <v>635</v>
      </c>
      <c r="B34" s="23" t="s">
        <v>565</v>
      </c>
      <c r="C34" s="23" t="s">
        <v>634</v>
      </c>
      <c r="D34" s="24">
        <v>3</v>
      </c>
      <c r="E34" s="24">
        <v>6</v>
      </c>
      <c r="F34" s="39" t="s">
        <v>636</v>
      </c>
      <c r="G34" s="70">
        <f>H34*2</f>
        <v>50.46</v>
      </c>
      <c r="H34" s="70">
        <v>25.23</v>
      </c>
    </row>
    <row r="35" spans="1:10" ht="12" customHeight="1" x14ac:dyDescent="0.3">
      <c r="A35" s="23" t="s">
        <v>637</v>
      </c>
      <c r="B35" s="23" t="s">
        <v>568</v>
      </c>
      <c r="C35" s="23" t="s">
        <v>638</v>
      </c>
      <c r="D35" s="24">
        <v>4</v>
      </c>
      <c r="E35" s="24">
        <v>1</v>
      </c>
      <c r="F35" s="36" t="s">
        <v>639</v>
      </c>
      <c r="G35" s="70">
        <f>H35*2</f>
        <v>54.24</v>
      </c>
      <c r="H35" s="70">
        <v>27.12</v>
      </c>
    </row>
    <row r="36" spans="1:10" ht="12" customHeight="1" x14ac:dyDescent="0.3">
      <c r="A36" s="23" t="s">
        <v>640</v>
      </c>
      <c r="B36" s="23" t="s">
        <v>10</v>
      </c>
      <c r="C36" s="23" t="s">
        <v>638</v>
      </c>
      <c r="D36" s="24">
        <v>5</v>
      </c>
      <c r="E36" s="24">
        <v>1</v>
      </c>
      <c r="F36" s="36" t="s">
        <v>641</v>
      </c>
      <c r="G36" s="70">
        <f>H36*2</f>
        <v>56.76</v>
      </c>
      <c r="H36" s="70">
        <v>28.38</v>
      </c>
    </row>
    <row r="37" spans="1:10" ht="12" customHeight="1" x14ac:dyDescent="0.3">
      <c r="A37" s="29" t="s">
        <v>642</v>
      </c>
      <c r="B37" s="29" t="s">
        <v>573</v>
      </c>
      <c r="C37" s="29" t="s">
        <v>638</v>
      </c>
      <c r="D37" s="30">
        <v>5.25</v>
      </c>
      <c r="E37" s="30">
        <v>1</v>
      </c>
      <c r="F37" s="34" t="s">
        <v>643</v>
      </c>
      <c r="G37" s="56">
        <v>59.7</v>
      </c>
      <c r="H37" s="56">
        <v>29.85</v>
      </c>
    </row>
    <row r="38" spans="1:10" ht="12" customHeight="1" x14ac:dyDescent="0.3">
      <c r="A38" s="23" t="s">
        <v>644</v>
      </c>
      <c r="B38" s="23" t="s">
        <v>576</v>
      </c>
      <c r="C38" s="23" t="s">
        <v>638</v>
      </c>
      <c r="D38" s="24">
        <v>7</v>
      </c>
      <c r="E38" s="24">
        <v>1</v>
      </c>
      <c r="F38" s="36" t="s">
        <v>645</v>
      </c>
      <c r="G38" s="70">
        <f>H38*2</f>
        <v>63.06</v>
      </c>
      <c r="H38" s="70">
        <v>31.53</v>
      </c>
    </row>
    <row r="39" spans="1:10" ht="12" customHeight="1" x14ac:dyDescent="0.3">
      <c r="A39" s="23" t="s">
        <v>646</v>
      </c>
      <c r="B39" s="23" t="s">
        <v>565</v>
      </c>
      <c r="C39" s="23" t="s">
        <v>647</v>
      </c>
      <c r="D39" s="24">
        <v>3</v>
      </c>
      <c r="E39" s="24">
        <v>6</v>
      </c>
      <c r="F39" s="25" t="s">
        <v>648</v>
      </c>
      <c r="G39" s="70">
        <f>H39*2</f>
        <v>56</v>
      </c>
      <c r="H39" s="70">
        <v>28</v>
      </c>
    </row>
    <row r="40" spans="1:10" ht="12" customHeight="1" x14ac:dyDescent="0.3">
      <c r="A40" s="23" t="s">
        <v>649</v>
      </c>
      <c r="B40" s="23" t="s">
        <v>568</v>
      </c>
      <c r="C40" s="23" t="s">
        <v>647</v>
      </c>
      <c r="D40" s="24">
        <v>4</v>
      </c>
      <c r="E40" s="24">
        <v>1</v>
      </c>
      <c r="F40" s="26" t="s">
        <v>650</v>
      </c>
      <c r="G40" s="70">
        <f>H40*2</f>
        <v>60.54</v>
      </c>
      <c r="H40" s="70">
        <v>30.27</v>
      </c>
    </row>
    <row r="41" spans="1:10" ht="12" customHeight="1" x14ac:dyDescent="0.3">
      <c r="A41" s="29" t="s">
        <v>651</v>
      </c>
      <c r="B41" s="29" t="s">
        <v>10</v>
      </c>
      <c r="C41" s="23" t="s">
        <v>647</v>
      </c>
      <c r="D41" s="30">
        <v>6</v>
      </c>
      <c r="E41" s="30">
        <v>1</v>
      </c>
      <c r="F41" s="33" t="s">
        <v>652</v>
      </c>
      <c r="G41" s="56">
        <v>63.065600000000003</v>
      </c>
      <c r="H41" s="56">
        <v>31.532800000000002</v>
      </c>
    </row>
    <row r="42" spans="1:10" ht="12" customHeight="1" x14ac:dyDescent="0.3">
      <c r="A42" s="29" t="s">
        <v>653</v>
      </c>
      <c r="B42" s="29" t="s">
        <v>573</v>
      </c>
      <c r="C42" s="23" t="s">
        <v>647</v>
      </c>
      <c r="D42" s="30">
        <v>5.5</v>
      </c>
      <c r="E42" s="30">
        <v>1</v>
      </c>
      <c r="F42" s="33" t="s">
        <v>654</v>
      </c>
      <c r="G42" s="56">
        <v>66</v>
      </c>
      <c r="H42" s="56">
        <v>33</v>
      </c>
    </row>
    <row r="43" spans="1:10" ht="12" customHeight="1" x14ac:dyDescent="0.3">
      <c r="A43" s="29" t="s">
        <v>655</v>
      </c>
      <c r="B43" s="29" t="s">
        <v>576</v>
      </c>
      <c r="C43" s="23" t="s">
        <v>647</v>
      </c>
      <c r="D43" s="30">
        <v>7</v>
      </c>
      <c r="E43" s="30">
        <v>1</v>
      </c>
      <c r="F43" s="33" t="s">
        <v>656</v>
      </c>
      <c r="G43" s="56">
        <v>69.388800000000003</v>
      </c>
      <c r="H43" s="56">
        <v>34.694400000000002</v>
      </c>
    </row>
    <row r="44" spans="1:10" ht="12" customHeight="1" x14ac:dyDescent="0.3">
      <c r="A44" s="22">
        <v>1313</v>
      </c>
      <c r="B44" s="72" t="s">
        <v>657</v>
      </c>
      <c r="C44" s="23" t="s">
        <v>658</v>
      </c>
      <c r="D44" s="24">
        <v>8</v>
      </c>
      <c r="E44" s="24">
        <v>1</v>
      </c>
      <c r="F44" s="25" t="s">
        <v>659</v>
      </c>
      <c r="G44" s="70">
        <f t="shared" ref="G44:G51" si="1">H44*2</f>
        <v>356.62</v>
      </c>
      <c r="H44" s="70">
        <v>178.31</v>
      </c>
    </row>
    <row r="45" spans="1:10" ht="12" customHeight="1" x14ac:dyDescent="0.3">
      <c r="A45" s="22">
        <v>1315</v>
      </c>
      <c r="B45" s="23" t="s">
        <v>576</v>
      </c>
      <c r="C45" s="23" t="s">
        <v>658</v>
      </c>
      <c r="D45" s="24">
        <v>10</v>
      </c>
      <c r="E45" s="24">
        <v>1</v>
      </c>
      <c r="F45" s="25" t="s">
        <v>660</v>
      </c>
      <c r="G45" s="70">
        <f t="shared" si="1"/>
        <v>376.8</v>
      </c>
      <c r="H45" s="70">
        <v>188.4</v>
      </c>
    </row>
    <row r="46" spans="1:10" ht="12" customHeight="1" x14ac:dyDescent="0.3">
      <c r="A46" s="22">
        <v>1537</v>
      </c>
      <c r="B46" s="23" t="s">
        <v>661</v>
      </c>
      <c r="C46" s="23" t="s">
        <v>662</v>
      </c>
      <c r="D46" s="24">
        <v>6</v>
      </c>
      <c r="E46" s="24">
        <v>1</v>
      </c>
      <c r="F46" s="25" t="s">
        <v>663</v>
      </c>
      <c r="G46" s="70">
        <f t="shared" si="1"/>
        <v>158.9</v>
      </c>
      <c r="H46" s="70">
        <v>79.45</v>
      </c>
      <c r="J46" s="6"/>
    </row>
    <row r="47" spans="1:10" ht="12" customHeight="1" x14ac:dyDescent="0.3">
      <c r="A47" s="22">
        <v>1543</v>
      </c>
      <c r="B47" s="23" t="s">
        <v>576</v>
      </c>
      <c r="C47" s="23" t="s">
        <v>662</v>
      </c>
      <c r="D47" s="24">
        <v>7</v>
      </c>
      <c r="E47" s="24">
        <v>1</v>
      </c>
      <c r="F47" s="25" t="s">
        <v>664</v>
      </c>
      <c r="G47" s="70">
        <f t="shared" si="1"/>
        <v>195.6</v>
      </c>
      <c r="H47" s="70">
        <v>97.8</v>
      </c>
      <c r="J47" s="6"/>
    </row>
    <row r="48" spans="1:10" ht="12" customHeight="1" x14ac:dyDescent="0.3">
      <c r="A48" s="22">
        <v>1535</v>
      </c>
      <c r="B48" s="23" t="s">
        <v>661</v>
      </c>
      <c r="C48" s="23" t="s">
        <v>665</v>
      </c>
      <c r="D48" s="24">
        <v>6</v>
      </c>
      <c r="E48" s="24">
        <v>1</v>
      </c>
      <c r="F48" s="25" t="s">
        <v>666</v>
      </c>
      <c r="G48" s="70">
        <f t="shared" si="1"/>
        <v>158.9</v>
      </c>
      <c r="H48" s="70">
        <v>79.45</v>
      </c>
      <c r="J48" s="6"/>
    </row>
    <row r="49" spans="1:255" ht="12" customHeight="1" x14ac:dyDescent="0.3">
      <c r="A49" s="22">
        <v>1541</v>
      </c>
      <c r="B49" s="23" t="s">
        <v>576</v>
      </c>
      <c r="C49" s="23" t="s">
        <v>665</v>
      </c>
      <c r="D49" s="24">
        <v>7</v>
      </c>
      <c r="E49" s="24">
        <v>1</v>
      </c>
      <c r="F49" s="25" t="s">
        <v>667</v>
      </c>
      <c r="G49" s="70">
        <f t="shared" si="1"/>
        <v>195.6</v>
      </c>
      <c r="H49" s="70">
        <v>97.8</v>
      </c>
      <c r="J49" s="6"/>
    </row>
    <row r="50" spans="1:255" ht="12" customHeight="1" x14ac:dyDescent="0.3">
      <c r="A50" s="22">
        <v>1533</v>
      </c>
      <c r="B50" s="23" t="s">
        <v>661</v>
      </c>
      <c r="C50" s="41" t="s">
        <v>668</v>
      </c>
      <c r="D50" s="24">
        <v>6</v>
      </c>
      <c r="E50" s="24">
        <v>1</v>
      </c>
      <c r="F50" s="26" t="s">
        <v>669</v>
      </c>
      <c r="G50" s="70">
        <f t="shared" si="1"/>
        <v>158.9</v>
      </c>
      <c r="H50" s="70">
        <v>79.45</v>
      </c>
    </row>
    <row r="51" spans="1:255" ht="12" customHeight="1" x14ac:dyDescent="0.3">
      <c r="A51" s="22">
        <v>1539</v>
      </c>
      <c r="B51" s="23" t="s">
        <v>576</v>
      </c>
      <c r="C51" s="41" t="s">
        <v>668</v>
      </c>
      <c r="D51" s="24">
        <v>7</v>
      </c>
      <c r="E51" s="24">
        <v>1</v>
      </c>
      <c r="F51" s="26" t="s">
        <v>670</v>
      </c>
      <c r="G51" s="70">
        <f t="shared" si="1"/>
        <v>195.6</v>
      </c>
      <c r="H51" s="70">
        <v>97.8</v>
      </c>
    </row>
    <row r="52" spans="1:255" ht="15" customHeight="1" x14ac:dyDescent="0.3">
      <c r="A52" s="214" t="s">
        <v>671</v>
      </c>
      <c r="B52" s="214"/>
      <c r="C52" s="214"/>
      <c r="D52" s="214"/>
      <c r="E52" s="214"/>
      <c r="F52" s="214"/>
      <c r="G52" s="214"/>
      <c r="H52" s="214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</row>
    <row r="53" spans="1:255" ht="12" customHeight="1" x14ac:dyDescent="0.3">
      <c r="A53" s="9" t="s">
        <v>2633</v>
      </c>
      <c r="B53" s="9"/>
      <c r="C53" s="10" t="s">
        <v>4</v>
      </c>
      <c r="D53" s="11" t="s">
        <v>5</v>
      </c>
      <c r="E53" s="11" t="s">
        <v>6</v>
      </c>
      <c r="F53" s="32" t="s">
        <v>7</v>
      </c>
      <c r="G53" s="13" t="s">
        <v>8</v>
      </c>
      <c r="H53" s="14" t="s">
        <v>9</v>
      </c>
    </row>
    <row r="54" spans="1:255" ht="12" customHeight="1" x14ac:dyDescent="0.3">
      <c r="A54" s="23" t="s">
        <v>672</v>
      </c>
      <c r="B54" s="23"/>
      <c r="C54" s="23" t="s">
        <v>673</v>
      </c>
      <c r="D54" s="24"/>
      <c r="E54" s="24">
        <v>1</v>
      </c>
      <c r="F54" s="26" t="s">
        <v>674</v>
      </c>
      <c r="G54" s="19">
        <f t="shared" ref="G54:G60" si="2">H54*2</f>
        <v>6.52</v>
      </c>
      <c r="H54" s="23">
        <v>3.26</v>
      </c>
    </row>
    <row r="55" spans="1:255" ht="12" customHeight="1" x14ac:dyDescent="0.3">
      <c r="A55" s="23" t="s">
        <v>675</v>
      </c>
      <c r="B55" s="23"/>
      <c r="C55" s="23" t="s">
        <v>676</v>
      </c>
      <c r="D55" s="24"/>
      <c r="E55" s="24">
        <v>1</v>
      </c>
      <c r="F55" s="26" t="s">
        <v>677</v>
      </c>
      <c r="G55" s="19">
        <f t="shared" si="2"/>
        <v>6.52</v>
      </c>
      <c r="H55" s="23">
        <v>3.26</v>
      </c>
    </row>
    <row r="56" spans="1:255" s="8" customFormat="1" ht="12" customHeight="1" x14ac:dyDescent="0.3">
      <c r="A56" s="16" t="s">
        <v>678</v>
      </c>
      <c r="B56" s="16"/>
      <c r="C56" s="53" t="s">
        <v>679</v>
      </c>
      <c r="D56" s="17"/>
      <c r="E56" s="17">
        <v>1</v>
      </c>
      <c r="F56" s="25" t="s">
        <v>680</v>
      </c>
      <c r="G56" s="19">
        <f t="shared" si="2"/>
        <v>9.8000000000000007</v>
      </c>
      <c r="H56" s="20">
        <v>4.9000000000000004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</row>
    <row r="57" spans="1:255" ht="12" customHeight="1" x14ac:dyDescent="0.3">
      <c r="A57" s="23" t="s">
        <v>681</v>
      </c>
      <c r="B57" s="23"/>
      <c r="C57" s="23" t="s">
        <v>682</v>
      </c>
      <c r="D57" s="24"/>
      <c r="E57" s="24">
        <v>1</v>
      </c>
      <c r="F57" s="25" t="s">
        <v>683</v>
      </c>
      <c r="G57" s="19">
        <f t="shared" si="2"/>
        <v>28.62</v>
      </c>
      <c r="H57" s="23">
        <v>14.31</v>
      </c>
      <c r="J57" s="6"/>
    </row>
    <row r="58" spans="1:255" ht="12" customHeight="1" x14ac:dyDescent="0.3">
      <c r="A58" s="22" t="s">
        <v>684</v>
      </c>
      <c r="B58" s="23"/>
      <c r="C58" s="23" t="s">
        <v>685</v>
      </c>
      <c r="D58" s="24">
        <v>0.5</v>
      </c>
      <c r="E58" s="24">
        <v>1</v>
      </c>
      <c r="F58" s="26" t="s">
        <v>686</v>
      </c>
      <c r="G58" s="19">
        <f t="shared" si="2"/>
        <v>6.9</v>
      </c>
      <c r="H58" s="23">
        <v>3.45</v>
      </c>
      <c r="J58" s="6"/>
    </row>
    <row r="59" spans="1:255" ht="12" customHeight="1" x14ac:dyDescent="0.3">
      <c r="A59" s="23" t="s">
        <v>687</v>
      </c>
      <c r="B59" s="23"/>
      <c r="C59" s="23" t="s">
        <v>688</v>
      </c>
      <c r="D59" s="24"/>
      <c r="E59" s="24">
        <v>1</v>
      </c>
      <c r="F59" s="25" t="s">
        <v>689</v>
      </c>
      <c r="G59" s="19">
        <f>H59*2</f>
        <v>30.92</v>
      </c>
      <c r="H59" s="23">
        <v>15.46</v>
      </c>
    </row>
    <row r="60" spans="1:255" ht="12" customHeight="1" x14ac:dyDescent="0.3">
      <c r="A60" s="23" t="s">
        <v>690</v>
      </c>
      <c r="B60" s="23"/>
      <c r="C60" s="23" t="s">
        <v>691</v>
      </c>
      <c r="D60" s="24"/>
      <c r="E60" s="24">
        <v>1</v>
      </c>
      <c r="F60" s="25" t="s">
        <v>692</v>
      </c>
      <c r="G60" s="19">
        <f t="shared" si="2"/>
        <v>30.62</v>
      </c>
      <c r="H60" s="23">
        <v>15.31</v>
      </c>
    </row>
    <row r="61" spans="1:255" x14ac:dyDescent="0.3">
      <c r="A61" s="214" t="s">
        <v>693</v>
      </c>
      <c r="B61" s="214"/>
      <c r="C61" s="214"/>
      <c r="D61" s="214"/>
      <c r="E61" s="214"/>
      <c r="F61" s="214"/>
      <c r="G61" s="214"/>
      <c r="H61" s="214"/>
    </row>
    <row r="62" spans="1:255" ht="13.05" customHeight="1" x14ac:dyDescent="0.3">
      <c r="A62" s="9" t="s">
        <v>2633</v>
      </c>
      <c r="B62" s="9" t="s">
        <v>3</v>
      </c>
      <c r="C62" s="10" t="s">
        <v>4</v>
      </c>
      <c r="D62" s="11" t="s">
        <v>5</v>
      </c>
      <c r="E62" s="11" t="s">
        <v>6</v>
      </c>
      <c r="F62" s="32" t="s">
        <v>7</v>
      </c>
      <c r="G62" s="13" t="s">
        <v>8</v>
      </c>
      <c r="H62" s="14" t="s">
        <v>9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</row>
    <row r="63" spans="1:255" ht="13.05" customHeight="1" x14ac:dyDescent="0.3">
      <c r="A63" s="23" t="s">
        <v>694</v>
      </c>
      <c r="B63" s="23" t="s">
        <v>568</v>
      </c>
      <c r="C63" s="23" t="s">
        <v>695</v>
      </c>
      <c r="D63" s="24">
        <v>7</v>
      </c>
      <c r="E63" s="24">
        <v>1</v>
      </c>
      <c r="F63" s="25" t="s">
        <v>696</v>
      </c>
      <c r="G63" s="19">
        <f t="shared" ref="G63:G68" si="3">H63*2</f>
        <v>123</v>
      </c>
      <c r="H63" s="19">
        <v>61.5</v>
      </c>
    </row>
    <row r="64" spans="1:255" ht="13.05" customHeight="1" x14ac:dyDescent="0.3">
      <c r="A64" s="23" t="s">
        <v>697</v>
      </c>
      <c r="B64" s="23" t="s">
        <v>568</v>
      </c>
      <c r="C64" s="23" t="s">
        <v>698</v>
      </c>
      <c r="D64" s="24">
        <v>7</v>
      </c>
      <c r="E64" s="24">
        <v>1</v>
      </c>
      <c r="F64" s="25" t="s">
        <v>699</v>
      </c>
      <c r="G64" s="19">
        <f t="shared" si="3"/>
        <v>123</v>
      </c>
      <c r="H64" s="19">
        <v>61.5</v>
      </c>
    </row>
    <row r="65" spans="1:255" ht="13.05" customHeight="1" x14ac:dyDescent="0.3">
      <c r="A65" s="23" t="s">
        <v>700</v>
      </c>
      <c r="B65" s="23" t="s">
        <v>10</v>
      </c>
      <c r="C65" s="23" t="s">
        <v>695</v>
      </c>
      <c r="D65" s="24">
        <v>8</v>
      </c>
      <c r="E65" s="24">
        <v>1</v>
      </c>
      <c r="F65" s="25" t="s">
        <v>701</v>
      </c>
      <c r="G65" s="19">
        <f t="shared" si="3"/>
        <v>124.98</v>
      </c>
      <c r="H65" s="19">
        <v>62.49</v>
      </c>
    </row>
    <row r="66" spans="1:255" s="8" customFormat="1" ht="13.05" customHeight="1" x14ac:dyDescent="0.3">
      <c r="A66" s="23" t="s">
        <v>702</v>
      </c>
      <c r="B66" s="23" t="s">
        <v>10</v>
      </c>
      <c r="C66" s="23" t="s">
        <v>698</v>
      </c>
      <c r="D66" s="24">
        <v>8</v>
      </c>
      <c r="E66" s="24">
        <v>1</v>
      </c>
      <c r="F66" s="25" t="s">
        <v>703</v>
      </c>
      <c r="G66" s="19">
        <f t="shared" si="3"/>
        <v>124.98</v>
      </c>
      <c r="H66" s="19">
        <v>62.49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</row>
    <row r="67" spans="1:255" ht="13.05" customHeight="1" x14ac:dyDescent="0.3">
      <c r="A67" s="23" t="s">
        <v>704</v>
      </c>
      <c r="B67" s="23" t="s">
        <v>576</v>
      </c>
      <c r="C67" s="23" t="s">
        <v>695</v>
      </c>
      <c r="D67" s="24">
        <v>10</v>
      </c>
      <c r="E67" s="24">
        <v>1</v>
      </c>
      <c r="F67" s="25" t="s">
        <v>705</v>
      </c>
      <c r="G67" s="19">
        <f t="shared" si="3"/>
        <v>127.7</v>
      </c>
      <c r="H67" s="19">
        <v>63.85</v>
      </c>
    </row>
    <row r="68" spans="1:255" ht="13.05" customHeight="1" x14ac:dyDescent="0.3">
      <c r="A68" s="23" t="s">
        <v>706</v>
      </c>
      <c r="B68" s="23" t="s">
        <v>576</v>
      </c>
      <c r="C68" s="23" t="s">
        <v>698</v>
      </c>
      <c r="D68" s="24">
        <v>10</v>
      </c>
      <c r="E68" s="24">
        <v>1</v>
      </c>
      <c r="F68" s="25" t="s">
        <v>707</v>
      </c>
      <c r="G68" s="19">
        <f t="shared" si="3"/>
        <v>127.7</v>
      </c>
      <c r="H68" s="19">
        <v>63.85</v>
      </c>
    </row>
    <row r="69" spans="1:255" ht="13.05" customHeight="1" x14ac:dyDescent="0.3">
      <c r="A69" s="73" t="s">
        <v>708</v>
      </c>
      <c r="B69" s="74"/>
      <c r="C69" s="74"/>
      <c r="D69" s="75"/>
      <c r="E69" s="74"/>
      <c r="F69" s="76"/>
      <c r="G69" s="6"/>
      <c r="H69" s="6"/>
    </row>
    <row r="70" spans="1:255" ht="13.05" customHeight="1" x14ac:dyDescent="0.3">
      <c r="A70" s="23" t="s">
        <v>709</v>
      </c>
      <c r="C70" s="23" t="s">
        <v>710</v>
      </c>
      <c r="D70" s="2"/>
      <c r="F70" s="5" t="s">
        <v>711</v>
      </c>
      <c r="G70" s="19">
        <f>H70*2</f>
        <v>13.48</v>
      </c>
      <c r="H70" s="23">
        <v>6.74</v>
      </c>
      <c r="J70" s="6"/>
    </row>
    <row r="71" spans="1:255" ht="13.05" customHeight="1" x14ac:dyDescent="0.3">
      <c r="A71" s="23" t="s">
        <v>712</v>
      </c>
      <c r="C71" s="23" t="s">
        <v>713</v>
      </c>
      <c r="D71" s="2"/>
      <c r="F71" s="5" t="s">
        <v>714</v>
      </c>
      <c r="G71" s="19">
        <f>H71*2</f>
        <v>13.48</v>
      </c>
      <c r="H71" s="23">
        <v>6.74</v>
      </c>
      <c r="J71" s="6"/>
    </row>
    <row r="72" spans="1:255" x14ac:dyDescent="0.3">
      <c r="A72" s="214" t="s">
        <v>715</v>
      </c>
      <c r="B72" s="214"/>
      <c r="C72" s="214"/>
      <c r="D72" s="214"/>
      <c r="E72" s="214"/>
      <c r="F72" s="214"/>
      <c r="G72" s="214"/>
      <c r="H72" s="214"/>
    </row>
    <row r="73" spans="1:255" ht="12" customHeight="1" x14ac:dyDescent="0.3">
      <c r="A73" s="9" t="s">
        <v>2633</v>
      </c>
      <c r="B73" s="9" t="s">
        <v>3</v>
      </c>
      <c r="C73" s="10" t="s">
        <v>4</v>
      </c>
      <c r="D73" s="11" t="s">
        <v>5</v>
      </c>
      <c r="E73" s="11" t="s">
        <v>6</v>
      </c>
      <c r="F73" s="32" t="s">
        <v>7</v>
      </c>
      <c r="G73" s="13" t="s">
        <v>8</v>
      </c>
      <c r="H73" s="14" t="s">
        <v>9</v>
      </c>
    </row>
    <row r="74" spans="1:255" ht="12" customHeight="1" x14ac:dyDescent="0.3">
      <c r="A74" s="22">
        <v>1301</v>
      </c>
      <c r="B74" s="23" t="s">
        <v>568</v>
      </c>
      <c r="C74" s="23" t="s">
        <v>716</v>
      </c>
      <c r="D74" s="24">
        <v>4</v>
      </c>
      <c r="E74" s="24">
        <v>1</v>
      </c>
      <c r="F74" s="26" t="s">
        <v>717</v>
      </c>
      <c r="G74" s="19">
        <f t="shared" ref="G74:G80" si="4">H74*2</f>
        <v>198.36</v>
      </c>
      <c r="H74" s="20">
        <v>99.18</v>
      </c>
    </row>
    <row r="75" spans="1:255" ht="12" customHeight="1" x14ac:dyDescent="0.3">
      <c r="A75" s="22">
        <v>1508</v>
      </c>
      <c r="B75" s="23" t="s">
        <v>718</v>
      </c>
      <c r="C75" s="23" t="s">
        <v>668</v>
      </c>
      <c r="D75" s="24">
        <v>3</v>
      </c>
      <c r="E75" s="24">
        <v>1</v>
      </c>
      <c r="F75" s="36" t="s">
        <v>719</v>
      </c>
      <c r="G75" s="19">
        <f t="shared" si="4"/>
        <v>104.94</v>
      </c>
      <c r="H75" s="20">
        <v>52.47</v>
      </c>
      <c r="J75" s="6"/>
    </row>
    <row r="76" spans="1:255" ht="12" customHeight="1" x14ac:dyDescent="0.3">
      <c r="A76" s="22">
        <v>1509</v>
      </c>
      <c r="B76" s="23" t="s">
        <v>568</v>
      </c>
      <c r="C76" s="23" t="s">
        <v>668</v>
      </c>
      <c r="D76" s="24">
        <v>3</v>
      </c>
      <c r="E76" s="24">
        <v>1</v>
      </c>
      <c r="F76" s="36" t="s">
        <v>720</v>
      </c>
      <c r="G76" s="19">
        <f t="shared" si="4"/>
        <v>109.16</v>
      </c>
      <c r="H76" s="20">
        <v>54.58</v>
      </c>
      <c r="J76" s="6"/>
    </row>
    <row r="77" spans="1:255" s="8" customFormat="1" ht="12" customHeight="1" x14ac:dyDescent="0.3">
      <c r="A77" s="22">
        <v>1510</v>
      </c>
      <c r="B77" s="23" t="s">
        <v>718</v>
      </c>
      <c r="C77" s="23" t="s">
        <v>662</v>
      </c>
      <c r="D77" s="24">
        <v>3</v>
      </c>
      <c r="E77" s="24">
        <v>1</v>
      </c>
      <c r="F77" s="25" t="s">
        <v>721</v>
      </c>
      <c r="G77" s="19">
        <f t="shared" si="4"/>
        <v>104.94</v>
      </c>
      <c r="H77" s="20">
        <v>52.47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</row>
    <row r="78" spans="1:255" ht="12" customHeight="1" x14ac:dyDescent="0.3">
      <c r="A78" s="22">
        <v>1511</v>
      </c>
      <c r="B78" s="23" t="s">
        <v>568</v>
      </c>
      <c r="C78" s="23" t="s">
        <v>662</v>
      </c>
      <c r="D78" s="24">
        <v>3</v>
      </c>
      <c r="E78" s="24">
        <v>1</v>
      </c>
      <c r="F78" s="25" t="s">
        <v>722</v>
      </c>
      <c r="G78" s="19">
        <f t="shared" si="4"/>
        <v>109.16</v>
      </c>
      <c r="H78" s="20">
        <v>54.58</v>
      </c>
    </row>
    <row r="79" spans="1:255" ht="12" customHeight="1" x14ac:dyDescent="0.3">
      <c r="A79" s="22">
        <v>1512</v>
      </c>
      <c r="B79" s="23" t="s">
        <v>718</v>
      </c>
      <c r="C79" s="23" t="s">
        <v>665</v>
      </c>
      <c r="D79" s="24">
        <v>3</v>
      </c>
      <c r="E79" s="24">
        <v>1</v>
      </c>
      <c r="F79" s="25" t="s">
        <v>723</v>
      </c>
      <c r="G79" s="19">
        <f t="shared" si="4"/>
        <v>104.94</v>
      </c>
      <c r="H79" s="20">
        <v>52.47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</row>
    <row r="80" spans="1:255" ht="12" customHeight="1" x14ac:dyDescent="0.3">
      <c r="A80" s="22">
        <v>1513</v>
      </c>
      <c r="B80" s="23" t="s">
        <v>568</v>
      </c>
      <c r="C80" s="23" t="s">
        <v>665</v>
      </c>
      <c r="D80" s="24">
        <v>3</v>
      </c>
      <c r="E80" s="24">
        <v>1</v>
      </c>
      <c r="F80" s="25" t="s">
        <v>724</v>
      </c>
      <c r="G80" s="19">
        <f t="shared" si="4"/>
        <v>109.16</v>
      </c>
      <c r="H80" s="20">
        <v>54.58</v>
      </c>
    </row>
    <row r="81" spans="1:255" s="8" customFormat="1" ht="15" customHeight="1" x14ac:dyDescent="0.3">
      <c r="A81" s="214" t="s">
        <v>725</v>
      </c>
      <c r="B81" s="214"/>
      <c r="C81" s="214"/>
      <c r="D81" s="214"/>
      <c r="E81" s="214"/>
      <c r="F81" s="214"/>
      <c r="G81" s="214"/>
      <c r="H81" s="214"/>
      <c r="I81"/>
      <c r="J81" s="6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</row>
    <row r="82" spans="1:255" ht="12" customHeight="1" x14ac:dyDescent="0.3">
      <c r="A82" s="9" t="s">
        <v>2633</v>
      </c>
      <c r="B82" s="9" t="s">
        <v>3</v>
      </c>
      <c r="C82" s="10" t="s">
        <v>4</v>
      </c>
      <c r="D82" s="11" t="s">
        <v>5</v>
      </c>
      <c r="E82" s="11" t="s">
        <v>6</v>
      </c>
      <c r="F82" s="32" t="s">
        <v>7</v>
      </c>
      <c r="G82" s="13" t="s">
        <v>8</v>
      </c>
      <c r="H82" s="14" t="s">
        <v>9</v>
      </c>
      <c r="J82" s="6"/>
    </row>
    <row r="83" spans="1:255" ht="12" customHeight="1" x14ac:dyDescent="0.3">
      <c r="A83" s="22">
        <v>1327</v>
      </c>
      <c r="B83" s="23" t="s">
        <v>576</v>
      </c>
      <c r="C83" s="23" t="s">
        <v>726</v>
      </c>
      <c r="D83" s="24">
        <v>9</v>
      </c>
      <c r="E83" s="24">
        <v>1</v>
      </c>
      <c r="F83" s="26" t="s">
        <v>727</v>
      </c>
      <c r="G83" s="19">
        <f>H83*2</f>
        <v>881.52</v>
      </c>
      <c r="H83" s="23">
        <v>440.76</v>
      </c>
    </row>
    <row r="84" spans="1:255" ht="12" customHeight="1" x14ac:dyDescent="0.3">
      <c r="A84" s="22">
        <v>1417</v>
      </c>
      <c r="B84" s="23" t="s">
        <v>576</v>
      </c>
      <c r="C84" s="23" t="s">
        <v>728</v>
      </c>
      <c r="D84" s="24">
        <v>12</v>
      </c>
      <c r="E84" s="24">
        <v>1</v>
      </c>
      <c r="F84" s="26" t="s">
        <v>729</v>
      </c>
      <c r="G84" s="19">
        <f>H84*2</f>
        <v>260.16000000000003</v>
      </c>
      <c r="H84" s="23">
        <v>130.08000000000001</v>
      </c>
    </row>
    <row r="85" spans="1:255" ht="12" customHeight="1" x14ac:dyDescent="0.3">
      <c r="A85" s="22">
        <v>1329</v>
      </c>
      <c r="B85" s="23"/>
      <c r="C85" s="23" t="s">
        <v>730</v>
      </c>
      <c r="D85" s="24">
        <v>3</v>
      </c>
      <c r="E85" s="24">
        <v>1</v>
      </c>
      <c r="F85" s="77" t="s">
        <v>731</v>
      </c>
      <c r="G85" s="19">
        <f>H85*2</f>
        <v>402.94</v>
      </c>
      <c r="H85" s="23">
        <v>201.47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</row>
    <row r="86" spans="1:255" ht="12" customHeight="1" x14ac:dyDescent="0.3">
      <c r="A86" s="22" t="s">
        <v>732</v>
      </c>
      <c r="B86" s="23"/>
      <c r="C86" s="23" t="s">
        <v>733</v>
      </c>
      <c r="D86" s="24">
        <v>2</v>
      </c>
      <c r="E86" s="24">
        <v>1</v>
      </c>
      <c r="F86" s="77" t="s">
        <v>429</v>
      </c>
      <c r="G86" s="19">
        <f>H86*2</f>
        <v>107.88</v>
      </c>
      <c r="H86" s="23">
        <v>53.94</v>
      </c>
    </row>
    <row r="87" spans="1:255" x14ac:dyDescent="0.3">
      <c r="A87" s="214" t="s">
        <v>734</v>
      </c>
      <c r="B87" s="214"/>
      <c r="C87" s="214"/>
      <c r="D87" s="214"/>
      <c r="E87" s="214"/>
      <c r="F87" s="214"/>
      <c r="G87" s="214"/>
      <c r="H87" s="214"/>
    </row>
    <row r="88" spans="1:255" ht="12" customHeight="1" x14ac:dyDescent="0.3">
      <c r="A88" s="9" t="s">
        <v>2633</v>
      </c>
      <c r="B88" s="9" t="s">
        <v>3</v>
      </c>
      <c r="C88" s="10" t="s">
        <v>4</v>
      </c>
      <c r="D88" s="11" t="s">
        <v>5</v>
      </c>
      <c r="E88" s="11" t="s">
        <v>6</v>
      </c>
      <c r="F88" s="32" t="s">
        <v>7</v>
      </c>
      <c r="G88" s="13" t="s">
        <v>8</v>
      </c>
      <c r="H88" s="14" t="s">
        <v>9</v>
      </c>
    </row>
    <row r="89" spans="1:255" s="8" customFormat="1" ht="12" customHeight="1" x14ac:dyDescent="0.3">
      <c r="A89" s="23" t="s">
        <v>735</v>
      </c>
      <c r="B89" s="23" t="s">
        <v>562</v>
      </c>
      <c r="C89" s="23" t="s">
        <v>563</v>
      </c>
      <c r="D89" s="24">
        <v>3</v>
      </c>
      <c r="E89" s="24">
        <v>1</v>
      </c>
      <c r="F89" s="25" t="s">
        <v>736</v>
      </c>
      <c r="G89" s="19">
        <f t="shared" ref="G89:G94" si="5">H89*2</f>
        <v>85.48</v>
      </c>
      <c r="H89" s="19">
        <v>42.74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</row>
    <row r="90" spans="1:255" ht="12" customHeight="1" x14ac:dyDescent="0.3">
      <c r="A90" s="23" t="s">
        <v>737</v>
      </c>
      <c r="B90" s="23" t="s">
        <v>565</v>
      </c>
      <c r="C90" s="23" t="s">
        <v>563</v>
      </c>
      <c r="D90" s="24">
        <v>3</v>
      </c>
      <c r="E90" s="24">
        <v>1</v>
      </c>
      <c r="F90" s="25" t="s">
        <v>738</v>
      </c>
      <c r="G90" s="19">
        <f t="shared" si="5"/>
        <v>88.12</v>
      </c>
      <c r="H90" s="19">
        <v>44.06</v>
      </c>
    </row>
    <row r="91" spans="1:255" ht="12" customHeight="1" x14ac:dyDescent="0.3">
      <c r="A91" s="23" t="s">
        <v>739</v>
      </c>
      <c r="B91" s="23" t="s">
        <v>740</v>
      </c>
      <c r="C91" s="23" t="s">
        <v>563</v>
      </c>
      <c r="D91" s="24">
        <v>4</v>
      </c>
      <c r="E91" s="24">
        <v>1</v>
      </c>
      <c r="F91" s="25" t="s">
        <v>741</v>
      </c>
      <c r="G91" s="19">
        <f t="shared" si="5"/>
        <v>101.56</v>
      </c>
      <c r="H91" s="19">
        <v>50.78</v>
      </c>
      <c r="J91" s="6"/>
    </row>
    <row r="92" spans="1:255" ht="12" customHeight="1" x14ac:dyDescent="0.3">
      <c r="A92" s="23" t="s">
        <v>742</v>
      </c>
      <c r="B92" s="23" t="s">
        <v>562</v>
      </c>
      <c r="C92" s="23" t="s">
        <v>662</v>
      </c>
      <c r="D92" s="24">
        <v>2</v>
      </c>
      <c r="E92" s="24">
        <v>1</v>
      </c>
      <c r="F92" s="25" t="s">
        <v>743</v>
      </c>
      <c r="G92" s="19">
        <f t="shared" si="5"/>
        <v>72.06</v>
      </c>
      <c r="H92" s="19">
        <v>36.03</v>
      </c>
      <c r="J92" s="6"/>
    </row>
    <row r="93" spans="1:255" ht="12" customHeight="1" x14ac:dyDescent="0.3">
      <c r="A93" s="23" t="s">
        <v>744</v>
      </c>
      <c r="B93" s="23" t="s">
        <v>565</v>
      </c>
      <c r="C93" s="23" t="s">
        <v>662</v>
      </c>
      <c r="D93" s="24">
        <v>3</v>
      </c>
      <c r="E93" s="24">
        <v>1</v>
      </c>
      <c r="F93" s="25" t="s">
        <v>745</v>
      </c>
      <c r="G93" s="19">
        <f t="shared" si="5"/>
        <v>76.3</v>
      </c>
      <c r="H93" s="19">
        <v>38.15</v>
      </c>
    </row>
    <row r="94" spans="1:255" ht="12" customHeight="1" x14ac:dyDescent="0.3">
      <c r="A94" s="23" t="s">
        <v>746</v>
      </c>
      <c r="B94" s="23" t="s">
        <v>740</v>
      </c>
      <c r="C94" s="23" t="s">
        <v>662</v>
      </c>
      <c r="D94" s="24">
        <v>4</v>
      </c>
      <c r="E94" s="24">
        <v>1</v>
      </c>
      <c r="F94" s="25" t="s">
        <v>747</v>
      </c>
      <c r="G94" s="19">
        <f t="shared" si="5"/>
        <v>88.96</v>
      </c>
      <c r="H94" s="19">
        <v>44.48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</row>
    <row r="95" spans="1:255" x14ac:dyDescent="0.3">
      <c r="A95" s="214" t="s">
        <v>748</v>
      </c>
      <c r="B95" s="214"/>
      <c r="C95" s="214"/>
      <c r="D95" s="214"/>
      <c r="E95" s="214"/>
      <c r="F95" s="214"/>
      <c r="G95" s="214"/>
      <c r="H95" s="214"/>
    </row>
    <row r="96" spans="1:255" ht="12" customHeight="1" x14ac:dyDescent="0.3">
      <c r="A96" s="9" t="s">
        <v>2633</v>
      </c>
      <c r="B96" s="9" t="s">
        <v>3</v>
      </c>
      <c r="C96" s="10" t="s">
        <v>4</v>
      </c>
      <c r="D96" s="11" t="s">
        <v>5</v>
      </c>
      <c r="E96" s="11" t="s">
        <v>6</v>
      </c>
      <c r="F96" s="32" t="s">
        <v>7</v>
      </c>
      <c r="G96" s="13" t="s">
        <v>8</v>
      </c>
      <c r="H96" s="14" t="s">
        <v>9</v>
      </c>
    </row>
    <row r="97" spans="1:255" ht="12" customHeight="1" x14ac:dyDescent="0.3">
      <c r="A97" s="23" t="s">
        <v>749</v>
      </c>
      <c r="B97" s="23" t="s">
        <v>750</v>
      </c>
      <c r="C97" s="23" t="s">
        <v>751</v>
      </c>
      <c r="D97" s="24">
        <v>1</v>
      </c>
      <c r="E97" s="24">
        <v>1</v>
      </c>
      <c r="F97" s="77" t="s">
        <v>752</v>
      </c>
      <c r="G97" s="70">
        <f t="shared" ref="G97:G104" si="6">H97*2</f>
        <v>50.26</v>
      </c>
      <c r="H97" s="70">
        <v>25.13</v>
      </c>
      <c r="J97" s="7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  <c r="GT97" s="8"/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/>
      <c r="HL97" s="8"/>
      <c r="HM97" s="8"/>
      <c r="HN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J97" s="8"/>
      <c r="IK97" s="8"/>
      <c r="IL97" s="8"/>
      <c r="IM97" s="8"/>
      <c r="IN97" s="8"/>
      <c r="IO97" s="8"/>
      <c r="IP97" s="8"/>
      <c r="IQ97" s="8"/>
      <c r="IR97" s="8"/>
      <c r="IS97" s="8"/>
      <c r="IT97" s="8"/>
      <c r="IU97" s="8"/>
    </row>
    <row r="98" spans="1:255" s="8" customFormat="1" ht="12" customHeight="1" x14ac:dyDescent="0.3">
      <c r="A98" s="23" t="s">
        <v>753</v>
      </c>
      <c r="B98" s="23" t="s">
        <v>562</v>
      </c>
      <c r="C98" s="23" t="s">
        <v>754</v>
      </c>
      <c r="D98" s="24">
        <v>2</v>
      </c>
      <c r="E98" s="24">
        <v>1</v>
      </c>
      <c r="F98" s="77" t="s">
        <v>755</v>
      </c>
      <c r="G98" s="70">
        <f t="shared" si="6"/>
        <v>56.1</v>
      </c>
      <c r="H98" s="70">
        <v>28.05</v>
      </c>
      <c r="I98"/>
      <c r="J98" s="6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</row>
    <row r="99" spans="1:255" ht="12" customHeight="1" x14ac:dyDescent="0.3">
      <c r="A99" s="23" t="s">
        <v>756</v>
      </c>
      <c r="B99" s="23" t="s">
        <v>565</v>
      </c>
      <c r="C99" s="23" t="s">
        <v>754</v>
      </c>
      <c r="D99" s="24">
        <v>3</v>
      </c>
      <c r="E99" s="24">
        <v>1</v>
      </c>
      <c r="F99" s="77" t="s">
        <v>757</v>
      </c>
      <c r="G99" s="70">
        <f t="shared" si="6"/>
        <v>68.86</v>
      </c>
      <c r="H99" s="70">
        <v>34.43</v>
      </c>
      <c r="J99" s="6"/>
    </row>
    <row r="100" spans="1:255" ht="12" customHeight="1" x14ac:dyDescent="0.3">
      <c r="A100" s="23" t="s">
        <v>758</v>
      </c>
      <c r="B100" s="23" t="s">
        <v>740</v>
      </c>
      <c r="C100" s="23" t="s">
        <v>754</v>
      </c>
      <c r="D100" s="24">
        <v>4</v>
      </c>
      <c r="E100" s="24">
        <v>1</v>
      </c>
      <c r="F100" s="77" t="s">
        <v>759</v>
      </c>
      <c r="G100" s="70">
        <f t="shared" si="6"/>
        <v>76.7</v>
      </c>
      <c r="H100" s="70">
        <v>38.35</v>
      </c>
      <c r="J100" s="6"/>
    </row>
    <row r="101" spans="1:255" s="8" customFormat="1" ht="12" customHeight="1" x14ac:dyDescent="0.3">
      <c r="A101" s="23" t="s">
        <v>760</v>
      </c>
      <c r="B101" s="23" t="s">
        <v>761</v>
      </c>
      <c r="C101" s="23" t="s">
        <v>754</v>
      </c>
      <c r="D101" s="24">
        <v>4</v>
      </c>
      <c r="E101" s="24">
        <v>1</v>
      </c>
      <c r="F101" s="77" t="s">
        <v>762</v>
      </c>
      <c r="G101" s="70">
        <f t="shared" si="6"/>
        <v>84.64</v>
      </c>
      <c r="H101" s="70">
        <v>42.32</v>
      </c>
      <c r="I101"/>
      <c r="J101" s="7"/>
    </row>
    <row r="102" spans="1:255" ht="12" customHeight="1" x14ac:dyDescent="0.3">
      <c r="A102" s="23" t="s">
        <v>763</v>
      </c>
      <c r="B102" s="23" t="s">
        <v>761</v>
      </c>
      <c r="C102" s="23" t="s">
        <v>764</v>
      </c>
      <c r="D102" s="24">
        <v>4</v>
      </c>
      <c r="E102" s="24">
        <v>1</v>
      </c>
      <c r="F102" s="77" t="s">
        <v>765</v>
      </c>
      <c r="G102" s="70">
        <f t="shared" si="6"/>
        <v>68.88</v>
      </c>
      <c r="H102" s="70">
        <v>34.44</v>
      </c>
      <c r="J102" s="6"/>
    </row>
    <row r="103" spans="1:255" ht="12" customHeight="1" x14ac:dyDescent="0.3">
      <c r="A103" s="23" t="s">
        <v>766</v>
      </c>
      <c r="B103" s="23" t="s">
        <v>767</v>
      </c>
      <c r="C103" s="23" t="s">
        <v>754</v>
      </c>
      <c r="D103" s="24">
        <v>8</v>
      </c>
      <c r="E103" s="24">
        <v>1</v>
      </c>
      <c r="F103" s="77" t="s">
        <v>768</v>
      </c>
      <c r="G103" s="70">
        <f t="shared" si="6"/>
        <v>127</v>
      </c>
      <c r="H103" s="70">
        <v>63.5</v>
      </c>
      <c r="J103" s="6"/>
    </row>
    <row r="104" spans="1:255" ht="12" customHeight="1" x14ac:dyDescent="0.3">
      <c r="A104" s="23" t="s">
        <v>769</v>
      </c>
      <c r="B104" s="23"/>
      <c r="C104" s="23" t="s">
        <v>770</v>
      </c>
      <c r="D104" s="24"/>
      <c r="E104" s="24">
        <v>1</v>
      </c>
      <c r="F104" s="77" t="s">
        <v>771</v>
      </c>
      <c r="G104" s="70">
        <f t="shared" si="6"/>
        <v>29.98</v>
      </c>
      <c r="H104" s="70">
        <v>14.99</v>
      </c>
      <c r="J104" s="7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</row>
    <row r="105" spans="1:255" s="8" customFormat="1" ht="15" customHeight="1" x14ac:dyDescent="0.3">
      <c r="A105" s="214" t="s">
        <v>772</v>
      </c>
      <c r="B105" s="214"/>
      <c r="C105" s="214"/>
      <c r="D105" s="214"/>
      <c r="E105" s="214"/>
      <c r="F105" s="214"/>
      <c r="G105" s="214"/>
      <c r="H105" s="214"/>
      <c r="I105"/>
      <c r="J105" s="6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</row>
    <row r="106" spans="1:255" ht="12" customHeight="1" x14ac:dyDescent="0.3">
      <c r="A106" s="9" t="s">
        <v>2633</v>
      </c>
      <c r="B106" s="9" t="s">
        <v>3</v>
      </c>
      <c r="C106" s="10" t="s">
        <v>4</v>
      </c>
      <c r="D106" s="11" t="s">
        <v>5</v>
      </c>
      <c r="E106" s="11" t="s">
        <v>6</v>
      </c>
      <c r="F106" s="32" t="s">
        <v>7</v>
      </c>
      <c r="G106" s="13" t="s">
        <v>8</v>
      </c>
      <c r="H106" s="14" t="s">
        <v>9</v>
      </c>
      <c r="J106" s="6"/>
    </row>
    <row r="107" spans="1:255" ht="12" customHeight="1" x14ac:dyDescent="0.3">
      <c r="A107" s="15">
        <v>1215</v>
      </c>
      <c r="B107" s="16" t="s">
        <v>576</v>
      </c>
      <c r="C107" s="53" t="s">
        <v>773</v>
      </c>
      <c r="D107" s="17">
        <v>13</v>
      </c>
      <c r="E107" s="17">
        <v>1</v>
      </c>
      <c r="F107" s="78" t="s">
        <v>774</v>
      </c>
      <c r="G107" s="19">
        <f>H107*2</f>
        <v>390.4</v>
      </c>
      <c r="H107" s="19">
        <v>195.2</v>
      </c>
      <c r="J107" s="6"/>
    </row>
    <row r="108" spans="1:255" s="8" customFormat="1" ht="12" customHeight="1" x14ac:dyDescent="0.3">
      <c r="A108" s="15" t="s">
        <v>775</v>
      </c>
      <c r="B108" s="16" t="s">
        <v>576</v>
      </c>
      <c r="C108" s="53" t="s">
        <v>776</v>
      </c>
      <c r="D108" s="17">
        <v>13</v>
      </c>
      <c r="E108" s="17">
        <v>1</v>
      </c>
      <c r="F108" s="78" t="s">
        <v>777</v>
      </c>
      <c r="G108" s="19">
        <f>H108*2</f>
        <v>390.4</v>
      </c>
      <c r="H108" s="19">
        <v>195.2</v>
      </c>
      <c r="I108"/>
      <c r="J108" s="6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</row>
    <row r="109" spans="1:255" ht="12" customHeight="1" x14ac:dyDescent="0.3">
      <c r="A109" s="79" t="s">
        <v>778</v>
      </c>
      <c r="B109" s="80" t="s">
        <v>576</v>
      </c>
      <c r="C109" s="81" t="s">
        <v>779</v>
      </c>
      <c r="D109" s="82">
        <v>13</v>
      </c>
      <c r="E109" s="82">
        <v>1</v>
      </c>
      <c r="F109" s="83" t="s">
        <v>780</v>
      </c>
      <c r="G109" s="56">
        <v>371.8</v>
      </c>
      <c r="H109" s="19">
        <v>195.2</v>
      </c>
      <c r="J109" s="6"/>
    </row>
    <row r="110" spans="1:255" ht="12" customHeight="1" x14ac:dyDescent="0.3">
      <c r="A110" s="79" t="s">
        <v>781</v>
      </c>
      <c r="B110" s="80" t="s">
        <v>576</v>
      </c>
      <c r="C110" s="81" t="s">
        <v>782</v>
      </c>
      <c r="D110" s="82">
        <v>13</v>
      </c>
      <c r="E110" s="82">
        <v>1</v>
      </c>
      <c r="F110" s="83" t="s">
        <v>783</v>
      </c>
      <c r="G110" s="56">
        <v>371.8</v>
      </c>
      <c r="H110" s="19">
        <v>195.2</v>
      </c>
      <c r="J110" s="6"/>
    </row>
    <row r="111" spans="1:255" x14ac:dyDescent="0.3">
      <c r="A111" s="214" t="s">
        <v>784</v>
      </c>
      <c r="B111" s="214"/>
      <c r="C111" s="214"/>
      <c r="D111" s="214"/>
      <c r="E111" s="214"/>
      <c r="F111" s="214"/>
      <c r="G111" s="214"/>
      <c r="H111" s="214"/>
      <c r="J111" s="6"/>
    </row>
    <row r="112" spans="1:255" ht="12" customHeight="1" x14ac:dyDescent="0.3">
      <c r="A112" s="9" t="s">
        <v>2633</v>
      </c>
      <c r="B112" s="9" t="s">
        <v>3</v>
      </c>
      <c r="C112" s="10" t="s">
        <v>4</v>
      </c>
      <c r="D112" s="11" t="s">
        <v>5</v>
      </c>
      <c r="E112" s="11" t="s">
        <v>6</v>
      </c>
      <c r="F112" s="32" t="s">
        <v>7</v>
      </c>
      <c r="G112" s="13" t="s">
        <v>8</v>
      </c>
      <c r="H112" s="14" t="s">
        <v>9</v>
      </c>
      <c r="J112" s="6"/>
    </row>
    <row r="113" spans="1:255" ht="12" customHeight="1" x14ac:dyDescent="0.3">
      <c r="A113" s="22" t="s">
        <v>785</v>
      </c>
      <c r="B113" s="23" t="s">
        <v>786</v>
      </c>
      <c r="C113" s="23" t="s">
        <v>787</v>
      </c>
      <c r="D113" s="24">
        <v>9</v>
      </c>
      <c r="E113" s="24">
        <v>1</v>
      </c>
      <c r="F113" s="25" t="s">
        <v>788</v>
      </c>
      <c r="G113" s="70">
        <f t="shared" ref="G113:G121" si="7">H113*2</f>
        <v>84.46</v>
      </c>
      <c r="H113" s="43">
        <v>42.23</v>
      </c>
      <c r="J113" s="6"/>
    </row>
    <row r="114" spans="1:255" ht="12" customHeight="1" x14ac:dyDescent="0.3">
      <c r="A114" s="22" t="s">
        <v>789</v>
      </c>
      <c r="B114" s="23" t="s">
        <v>790</v>
      </c>
      <c r="C114" s="23" t="s">
        <v>787</v>
      </c>
      <c r="D114" s="24">
        <v>14</v>
      </c>
      <c r="E114" s="24">
        <v>1</v>
      </c>
      <c r="F114" s="25" t="s">
        <v>791</v>
      </c>
      <c r="G114" s="70">
        <f t="shared" si="7"/>
        <v>100.28</v>
      </c>
      <c r="H114" s="43">
        <v>50.14</v>
      </c>
      <c r="J114" s="6"/>
    </row>
    <row r="115" spans="1:255" ht="12" customHeight="1" x14ac:dyDescent="0.3">
      <c r="A115" s="22" t="s">
        <v>792</v>
      </c>
      <c r="B115" s="23" t="s">
        <v>793</v>
      </c>
      <c r="C115" s="23" t="s">
        <v>787</v>
      </c>
      <c r="D115" s="24">
        <v>16</v>
      </c>
      <c r="E115" s="24">
        <v>1</v>
      </c>
      <c r="F115" s="25" t="s">
        <v>794</v>
      </c>
      <c r="G115" s="70">
        <f t="shared" si="7"/>
        <v>108.2</v>
      </c>
      <c r="H115" s="43">
        <v>54.1</v>
      </c>
      <c r="J115" s="6"/>
    </row>
    <row r="116" spans="1:255" ht="12" customHeight="1" x14ac:dyDescent="0.3">
      <c r="A116" s="41" t="s">
        <v>795</v>
      </c>
      <c r="B116" s="23" t="s">
        <v>786</v>
      </c>
      <c r="C116" s="41" t="s">
        <v>796</v>
      </c>
      <c r="D116" s="24">
        <v>9</v>
      </c>
      <c r="E116" s="24">
        <v>1</v>
      </c>
      <c r="F116" s="25" t="s">
        <v>797</v>
      </c>
      <c r="G116" s="70">
        <f t="shared" si="7"/>
        <v>84.46</v>
      </c>
      <c r="H116" s="43">
        <v>42.23</v>
      </c>
      <c r="J116" s="6"/>
    </row>
    <row r="117" spans="1:255" ht="12" customHeight="1" x14ac:dyDescent="0.3">
      <c r="A117" s="41" t="s">
        <v>798</v>
      </c>
      <c r="B117" s="23" t="s">
        <v>790</v>
      </c>
      <c r="C117" s="41" t="s">
        <v>796</v>
      </c>
      <c r="D117" s="24">
        <v>14</v>
      </c>
      <c r="E117" s="24">
        <v>1</v>
      </c>
      <c r="F117" s="25" t="s">
        <v>799</v>
      </c>
      <c r="G117" s="70">
        <f t="shared" si="7"/>
        <v>100.28</v>
      </c>
      <c r="H117" s="43">
        <v>50.14</v>
      </c>
      <c r="J117" s="6"/>
    </row>
    <row r="118" spans="1:255" ht="12" customHeight="1" x14ac:dyDescent="0.3">
      <c r="A118" s="41" t="s">
        <v>800</v>
      </c>
      <c r="B118" s="23" t="s">
        <v>793</v>
      </c>
      <c r="C118" s="41" t="s">
        <v>796</v>
      </c>
      <c r="D118" s="24">
        <v>16</v>
      </c>
      <c r="E118" s="24">
        <v>1</v>
      </c>
      <c r="F118" s="25" t="s">
        <v>801</v>
      </c>
      <c r="G118" s="70">
        <f t="shared" si="7"/>
        <v>108.2</v>
      </c>
      <c r="H118" s="43">
        <v>54.1</v>
      </c>
      <c r="J118" s="6"/>
    </row>
    <row r="119" spans="1:255" ht="12" customHeight="1" x14ac:dyDescent="0.3">
      <c r="A119" s="41" t="s">
        <v>802</v>
      </c>
      <c r="B119" s="23" t="s">
        <v>786</v>
      </c>
      <c r="C119" s="41" t="s">
        <v>803</v>
      </c>
      <c r="D119" s="24">
        <v>9</v>
      </c>
      <c r="E119" s="24">
        <v>1</v>
      </c>
      <c r="F119" s="25" t="s">
        <v>804</v>
      </c>
      <c r="G119" s="70">
        <f t="shared" si="7"/>
        <v>84.46</v>
      </c>
      <c r="H119" s="43">
        <v>42.23</v>
      </c>
      <c r="J119" s="6"/>
    </row>
    <row r="120" spans="1:255" ht="12" customHeight="1" x14ac:dyDescent="0.3">
      <c r="A120" s="41" t="s">
        <v>805</v>
      </c>
      <c r="B120" s="23" t="s">
        <v>790</v>
      </c>
      <c r="C120" s="41" t="s">
        <v>803</v>
      </c>
      <c r="D120" s="24">
        <v>14</v>
      </c>
      <c r="E120" s="24">
        <v>1</v>
      </c>
      <c r="F120" s="25" t="s">
        <v>806</v>
      </c>
      <c r="G120" s="70">
        <f t="shared" si="7"/>
        <v>100.28</v>
      </c>
      <c r="H120" s="43">
        <v>50.14</v>
      </c>
      <c r="J120" s="6"/>
    </row>
    <row r="121" spans="1:255" ht="12" customHeight="1" x14ac:dyDescent="0.3">
      <c r="A121" s="41" t="s">
        <v>807</v>
      </c>
      <c r="B121" s="23" t="s">
        <v>793</v>
      </c>
      <c r="C121" s="41" t="s">
        <v>803</v>
      </c>
      <c r="D121" s="24">
        <v>16</v>
      </c>
      <c r="E121" s="24">
        <v>1</v>
      </c>
      <c r="F121" s="25" t="s">
        <v>808</v>
      </c>
      <c r="G121" s="70">
        <f t="shared" si="7"/>
        <v>108.2</v>
      </c>
      <c r="H121" s="43">
        <v>54.1</v>
      </c>
      <c r="J121" s="6"/>
    </row>
    <row r="122" spans="1:255" x14ac:dyDescent="0.3">
      <c r="A122" s="214" t="s">
        <v>809</v>
      </c>
      <c r="B122" s="214"/>
      <c r="C122" s="214"/>
      <c r="D122" s="214"/>
      <c r="E122" s="214"/>
      <c r="F122" s="214"/>
      <c r="G122" s="214"/>
      <c r="H122" s="214"/>
      <c r="J122" s="6"/>
    </row>
    <row r="123" spans="1:255" ht="12" customHeight="1" x14ac:dyDescent="0.3">
      <c r="A123" s="9" t="s">
        <v>2633</v>
      </c>
      <c r="B123" s="9" t="s">
        <v>3</v>
      </c>
      <c r="C123" s="10" t="s">
        <v>4</v>
      </c>
      <c r="D123" s="11" t="s">
        <v>5</v>
      </c>
      <c r="E123" s="11" t="s">
        <v>6</v>
      </c>
      <c r="F123" s="32" t="s">
        <v>7</v>
      </c>
      <c r="G123" s="13" t="s">
        <v>8</v>
      </c>
      <c r="H123" s="14" t="s">
        <v>9</v>
      </c>
      <c r="J123" s="6"/>
    </row>
    <row r="124" spans="1:255" ht="12" customHeight="1" x14ac:dyDescent="0.3">
      <c r="A124" s="23" t="s">
        <v>810</v>
      </c>
      <c r="B124" s="23" t="s">
        <v>786</v>
      </c>
      <c r="C124" s="23" t="s">
        <v>787</v>
      </c>
      <c r="D124" s="24">
        <v>9</v>
      </c>
      <c r="E124" s="24">
        <v>1</v>
      </c>
      <c r="F124" s="25" t="s">
        <v>811</v>
      </c>
      <c r="G124" s="70">
        <f>H124*2</f>
        <v>84.46</v>
      </c>
      <c r="H124" s="43">
        <v>42.23</v>
      </c>
      <c r="J124" s="6"/>
    </row>
    <row r="125" spans="1:255" ht="12" customHeight="1" x14ac:dyDescent="0.3">
      <c r="A125" s="23" t="s">
        <v>812</v>
      </c>
      <c r="B125" s="23" t="s">
        <v>790</v>
      </c>
      <c r="C125" s="23" t="s">
        <v>787</v>
      </c>
      <c r="D125" s="24">
        <v>14</v>
      </c>
      <c r="E125" s="24">
        <v>1</v>
      </c>
      <c r="F125" s="25" t="s">
        <v>813</v>
      </c>
      <c r="G125" s="70">
        <f>H125*2</f>
        <v>100.28</v>
      </c>
      <c r="H125" s="43">
        <v>50.14</v>
      </c>
      <c r="J125" s="6"/>
    </row>
    <row r="126" spans="1:255" ht="12" customHeight="1" x14ac:dyDescent="0.3">
      <c r="A126" s="23" t="s">
        <v>814</v>
      </c>
      <c r="B126" s="23" t="s">
        <v>793</v>
      </c>
      <c r="C126" s="23" t="s">
        <v>787</v>
      </c>
      <c r="D126" s="24">
        <v>16</v>
      </c>
      <c r="E126" s="24">
        <v>1</v>
      </c>
      <c r="F126" s="25" t="s">
        <v>815</v>
      </c>
      <c r="G126" s="70">
        <f>H126*2</f>
        <v>108.2</v>
      </c>
      <c r="H126" s="43">
        <v>54.1</v>
      </c>
      <c r="J126" s="6"/>
    </row>
    <row r="127" spans="1:255" x14ac:dyDescent="0.3">
      <c r="A127" s="214" t="s">
        <v>816</v>
      </c>
      <c r="B127" s="214"/>
      <c r="C127" s="214"/>
      <c r="D127" s="214"/>
      <c r="E127" s="214"/>
      <c r="F127" s="214"/>
      <c r="G127" s="214"/>
      <c r="H127" s="214"/>
      <c r="J127" s="6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</row>
    <row r="128" spans="1:255" ht="12" customHeight="1" x14ac:dyDescent="0.3">
      <c r="A128" s="9" t="s">
        <v>2633</v>
      </c>
      <c r="B128" s="9" t="s">
        <v>3</v>
      </c>
      <c r="C128" s="10" t="s">
        <v>4</v>
      </c>
      <c r="D128" s="11" t="s">
        <v>5</v>
      </c>
      <c r="E128" s="11" t="s">
        <v>6</v>
      </c>
      <c r="F128" s="32" t="s">
        <v>7</v>
      </c>
      <c r="G128" s="13" t="s">
        <v>8</v>
      </c>
      <c r="H128" s="14" t="s">
        <v>9</v>
      </c>
      <c r="J128" s="6"/>
    </row>
    <row r="129" spans="1:255" ht="12" customHeight="1" x14ac:dyDescent="0.3">
      <c r="A129" s="22">
        <v>1423</v>
      </c>
      <c r="B129" s="72" t="s">
        <v>657</v>
      </c>
      <c r="C129" s="23" t="s">
        <v>817</v>
      </c>
      <c r="D129" s="24">
        <v>8</v>
      </c>
      <c r="E129" s="24">
        <v>1</v>
      </c>
      <c r="F129" s="26" t="s">
        <v>818</v>
      </c>
      <c r="G129" s="70">
        <f t="shared" ref="G129:G141" si="8">H129*2</f>
        <v>194.02</v>
      </c>
      <c r="H129" s="43">
        <v>97.01</v>
      </c>
      <c r="J129" s="6"/>
    </row>
    <row r="130" spans="1:255" ht="12" customHeight="1" x14ac:dyDescent="0.3">
      <c r="A130" s="22">
        <v>1425</v>
      </c>
      <c r="B130" s="23" t="s">
        <v>576</v>
      </c>
      <c r="C130" s="23" t="s">
        <v>817</v>
      </c>
      <c r="D130" s="24">
        <v>10</v>
      </c>
      <c r="E130" s="24">
        <v>1</v>
      </c>
      <c r="F130" s="26" t="s">
        <v>819</v>
      </c>
      <c r="G130" s="70">
        <f t="shared" si="8"/>
        <v>206.18</v>
      </c>
      <c r="H130" s="43">
        <v>103.09</v>
      </c>
      <c r="J130" s="6"/>
    </row>
    <row r="131" spans="1:255" s="8" customFormat="1" ht="12" customHeight="1" x14ac:dyDescent="0.3">
      <c r="A131" s="22">
        <v>1323</v>
      </c>
      <c r="B131" s="72" t="s">
        <v>657</v>
      </c>
      <c r="C131" s="23" t="s">
        <v>716</v>
      </c>
      <c r="D131" s="24">
        <v>8</v>
      </c>
      <c r="E131" s="24">
        <v>1</v>
      </c>
      <c r="F131" s="26" t="s">
        <v>820</v>
      </c>
      <c r="G131" s="70">
        <f t="shared" si="8"/>
        <v>479.9</v>
      </c>
      <c r="H131" s="43">
        <v>239.95</v>
      </c>
      <c r="I131"/>
      <c r="J131" s="6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</row>
    <row r="132" spans="1:255" ht="12" customHeight="1" x14ac:dyDescent="0.3">
      <c r="A132" s="22">
        <v>1325</v>
      </c>
      <c r="B132" s="23" t="s">
        <v>576</v>
      </c>
      <c r="C132" s="23" t="s">
        <v>716</v>
      </c>
      <c r="D132" s="24">
        <v>10</v>
      </c>
      <c r="E132" s="24">
        <v>1</v>
      </c>
      <c r="F132" s="26" t="s">
        <v>821</v>
      </c>
      <c r="G132" s="70">
        <f t="shared" si="8"/>
        <v>519.12</v>
      </c>
      <c r="H132" s="43">
        <v>259.56</v>
      </c>
      <c r="J132" s="6"/>
    </row>
    <row r="133" spans="1:255" ht="12" customHeight="1" x14ac:dyDescent="0.3">
      <c r="A133" s="22">
        <v>1519</v>
      </c>
      <c r="B133" s="23" t="s">
        <v>661</v>
      </c>
      <c r="C133" s="23" t="s">
        <v>662</v>
      </c>
      <c r="D133" s="24">
        <v>7</v>
      </c>
      <c r="E133" s="24">
        <v>1</v>
      </c>
      <c r="F133" s="26" t="s">
        <v>822</v>
      </c>
      <c r="G133" s="70">
        <f t="shared" si="8"/>
        <v>251.82</v>
      </c>
      <c r="H133" s="43">
        <v>125.91</v>
      </c>
      <c r="J133" s="6"/>
    </row>
    <row r="134" spans="1:255" ht="12" customHeight="1" x14ac:dyDescent="0.3">
      <c r="A134" s="22">
        <v>1525</v>
      </c>
      <c r="B134" s="23" t="s">
        <v>576</v>
      </c>
      <c r="C134" s="23" t="s">
        <v>662</v>
      </c>
      <c r="D134" s="24">
        <v>8</v>
      </c>
      <c r="E134" s="24">
        <v>1</v>
      </c>
      <c r="F134" s="25" t="s">
        <v>823</v>
      </c>
      <c r="G134" s="70">
        <f t="shared" si="8"/>
        <v>272.86</v>
      </c>
      <c r="H134" s="43">
        <v>136.43</v>
      </c>
      <c r="J134" s="6"/>
    </row>
    <row r="135" spans="1:255" ht="12" customHeight="1" x14ac:dyDescent="0.3">
      <c r="A135" s="22">
        <v>1517</v>
      </c>
      <c r="B135" s="23" t="s">
        <v>661</v>
      </c>
      <c r="C135" s="23" t="s">
        <v>665</v>
      </c>
      <c r="D135" s="24">
        <v>7</v>
      </c>
      <c r="E135" s="24">
        <v>1</v>
      </c>
      <c r="F135" s="25" t="s">
        <v>824</v>
      </c>
      <c r="G135" s="70">
        <f t="shared" si="8"/>
        <v>251.82</v>
      </c>
      <c r="H135" s="43">
        <v>125.91</v>
      </c>
      <c r="J135" s="6"/>
    </row>
    <row r="136" spans="1:255" ht="12" customHeight="1" x14ac:dyDescent="0.3">
      <c r="A136" s="22">
        <v>1523</v>
      </c>
      <c r="B136" s="23" t="s">
        <v>576</v>
      </c>
      <c r="C136" s="23" t="s">
        <v>665</v>
      </c>
      <c r="D136" s="24">
        <v>8</v>
      </c>
      <c r="E136" s="24">
        <v>1</v>
      </c>
      <c r="F136" s="25" t="s">
        <v>825</v>
      </c>
      <c r="G136" s="70">
        <f t="shared" si="8"/>
        <v>272.86</v>
      </c>
      <c r="H136" s="43">
        <v>136.43</v>
      </c>
      <c r="J136" s="6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8"/>
      <c r="GS136" s="8"/>
      <c r="GT136" s="8"/>
      <c r="GU136" s="8"/>
      <c r="GV136" s="8"/>
      <c r="GW136" s="8"/>
      <c r="GX136" s="8"/>
      <c r="GY136" s="8"/>
      <c r="GZ136" s="8"/>
      <c r="HA136" s="8"/>
      <c r="HB136" s="8"/>
      <c r="HC136" s="8"/>
      <c r="HD136" s="8"/>
      <c r="HE136" s="8"/>
      <c r="HF136" s="8"/>
      <c r="HG136" s="8"/>
      <c r="HH136" s="8"/>
      <c r="HI136" s="8"/>
      <c r="HJ136" s="8"/>
      <c r="HK136" s="8"/>
      <c r="HL136" s="8"/>
      <c r="HM136" s="8"/>
      <c r="HN136" s="8"/>
      <c r="HO136" s="8"/>
      <c r="HP136" s="8"/>
      <c r="HQ136" s="8"/>
      <c r="HR136" s="8"/>
      <c r="HS136" s="8"/>
      <c r="HT136" s="8"/>
      <c r="HU136" s="8"/>
      <c r="HV136" s="8"/>
      <c r="HW136" s="8"/>
      <c r="HX136" s="8"/>
      <c r="HY136" s="8"/>
      <c r="HZ136" s="8"/>
      <c r="IA136" s="8"/>
      <c r="IB136" s="8"/>
      <c r="IC136" s="8"/>
      <c r="ID136" s="8"/>
      <c r="IE136" s="8"/>
      <c r="IF136" s="8"/>
      <c r="IG136" s="8"/>
      <c r="IH136" s="8"/>
      <c r="II136" s="8"/>
      <c r="IJ136" s="8"/>
      <c r="IK136" s="8"/>
      <c r="IL136" s="8"/>
      <c r="IM136" s="8"/>
      <c r="IN136" s="8"/>
      <c r="IO136" s="8"/>
      <c r="IP136" s="8"/>
      <c r="IQ136" s="8"/>
      <c r="IR136" s="8"/>
      <c r="IS136" s="8"/>
      <c r="IT136" s="8"/>
      <c r="IU136" s="8"/>
    </row>
    <row r="137" spans="1:255" ht="12" customHeight="1" x14ac:dyDescent="0.3">
      <c r="A137" s="22">
        <v>1515</v>
      </c>
      <c r="B137" s="23" t="s">
        <v>661</v>
      </c>
      <c r="C137" s="23" t="s">
        <v>668</v>
      </c>
      <c r="D137" s="24">
        <v>7</v>
      </c>
      <c r="E137" s="24">
        <v>1</v>
      </c>
      <c r="F137" s="27" t="s">
        <v>826</v>
      </c>
      <c r="G137" s="70">
        <f t="shared" si="8"/>
        <v>251.82</v>
      </c>
      <c r="H137" s="43">
        <v>125.91</v>
      </c>
      <c r="J137" s="6"/>
    </row>
    <row r="138" spans="1:255" ht="12" customHeight="1" x14ac:dyDescent="0.3">
      <c r="A138" s="22">
        <v>1521</v>
      </c>
      <c r="B138" s="23" t="s">
        <v>576</v>
      </c>
      <c r="C138" s="23" t="s">
        <v>668</v>
      </c>
      <c r="D138" s="24">
        <v>8</v>
      </c>
      <c r="E138" s="24">
        <v>1</v>
      </c>
      <c r="F138" s="27" t="s">
        <v>827</v>
      </c>
      <c r="G138" s="70">
        <f t="shared" si="8"/>
        <v>272.86</v>
      </c>
      <c r="H138" s="43">
        <v>136.43</v>
      </c>
      <c r="J138" s="7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  <c r="GS138" s="8"/>
      <c r="GT138" s="8"/>
      <c r="GU138" s="8"/>
      <c r="GV138" s="8"/>
      <c r="GW138" s="8"/>
      <c r="GX138" s="8"/>
      <c r="GY138" s="8"/>
      <c r="GZ138" s="8"/>
      <c r="HA138" s="8"/>
      <c r="HB138" s="8"/>
      <c r="HC138" s="8"/>
      <c r="HD138" s="8"/>
      <c r="HE138" s="8"/>
      <c r="HF138" s="8"/>
      <c r="HG138" s="8"/>
      <c r="HH138" s="8"/>
      <c r="HI138" s="8"/>
      <c r="HJ138" s="8"/>
      <c r="HK138" s="8"/>
      <c r="HL138" s="8"/>
      <c r="HM138" s="8"/>
      <c r="HN138" s="8"/>
      <c r="HO138" s="8"/>
      <c r="HP138" s="8"/>
      <c r="HQ138" s="8"/>
      <c r="HR138" s="8"/>
      <c r="HS138" s="8"/>
      <c r="HT138" s="8"/>
      <c r="HU138" s="8"/>
      <c r="HV138" s="8"/>
      <c r="HW138" s="8"/>
      <c r="HX138" s="8"/>
      <c r="HY138" s="8"/>
      <c r="HZ138" s="8"/>
      <c r="IA138" s="8"/>
      <c r="IB138" s="8"/>
      <c r="IC138" s="8"/>
      <c r="ID138" s="8"/>
      <c r="IE138" s="8"/>
      <c r="IF138" s="8"/>
      <c r="IG138" s="8"/>
      <c r="IH138" s="8"/>
      <c r="II138" s="8"/>
      <c r="IJ138" s="8"/>
      <c r="IK138" s="8"/>
      <c r="IL138" s="8"/>
      <c r="IM138" s="8"/>
      <c r="IN138" s="8"/>
      <c r="IO138" s="8"/>
      <c r="IP138" s="8"/>
      <c r="IQ138" s="8"/>
      <c r="IR138" s="8"/>
      <c r="IS138" s="8"/>
      <c r="IT138" s="8"/>
      <c r="IU138" s="8"/>
    </row>
    <row r="139" spans="1:255" ht="12" customHeight="1" x14ac:dyDescent="0.3">
      <c r="A139" s="22" t="s">
        <v>828</v>
      </c>
      <c r="B139" s="23"/>
      <c r="C139" s="23" t="s">
        <v>829</v>
      </c>
      <c r="D139" s="24"/>
      <c r="E139" s="24">
        <v>1</v>
      </c>
      <c r="F139" s="25" t="s">
        <v>830</v>
      </c>
      <c r="G139" s="70">
        <f t="shared" si="8"/>
        <v>45.32</v>
      </c>
      <c r="H139" s="43">
        <v>22.66</v>
      </c>
      <c r="J139" s="7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</row>
    <row r="140" spans="1:255" s="8" customFormat="1" ht="12" customHeight="1" x14ac:dyDescent="0.3">
      <c r="A140" s="22" t="s">
        <v>831</v>
      </c>
      <c r="B140" s="23"/>
      <c r="C140" s="23" t="s">
        <v>832</v>
      </c>
      <c r="D140" s="24"/>
      <c r="E140" s="24">
        <v>1</v>
      </c>
      <c r="F140" s="25" t="s">
        <v>833</v>
      </c>
      <c r="G140" s="70">
        <f t="shared" si="8"/>
        <v>65.760000000000005</v>
      </c>
      <c r="H140" s="43">
        <v>32.880000000000003</v>
      </c>
      <c r="I140"/>
      <c r="J140" s="6"/>
    </row>
    <row r="141" spans="1:255" ht="12" customHeight="1" x14ac:dyDescent="0.3">
      <c r="A141" s="22" t="s">
        <v>834</v>
      </c>
      <c r="B141" s="23"/>
      <c r="C141" s="23" t="s">
        <v>835</v>
      </c>
      <c r="D141" s="24"/>
      <c r="E141" s="24">
        <v>1</v>
      </c>
      <c r="F141" s="25" t="s">
        <v>836</v>
      </c>
      <c r="G141" s="70">
        <f t="shared" si="8"/>
        <v>65.760000000000005</v>
      </c>
      <c r="H141" s="43">
        <v>32.880000000000003</v>
      </c>
      <c r="J141" s="6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</row>
    <row r="142" spans="1:255" s="8" customFormat="1" ht="15" customHeight="1" x14ac:dyDescent="0.3">
      <c r="A142" s="214" t="s">
        <v>837</v>
      </c>
      <c r="B142" s="214"/>
      <c r="C142" s="214"/>
      <c r="D142" s="214"/>
      <c r="E142" s="214"/>
      <c r="F142" s="214"/>
      <c r="G142" s="214"/>
      <c r="H142" s="214"/>
      <c r="I142"/>
      <c r="J142" s="6"/>
    </row>
    <row r="143" spans="1:255" s="8" customFormat="1" ht="12.75" customHeight="1" x14ac:dyDescent="0.3">
      <c r="A143" s="9" t="s">
        <v>2633</v>
      </c>
      <c r="B143" s="9" t="s">
        <v>3</v>
      </c>
      <c r="C143" s="10" t="s">
        <v>4</v>
      </c>
      <c r="D143" s="11" t="s">
        <v>5</v>
      </c>
      <c r="E143" s="11" t="s">
        <v>6</v>
      </c>
      <c r="F143" s="32" t="s">
        <v>7</v>
      </c>
      <c r="G143" s="13" t="s">
        <v>8</v>
      </c>
      <c r="H143" s="14" t="s">
        <v>9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</row>
    <row r="144" spans="1:255" s="8" customFormat="1" ht="12.75" customHeight="1" x14ac:dyDescent="0.3">
      <c r="A144" s="22">
        <v>605</v>
      </c>
      <c r="B144" s="23" t="s">
        <v>576</v>
      </c>
      <c r="C144" s="23" t="s">
        <v>838</v>
      </c>
      <c r="D144" s="24">
        <v>10</v>
      </c>
      <c r="E144" s="24">
        <v>1</v>
      </c>
      <c r="F144" s="77" t="s">
        <v>839</v>
      </c>
      <c r="G144" s="70">
        <f t="shared" ref="G144:G151" si="9">H144*2</f>
        <v>162.22</v>
      </c>
      <c r="H144" s="43">
        <v>81.11</v>
      </c>
      <c r="I144"/>
      <c r="J144" s="6"/>
    </row>
    <row r="145" spans="1:255" s="8" customFormat="1" ht="12.75" customHeight="1" x14ac:dyDescent="0.3">
      <c r="A145" s="22" t="s">
        <v>840</v>
      </c>
      <c r="B145" s="23"/>
      <c r="C145" s="23" t="s">
        <v>841</v>
      </c>
      <c r="D145" s="24">
        <v>2</v>
      </c>
      <c r="E145" s="24">
        <v>1</v>
      </c>
      <c r="F145" s="77" t="s">
        <v>842</v>
      </c>
      <c r="G145" s="70">
        <f t="shared" si="9"/>
        <v>55.08</v>
      </c>
      <c r="H145" s="43">
        <v>27.54</v>
      </c>
      <c r="I145"/>
      <c r="J145" s="6"/>
    </row>
    <row r="146" spans="1:255" s="8" customFormat="1" ht="12.75" customHeight="1" x14ac:dyDescent="0.3">
      <c r="A146" s="22" t="s">
        <v>843</v>
      </c>
      <c r="B146" s="23"/>
      <c r="C146" s="23" t="s">
        <v>844</v>
      </c>
      <c r="D146" s="24">
        <v>2</v>
      </c>
      <c r="E146" s="24">
        <v>1</v>
      </c>
      <c r="F146" s="77" t="s">
        <v>845</v>
      </c>
      <c r="G146" s="70">
        <f t="shared" si="9"/>
        <v>55.08</v>
      </c>
      <c r="H146" s="43">
        <v>27.54</v>
      </c>
      <c r="I146"/>
      <c r="J146" s="6"/>
    </row>
    <row r="147" spans="1:255" ht="12" customHeight="1" x14ac:dyDescent="0.3">
      <c r="A147" s="22">
        <v>606</v>
      </c>
      <c r="B147" s="23"/>
      <c r="C147" s="23" t="s">
        <v>846</v>
      </c>
      <c r="D147" s="24">
        <v>10</v>
      </c>
      <c r="E147" s="24">
        <v>1</v>
      </c>
      <c r="F147" s="77" t="s">
        <v>847</v>
      </c>
      <c r="G147" s="70">
        <f t="shared" si="9"/>
        <v>64.680000000000007</v>
      </c>
      <c r="H147" s="43">
        <v>32.340000000000003</v>
      </c>
      <c r="J147" s="6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  <c r="GS147" s="8"/>
      <c r="GT147" s="8"/>
      <c r="GU147" s="8"/>
      <c r="GV147" s="8"/>
      <c r="GW147" s="8"/>
      <c r="GX147" s="8"/>
      <c r="GY147" s="8"/>
      <c r="GZ147" s="8"/>
      <c r="HA147" s="8"/>
      <c r="HB147" s="8"/>
      <c r="HC147" s="8"/>
      <c r="HD147" s="8"/>
      <c r="HE147" s="8"/>
      <c r="HF147" s="8"/>
      <c r="HG147" s="8"/>
      <c r="HH147" s="8"/>
      <c r="HI147" s="8"/>
      <c r="HJ147" s="8"/>
      <c r="HK147" s="8"/>
      <c r="HL147" s="8"/>
      <c r="HM147" s="8"/>
      <c r="HN147" s="8"/>
      <c r="HO147" s="8"/>
      <c r="HP147" s="8"/>
      <c r="HQ147" s="8"/>
      <c r="HR147" s="8"/>
      <c r="HS147" s="8"/>
      <c r="HT147" s="8"/>
      <c r="HU147" s="8"/>
      <c r="HV147" s="8"/>
      <c r="HW147" s="8"/>
      <c r="HX147" s="8"/>
      <c r="HY147" s="8"/>
      <c r="HZ147" s="8"/>
      <c r="IA147" s="8"/>
      <c r="IB147" s="8"/>
      <c r="IC147" s="8"/>
      <c r="ID147" s="8"/>
      <c r="IE147" s="8"/>
      <c r="IF147" s="8"/>
      <c r="IG147" s="8"/>
      <c r="IH147" s="8"/>
      <c r="II147" s="8"/>
      <c r="IJ147" s="8"/>
      <c r="IK147" s="8"/>
      <c r="IL147" s="8"/>
      <c r="IM147" s="8"/>
      <c r="IN147" s="8"/>
      <c r="IO147" s="8"/>
      <c r="IP147" s="8"/>
      <c r="IQ147" s="8"/>
      <c r="IR147" s="8"/>
      <c r="IS147" s="8"/>
      <c r="IT147" s="8"/>
      <c r="IU147" s="8"/>
    </row>
    <row r="148" spans="1:255" s="8" customFormat="1" ht="12.75" customHeight="1" x14ac:dyDescent="0.3">
      <c r="A148" s="22">
        <v>211</v>
      </c>
      <c r="B148" s="23" t="s">
        <v>848</v>
      </c>
      <c r="C148" s="23" t="s">
        <v>849</v>
      </c>
      <c r="D148" s="24">
        <v>2</v>
      </c>
      <c r="E148" s="24">
        <v>6</v>
      </c>
      <c r="F148" s="25" t="s">
        <v>850</v>
      </c>
      <c r="G148" s="70">
        <f t="shared" si="9"/>
        <v>54.04</v>
      </c>
      <c r="H148" s="43">
        <v>27.02</v>
      </c>
      <c r="I148"/>
      <c r="J148" s="6"/>
    </row>
    <row r="149" spans="1:255" s="8" customFormat="1" ht="12.75" customHeight="1" x14ac:dyDescent="0.3">
      <c r="A149" s="22" t="s">
        <v>851</v>
      </c>
      <c r="B149" s="23" t="s">
        <v>848</v>
      </c>
      <c r="C149" s="23" t="s">
        <v>852</v>
      </c>
      <c r="D149" s="24">
        <v>2</v>
      </c>
      <c r="E149" s="24">
        <v>6</v>
      </c>
      <c r="F149" s="25" t="s">
        <v>853</v>
      </c>
      <c r="G149" s="70">
        <f t="shared" si="9"/>
        <v>63.84</v>
      </c>
      <c r="H149" s="43">
        <v>31.92</v>
      </c>
      <c r="I149"/>
      <c r="J149" s="6"/>
    </row>
    <row r="150" spans="1:255" s="8" customFormat="1" ht="12.75" customHeight="1" x14ac:dyDescent="0.3">
      <c r="A150" s="22" t="s">
        <v>854</v>
      </c>
      <c r="B150" s="23" t="s">
        <v>848</v>
      </c>
      <c r="C150" s="23" t="s">
        <v>855</v>
      </c>
      <c r="D150" s="24">
        <v>2</v>
      </c>
      <c r="E150" s="24">
        <v>6</v>
      </c>
      <c r="F150" s="25" t="s">
        <v>856</v>
      </c>
      <c r="G150" s="70">
        <f t="shared" si="9"/>
        <v>63.84</v>
      </c>
      <c r="H150" s="43">
        <v>31.92</v>
      </c>
      <c r="I150"/>
      <c r="J150" s="6"/>
    </row>
    <row r="151" spans="1:255" s="8" customFormat="1" ht="12.75" customHeight="1" x14ac:dyDescent="0.3">
      <c r="A151" s="22" t="s">
        <v>857</v>
      </c>
      <c r="B151" s="23" t="s">
        <v>848</v>
      </c>
      <c r="C151" s="23" t="s">
        <v>858</v>
      </c>
      <c r="D151" s="24">
        <v>2</v>
      </c>
      <c r="E151" s="24">
        <v>6</v>
      </c>
      <c r="F151" s="25" t="s">
        <v>859</v>
      </c>
      <c r="G151" s="70">
        <f t="shared" si="9"/>
        <v>73.66</v>
      </c>
      <c r="H151" s="43">
        <v>36.83</v>
      </c>
      <c r="I151"/>
      <c r="J151" s="6"/>
    </row>
    <row r="152" spans="1:255" s="8" customFormat="1" ht="18" customHeight="1" x14ac:dyDescent="0.3">
      <c r="A152" s="214" t="s">
        <v>860</v>
      </c>
      <c r="B152" s="214"/>
      <c r="C152" s="214"/>
      <c r="D152" s="214"/>
      <c r="E152" s="214"/>
      <c r="F152" s="214"/>
      <c r="G152" s="214"/>
      <c r="H152" s="214"/>
      <c r="I152"/>
      <c r="J152" s="6"/>
    </row>
    <row r="153" spans="1:255" s="8" customFormat="1" ht="15" customHeight="1" x14ac:dyDescent="0.3">
      <c r="A153" s="214" t="s">
        <v>861</v>
      </c>
      <c r="B153" s="214"/>
      <c r="C153" s="214"/>
      <c r="D153" s="214"/>
      <c r="E153" s="214"/>
      <c r="F153" s="214"/>
      <c r="G153" s="214"/>
      <c r="H153" s="214"/>
      <c r="I153"/>
      <c r="J153" s="6"/>
    </row>
    <row r="154" spans="1:255" s="8" customFormat="1" ht="12.75" customHeight="1" x14ac:dyDescent="0.3">
      <c r="A154" s="9" t="s">
        <v>2633</v>
      </c>
      <c r="B154" s="9" t="s">
        <v>3</v>
      </c>
      <c r="C154" s="10" t="s">
        <v>4</v>
      </c>
      <c r="D154" s="11" t="s">
        <v>5</v>
      </c>
      <c r="E154" s="11" t="s">
        <v>6</v>
      </c>
      <c r="F154" s="32" t="s">
        <v>7</v>
      </c>
      <c r="G154" s="13" t="s">
        <v>8</v>
      </c>
      <c r="H154" s="14" t="s">
        <v>9</v>
      </c>
      <c r="I154"/>
      <c r="J154" s="6"/>
    </row>
    <row r="155" spans="1:255" s="8" customFormat="1" ht="12.75" customHeight="1" x14ac:dyDescent="0.3">
      <c r="A155" s="22" t="s">
        <v>862</v>
      </c>
      <c r="B155" s="23" t="s">
        <v>863</v>
      </c>
      <c r="C155" s="23" t="s">
        <v>864</v>
      </c>
      <c r="D155" s="24">
        <v>7</v>
      </c>
      <c r="E155" s="24">
        <v>1</v>
      </c>
      <c r="F155" s="5" t="s">
        <v>865</v>
      </c>
      <c r="G155" s="19">
        <v>84.3</v>
      </c>
      <c r="H155" s="20">
        <v>42.15</v>
      </c>
      <c r="I155"/>
      <c r="J155" s="6"/>
    </row>
    <row r="156" spans="1:255" s="8" customFormat="1" ht="12.75" customHeight="1" x14ac:dyDescent="0.3">
      <c r="A156" s="22" t="s">
        <v>872</v>
      </c>
      <c r="B156" s="23" t="s">
        <v>863</v>
      </c>
      <c r="C156" s="23" t="s">
        <v>873</v>
      </c>
      <c r="D156" s="24">
        <v>7</v>
      </c>
      <c r="E156" s="24">
        <v>1</v>
      </c>
      <c r="F156" s="5" t="s">
        <v>874</v>
      </c>
      <c r="G156" s="19">
        <v>84.3</v>
      </c>
      <c r="H156" s="20">
        <v>42.15</v>
      </c>
      <c r="I156"/>
      <c r="J156" s="6"/>
    </row>
    <row r="157" spans="1:255" s="8" customFormat="1" ht="12.75" customHeight="1" x14ac:dyDescent="0.3">
      <c r="A157" s="22" t="s">
        <v>869</v>
      </c>
      <c r="B157" s="23" t="s">
        <v>863</v>
      </c>
      <c r="C157" s="23" t="s">
        <v>870</v>
      </c>
      <c r="D157" s="24">
        <v>7</v>
      </c>
      <c r="E157" s="24">
        <v>1</v>
      </c>
      <c r="F157" s="5" t="s">
        <v>871</v>
      </c>
      <c r="G157" s="19">
        <v>84.3</v>
      </c>
      <c r="H157" s="20">
        <v>42.15</v>
      </c>
      <c r="I157"/>
      <c r="J157" s="6"/>
    </row>
    <row r="158" spans="1:255" s="8" customFormat="1" ht="12.75" customHeight="1" x14ac:dyDescent="0.3">
      <c r="A158" s="28" t="s">
        <v>866</v>
      </c>
      <c r="B158" s="29" t="s">
        <v>863</v>
      </c>
      <c r="C158" s="29" t="s">
        <v>867</v>
      </c>
      <c r="D158" s="30">
        <v>7</v>
      </c>
      <c r="E158" s="30">
        <v>1</v>
      </c>
      <c r="F158" s="84" t="s">
        <v>868</v>
      </c>
      <c r="G158" s="56">
        <v>84.3</v>
      </c>
      <c r="H158" s="20">
        <v>42.15</v>
      </c>
      <c r="I158"/>
      <c r="J158" s="6"/>
    </row>
    <row r="159" spans="1:255" s="8" customFormat="1" ht="12.75" customHeight="1" x14ac:dyDescent="0.3">
      <c r="A159" s="22" t="s">
        <v>875</v>
      </c>
      <c r="B159" s="23" t="s">
        <v>15</v>
      </c>
      <c r="C159" s="23" t="s">
        <v>864</v>
      </c>
      <c r="D159" s="24">
        <v>10</v>
      </c>
      <c r="E159" s="24">
        <v>1</v>
      </c>
      <c r="F159" s="5" t="s">
        <v>876</v>
      </c>
      <c r="G159" s="19">
        <v>95.52</v>
      </c>
      <c r="H159" s="20">
        <v>47.76</v>
      </c>
      <c r="I159"/>
      <c r="J159" s="6"/>
    </row>
    <row r="160" spans="1:255" s="8" customFormat="1" ht="12.75" customHeight="1" x14ac:dyDescent="0.3">
      <c r="A160" s="22" t="s">
        <v>881</v>
      </c>
      <c r="B160" s="23" t="s">
        <v>15</v>
      </c>
      <c r="C160" s="23" t="s">
        <v>873</v>
      </c>
      <c r="D160" s="24">
        <v>10</v>
      </c>
      <c r="E160" s="24">
        <v>1</v>
      </c>
      <c r="F160" s="5" t="s">
        <v>882</v>
      </c>
      <c r="G160" s="19">
        <v>95.52</v>
      </c>
      <c r="H160" s="20">
        <v>47.76</v>
      </c>
      <c r="I160"/>
      <c r="J160" s="6"/>
    </row>
    <row r="161" spans="1:255" s="8" customFormat="1" ht="12.75" customHeight="1" x14ac:dyDescent="0.3">
      <c r="A161" s="22" t="s">
        <v>879</v>
      </c>
      <c r="B161" s="23" t="s">
        <v>15</v>
      </c>
      <c r="C161" s="23" t="s">
        <v>870</v>
      </c>
      <c r="D161" s="24">
        <v>10</v>
      </c>
      <c r="E161" s="24">
        <v>1</v>
      </c>
      <c r="F161" s="5" t="s">
        <v>880</v>
      </c>
      <c r="G161" s="19">
        <v>95.52</v>
      </c>
      <c r="H161" s="20">
        <v>47.76</v>
      </c>
      <c r="I161"/>
      <c r="J161" s="6"/>
    </row>
    <row r="162" spans="1:255" s="8" customFormat="1" ht="12.75" customHeight="1" x14ac:dyDescent="0.3">
      <c r="A162" s="22" t="s">
        <v>877</v>
      </c>
      <c r="B162" s="23" t="s">
        <v>15</v>
      </c>
      <c r="C162" s="23" t="s">
        <v>867</v>
      </c>
      <c r="D162" s="24">
        <v>10</v>
      </c>
      <c r="E162" s="24">
        <v>1</v>
      </c>
      <c r="F162" s="5" t="s">
        <v>878</v>
      </c>
      <c r="G162" s="19">
        <v>95.52</v>
      </c>
      <c r="H162" s="20">
        <v>47.76</v>
      </c>
      <c r="I162"/>
      <c r="J162" s="6"/>
    </row>
    <row r="163" spans="1:255" s="8" customFormat="1" ht="15" customHeight="1" x14ac:dyDescent="0.3">
      <c r="A163" s="214" t="s">
        <v>883</v>
      </c>
      <c r="B163" s="214"/>
      <c r="C163" s="214"/>
      <c r="D163" s="214"/>
      <c r="E163" s="214"/>
      <c r="F163" s="214"/>
      <c r="G163" s="214"/>
      <c r="H163" s="214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</row>
    <row r="164" spans="1:255" s="8" customFormat="1" ht="12" customHeight="1" x14ac:dyDescent="0.3">
      <c r="A164" s="9" t="s">
        <v>2633</v>
      </c>
      <c r="B164" s="9" t="s">
        <v>3</v>
      </c>
      <c r="C164" s="10" t="s">
        <v>4</v>
      </c>
      <c r="D164" s="11" t="s">
        <v>5</v>
      </c>
      <c r="E164" s="11" t="s">
        <v>6</v>
      </c>
      <c r="F164" s="32" t="s">
        <v>7</v>
      </c>
      <c r="G164" s="13" t="s">
        <v>8</v>
      </c>
      <c r="H164" s="14" t="s">
        <v>9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</row>
    <row r="165" spans="1:255" ht="12" customHeight="1" x14ac:dyDescent="0.3">
      <c r="A165" s="15" t="s">
        <v>884</v>
      </c>
      <c r="B165" s="15" t="s">
        <v>576</v>
      </c>
      <c r="C165" s="16" t="s">
        <v>885</v>
      </c>
      <c r="D165" s="17">
        <v>7</v>
      </c>
      <c r="E165" s="17">
        <v>1</v>
      </c>
      <c r="F165" s="35" t="s">
        <v>886</v>
      </c>
      <c r="G165" s="70">
        <f t="shared" ref="G165:G176" si="10">H165*2</f>
        <v>111.26</v>
      </c>
      <c r="H165" s="43">
        <v>55.63</v>
      </c>
    </row>
    <row r="166" spans="1:255" ht="12" customHeight="1" x14ac:dyDescent="0.3">
      <c r="A166" s="15" t="s">
        <v>887</v>
      </c>
      <c r="B166" s="15" t="s">
        <v>576</v>
      </c>
      <c r="C166" s="16" t="s">
        <v>888</v>
      </c>
      <c r="D166" s="17">
        <v>7</v>
      </c>
      <c r="E166" s="17">
        <v>1</v>
      </c>
      <c r="F166" s="35" t="s">
        <v>889</v>
      </c>
      <c r="G166" s="70">
        <f t="shared" si="10"/>
        <v>111.26</v>
      </c>
      <c r="H166" s="43">
        <v>55.63</v>
      </c>
    </row>
    <row r="167" spans="1:255" ht="12" customHeight="1" x14ac:dyDescent="0.3">
      <c r="A167" s="22" t="s">
        <v>2601</v>
      </c>
      <c r="B167" s="23"/>
      <c r="C167" s="23" t="s">
        <v>890</v>
      </c>
      <c r="D167" s="24">
        <v>1</v>
      </c>
      <c r="E167" s="24">
        <v>1</v>
      </c>
      <c r="F167" s="27" t="s">
        <v>891</v>
      </c>
      <c r="G167" s="70">
        <f t="shared" si="10"/>
        <v>49.5</v>
      </c>
      <c r="H167" s="43">
        <v>24.75</v>
      </c>
    </row>
    <row r="168" spans="1:255" ht="12" customHeight="1" x14ac:dyDescent="0.3">
      <c r="A168" s="22" t="s">
        <v>2602</v>
      </c>
      <c r="C168" s="23" t="s">
        <v>892</v>
      </c>
      <c r="D168" s="24">
        <v>1</v>
      </c>
      <c r="E168" s="24">
        <v>1</v>
      </c>
      <c r="F168" s="27" t="s">
        <v>893</v>
      </c>
      <c r="G168" s="70">
        <f t="shared" si="10"/>
        <v>49.5</v>
      </c>
      <c r="H168" s="43">
        <v>24.75</v>
      </c>
    </row>
    <row r="169" spans="1:255" ht="12" customHeight="1" x14ac:dyDescent="0.3">
      <c r="A169" s="22">
        <v>1202</v>
      </c>
      <c r="B169" s="23" t="s">
        <v>10</v>
      </c>
      <c r="C169" s="23" t="s">
        <v>894</v>
      </c>
      <c r="D169" s="24">
        <v>5</v>
      </c>
      <c r="E169" s="24">
        <v>1</v>
      </c>
      <c r="F169" s="25" t="s">
        <v>895</v>
      </c>
      <c r="G169" s="70">
        <f t="shared" si="10"/>
        <v>83.46</v>
      </c>
      <c r="H169" s="43">
        <v>41.73</v>
      </c>
    </row>
    <row r="170" spans="1:255" ht="12" customHeight="1" x14ac:dyDescent="0.3">
      <c r="A170" s="22" t="s">
        <v>2597</v>
      </c>
      <c r="B170" s="23" t="s">
        <v>10</v>
      </c>
      <c r="C170" s="22" t="s">
        <v>896</v>
      </c>
      <c r="D170" s="24">
        <v>5</v>
      </c>
      <c r="E170" s="24">
        <v>1</v>
      </c>
      <c r="F170" s="25" t="s">
        <v>897</v>
      </c>
      <c r="G170" s="70">
        <f t="shared" si="10"/>
        <v>83.46</v>
      </c>
      <c r="H170" s="43">
        <v>41.73</v>
      </c>
      <c r="J170" s="6"/>
    </row>
    <row r="171" spans="1:255" ht="12" customHeight="1" x14ac:dyDescent="0.3">
      <c r="A171" s="22" t="s">
        <v>2596</v>
      </c>
      <c r="B171" s="23"/>
      <c r="C171" s="22" t="s">
        <v>2603</v>
      </c>
      <c r="D171" s="24">
        <v>5</v>
      </c>
      <c r="E171" s="24">
        <v>1</v>
      </c>
      <c r="F171" s="25" t="s">
        <v>897</v>
      </c>
      <c r="G171" s="70">
        <f t="shared" ref="G171" si="11">H171*2</f>
        <v>83.46</v>
      </c>
      <c r="H171" s="43">
        <v>41.73</v>
      </c>
      <c r="J171" s="183"/>
    </row>
    <row r="172" spans="1:255" ht="12" customHeight="1" x14ac:dyDescent="0.3">
      <c r="A172" s="22">
        <v>1205</v>
      </c>
      <c r="B172" s="23" t="s">
        <v>576</v>
      </c>
      <c r="C172" s="22" t="s">
        <v>894</v>
      </c>
      <c r="D172" s="24">
        <v>7</v>
      </c>
      <c r="E172" s="24">
        <v>1</v>
      </c>
      <c r="F172" s="25" t="s">
        <v>898</v>
      </c>
      <c r="G172" s="70">
        <f t="shared" si="10"/>
        <v>102.88</v>
      </c>
      <c r="H172" s="43">
        <v>51.44</v>
      </c>
      <c r="J172" s="6"/>
    </row>
    <row r="173" spans="1:255" ht="12" customHeight="1" x14ac:dyDescent="0.3">
      <c r="A173" s="22" t="s">
        <v>2598</v>
      </c>
      <c r="B173" s="23" t="s">
        <v>576</v>
      </c>
      <c r="C173" s="22" t="s">
        <v>896</v>
      </c>
      <c r="D173" s="24">
        <v>7</v>
      </c>
      <c r="E173" s="24">
        <v>1</v>
      </c>
      <c r="F173" s="77" t="s">
        <v>897</v>
      </c>
      <c r="G173" s="70">
        <f t="shared" si="10"/>
        <v>102.88</v>
      </c>
      <c r="H173" s="43">
        <v>51.44</v>
      </c>
      <c r="J173" s="6"/>
    </row>
    <row r="174" spans="1:255" ht="12" customHeight="1" x14ac:dyDescent="0.3">
      <c r="A174" s="22" t="s">
        <v>2604</v>
      </c>
      <c r="B174" s="23" t="s">
        <v>576</v>
      </c>
      <c r="C174" s="22" t="s">
        <v>2603</v>
      </c>
      <c r="D174" s="24">
        <v>7</v>
      </c>
      <c r="E174" s="24">
        <v>1</v>
      </c>
      <c r="F174" s="77" t="s">
        <v>897</v>
      </c>
      <c r="G174" s="70">
        <f t="shared" ref="G174" si="12">H174*2</f>
        <v>102.88</v>
      </c>
      <c r="H174" s="43">
        <v>51.44</v>
      </c>
      <c r="J174" s="183"/>
    </row>
    <row r="175" spans="1:255" ht="12" customHeight="1" x14ac:dyDescent="0.3">
      <c r="A175" s="22" t="s">
        <v>2599</v>
      </c>
      <c r="B175" s="23"/>
      <c r="C175" s="23" t="s">
        <v>899</v>
      </c>
      <c r="D175" s="24">
        <v>1</v>
      </c>
      <c r="E175" s="24">
        <v>1</v>
      </c>
      <c r="F175" s="25" t="s">
        <v>900</v>
      </c>
      <c r="G175" s="70">
        <f t="shared" si="10"/>
        <v>49.5</v>
      </c>
      <c r="H175" s="43">
        <v>24.75</v>
      </c>
      <c r="J175" s="6"/>
    </row>
    <row r="176" spans="1:255" ht="12" customHeight="1" x14ac:dyDescent="0.3">
      <c r="A176" s="22" t="s">
        <v>2600</v>
      </c>
      <c r="B176" s="23"/>
      <c r="C176" s="23" t="s">
        <v>901</v>
      </c>
      <c r="D176" s="24">
        <v>1</v>
      </c>
      <c r="E176" s="24">
        <v>1</v>
      </c>
      <c r="F176" s="25" t="s">
        <v>902</v>
      </c>
      <c r="G176" s="70">
        <f t="shared" si="10"/>
        <v>49.5</v>
      </c>
      <c r="H176" s="43">
        <v>24.75</v>
      </c>
      <c r="J176" s="6"/>
    </row>
    <row r="177" spans="1:10" x14ac:dyDescent="0.3">
      <c r="A177" s="214" t="s">
        <v>903</v>
      </c>
      <c r="B177" s="214"/>
      <c r="C177" s="214"/>
      <c r="D177" s="214"/>
      <c r="E177" s="214"/>
      <c r="F177" s="214"/>
      <c r="G177" s="214"/>
      <c r="H177" s="214"/>
      <c r="J177" s="6"/>
    </row>
    <row r="178" spans="1:10" ht="12" customHeight="1" x14ac:dyDescent="0.3">
      <c r="A178" s="9" t="s">
        <v>2633</v>
      </c>
      <c r="B178" s="9"/>
      <c r="C178" s="10" t="s">
        <v>4</v>
      </c>
      <c r="D178" s="11" t="s">
        <v>5</v>
      </c>
      <c r="E178" s="11" t="s">
        <v>6</v>
      </c>
      <c r="F178" s="32" t="s">
        <v>7</v>
      </c>
      <c r="G178" s="13" t="s">
        <v>8</v>
      </c>
      <c r="H178" s="14" t="s">
        <v>9</v>
      </c>
      <c r="J178" s="6"/>
    </row>
    <row r="179" spans="1:10" ht="12" customHeight="1" x14ac:dyDescent="0.3">
      <c r="A179" s="22" t="s">
        <v>904</v>
      </c>
      <c r="B179" s="23"/>
      <c r="C179" s="23" t="s">
        <v>905</v>
      </c>
      <c r="D179" s="24">
        <v>18</v>
      </c>
      <c r="E179" s="24">
        <v>1</v>
      </c>
      <c r="F179" s="27" t="s">
        <v>871</v>
      </c>
      <c r="G179" s="70">
        <f t="shared" ref="G179:G180" si="13">H179*2</f>
        <v>177.46</v>
      </c>
      <c r="H179" s="43">
        <v>88.73</v>
      </c>
      <c r="J179" s="6"/>
    </row>
    <row r="180" spans="1:10" ht="12" customHeight="1" x14ac:dyDescent="0.3">
      <c r="A180" s="22" t="s">
        <v>906</v>
      </c>
      <c r="B180" s="23"/>
      <c r="C180" s="23" t="s">
        <v>907</v>
      </c>
      <c r="D180" s="24">
        <v>18</v>
      </c>
      <c r="E180" s="24">
        <v>1</v>
      </c>
      <c r="F180" s="27" t="s">
        <v>871</v>
      </c>
      <c r="G180" s="70">
        <f t="shared" si="13"/>
        <v>177.46</v>
      </c>
      <c r="H180" s="43">
        <v>88.73</v>
      </c>
      <c r="J180" s="6"/>
    </row>
  </sheetData>
  <mergeCells count="17">
    <mergeCell ref="A142:H142"/>
    <mergeCell ref="A152:H152"/>
    <mergeCell ref="A153:H153"/>
    <mergeCell ref="A163:H163"/>
    <mergeCell ref="A177:H177"/>
    <mergeCell ref="A127:H127"/>
    <mergeCell ref="A1:H1"/>
    <mergeCell ref="A2:H2"/>
    <mergeCell ref="A52:H52"/>
    <mergeCell ref="A61:H61"/>
    <mergeCell ref="A72:H72"/>
    <mergeCell ref="A81:H81"/>
    <mergeCell ref="A87:H87"/>
    <mergeCell ref="A95:H95"/>
    <mergeCell ref="A105:H105"/>
    <mergeCell ref="A111:H111"/>
    <mergeCell ref="A122:H12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35"/>
  <sheetViews>
    <sheetView zoomScale="150" zoomScaleNormal="150" zoomScalePageLayoutView="150" workbookViewId="0">
      <selection activeCell="A3" sqref="A3"/>
    </sheetView>
  </sheetViews>
  <sheetFormatPr defaultColWidth="11.19921875" defaultRowHeight="15.6" x14ac:dyDescent="0.3"/>
  <cols>
    <col min="2" max="2" width="9.796875" hidden="1" customWidth="1"/>
    <col min="3" max="3" width="65" customWidth="1"/>
    <col min="4" max="4" width="9.296875" customWidth="1"/>
    <col min="5" max="5" width="4.19921875" customWidth="1"/>
    <col min="6" max="6" width="12.5" customWidth="1"/>
    <col min="7" max="7" width="8" customWidth="1"/>
    <col min="8" max="8" width="8.296875" customWidth="1"/>
  </cols>
  <sheetData>
    <row r="1" spans="1:10" ht="19.05" customHeight="1" x14ac:dyDescent="0.3">
      <c r="A1" s="212" t="s">
        <v>908</v>
      </c>
      <c r="B1" s="212"/>
      <c r="C1" s="212"/>
      <c r="D1" s="212"/>
      <c r="E1" s="212"/>
      <c r="F1" s="212"/>
      <c r="G1" s="212"/>
      <c r="H1" s="212"/>
      <c r="J1" s="6"/>
    </row>
    <row r="2" spans="1:10" ht="16.95" customHeight="1" x14ac:dyDescent="0.3">
      <c r="A2" s="214" t="s">
        <v>909</v>
      </c>
      <c r="B2" s="214"/>
      <c r="C2" s="214"/>
      <c r="D2" s="214"/>
      <c r="E2" s="214"/>
      <c r="F2" s="214"/>
      <c r="G2" s="214"/>
      <c r="H2" s="214"/>
      <c r="J2" s="6"/>
    </row>
    <row r="3" spans="1:10" ht="12" customHeight="1" x14ac:dyDescent="0.3">
      <c r="A3" s="9" t="s">
        <v>2633</v>
      </c>
      <c r="B3" s="9"/>
      <c r="C3" s="10" t="s">
        <v>4</v>
      </c>
      <c r="D3" s="11" t="s">
        <v>5</v>
      </c>
      <c r="E3" s="11" t="s">
        <v>6</v>
      </c>
      <c r="F3" s="32" t="s">
        <v>7</v>
      </c>
      <c r="G3" s="13" t="s">
        <v>8</v>
      </c>
      <c r="H3" s="14" t="s">
        <v>9</v>
      </c>
      <c r="J3" s="6"/>
    </row>
    <row r="4" spans="1:10" ht="12" customHeight="1" x14ac:dyDescent="0.3">
      <c r="A4" s="22">
        <v>1612</v>
      </c>
      <c r="B4" s="23"/>
      <c r="C4" s="41" t="s">
        <v>910</v>
      </c>
      <c r="D4" s="24">
        <v>30</v>
      </c>
      <c r="E4" s="24">
        <v>1</v>
      </c>
      <c r="F4" s="26" t="s">
        <v>911</v>
      </c>
      <c r="G4" s="19">
        <f t="shared" ref="G4:G14" si="0">H4*2</f>
        <v>212.78</v>
      </c>
      <c r="H4" s="52">
        <v>106.39</v>
      </c>
      <c r="J4" s="6"/>
    </row>
    <row r="5" spans="1:10" ht="12" customHeight="1" x14ac:dyDescent="0.3">
      <c r="A5" s="22">
        <v>1620</v>
      </c>
      <c r="B5" s="23"/>
      <c r="C5" s="23" t="s">
        <v>912</v>
      </c>
      <c r="D5" s="24">
        <v>52</v>
      </c>
      <c r="E5" s="24">
        <v>1</v>
      </c>
      <c r="F5" s="26" t="s">
        <v>913</v>
      </c>
      <c r="G5" s="19">
        <f t="shared" si="0"/>
        <v>401.32</v>
      </c>
      <c r="H5" s="52">
        <v>200.66</v>
      </c>
      <c r="J5" s="6"/>
    </row>
    <row r="6" spans="1:10" ht="12" customHeight="1" x14ac:dyDescent="0.3">
      <c r="A6" s="22" t="s">
        <v>914</v>
      </c>
      <c r="B6" s="23"/>
      <c r="C6" s="23" t="s">
        <v>915</v>
      </c>
      <c r="D6" s="24">
        <v>52</v>
      </c>
      <c r="E6" s="24">
        <v>1</v>
      </c>
      <c r="F6" s="26" t="s">
        <v>916</v>
      </c>
      <c r="G6" s="19">
        <f t="shared" si="0"/>
        <v>399</v>
      </c>
      <c r="H6" s="52">
        <v>199.5</v>
      </c>
      <c r="J6" s="6"/>
    </row>
    <row r="7" spans="1:10" ht="12" customHeight="1" x14ac:dyDescent="0.3">
      <c r="A7" s="22" t="s">
        <v>917</v>
      </c>
      <c r="B7" s="23"/>
      <c r="C7" s="23" t="s">
        <v>918</v>
      </c>
      <c r="D7" s="24">
        <v>48</v>
      </c>
      <c r="E7" s="24">
        <v>1</v>
      </c>
      <c r="F7" s="26" t="s">
        <v>919</v>
      </c>
      <c r="G7" s="19">
        <f t="shared" si="0"/>
        <v>401.32</v>
      </c>
      <c r="H7" s="52">
        <v>200.66</v>
      </c>
    </row>
    <row r="8" spans="1:10" ht="12" customHeight="1" x14ac:dyDescent="0.3">
      <c r="A8" s="22" t="s">
        <v>920</v>
      </c>
      <c r="B8" s="23"/>
      <c r="C8" s="23" t="s">
        <v>921</v>
      </c>
      <c r="D8" s="24">
        <v>52</v>
      </c>
      <c r="E8" s="24">
        <v>1</v>
      </c>
      <c r="F8" s="26" t="s">
        <v>922</v>
      </c>
      <c r="G8" s="19">
        <f t="shared" si="0"/>
        <v>399</v>
      </c>
      <c r="H8" s="52">
        <v>199.5</v>
      </c>
      <c r="J8" s="6"/>
    </row>
    <row r="9" spans="1:10" ht="12" customHeight="1" x14ac:dyDescent="0.3">
      <c r="A9" s="22">
        <v>1631</v>
      </c>
      <c r="B9" s="23"/>
      <c r="C9" s="23" t="s">
        <v>923</v>
      </c>
      <c r="D9" s="24">
        <v>20</v>
      </c>
      <c r="E9" s="24">
        <v>1</v>
      </c>
      <c r="F9" s="26" t="s">
        <v>924</v>
      </c>
      <c r="G9" s="19">
        <f t="shared" si="0"/>
        <v>146.13999999999999</v>
      </c>
      <c r="H9" s="52">
        <v>73.069999999999993</v>
      </c>
      <c r="J9" s="6"/>
    </row>
    <row r="10" spans="1:10" ht="12" customHeight="1" x14ac:dyDescent="0.3">
      <c r="A10" s="22">
        <v>1632</v>
      </c>
      <c r="B10" s="23"/>
      <c r="C10" s="23" t="s">
        <v>925</v>
      </c>
      <c r="D10" s="24">
        <v>32</v>
      </c>
      <c r="E10" s="24">
        <v>1</v>
      </c>
      <c r="F10" s="26" t="s">
        <v>926</v>
      </c>
      <c r="G10" s="19">
        <f t="shared" si="0"/>
        <v>263</v>
      </c>
      <c r="H10" s="52">
        <v>131.5</v>
      </c>
      <c r="J10" s="6"/>
    </row>
    <row r="11" spans="1:10" ht="12" customHeight="1" x14ac:dyDescent="0.3">
      <c r="A11" s="22" t="s">
        <v>927</v>
      </c>
      <c r="B11" s="23"/>
      <c r="C11" s="23" t="s">
        <v>928</v>
      </c>
      <c r="D11" s="24">
        <v>32</v>
      </c>
      <c r="E11" s="24">
        <v>1</v>
      </c>
      <c r="F11" s="26" t="s">
        <v>929</v>
      </c>
      <c r="G11" s="19">
        <f t="shared" si="0"/>
        <v>273</v>
      </c>
      <c r="H11" s="52">
        <v>136.5</v>
      </c>
      <c r="J11" s="6"/>
    </row>
    <row r="12" spans="1:10" ht="12" customHeight="1" x14ac:dyDescent="0.3">
      <c r="A12" s="22" t="s">
        <v>930</v>
      </c>
      <c r="B12" s="23"/>
      <c r="C12" s="23" t="s">
        <v>931</v>
      </c>
      <c r="D12" s="24">
        <v>32</v>
      </c>
      <c r="E12" s="24">
        <v>1</v>
      </c>
      <c r="F12" s="26" t="s">
        <v>932</v>
      </c>
      <c r="G12" s="19">
        <f t="shared" si="0"/>
        <v>263</v>
      </c>
      <c r="H12" s="52">
        <v>131.5</v>
      </c>
      <c r="J12" s="6"/>
    </row>
    <row r="13" spans="1:10" ht="12" customHeight="1" x14ac:dyDescent="0.3">
      <c r="A13" s="22" t="s">
        <v>933</v>
      </c>
      <c r="B13" s="23"/>
      <c r="C13" s="23" t="s">
        <v>934</v>
      </c>
      <c r="D13" s="24">
        <v>32</v>
      </c>
      <c r="E13" s="24">
        <v>1</v>
      </c>
      <c r="F13" s="26" t="s">
        <v>935</v>
      </c>
      <c r="G13" s="19">
        <f t="shared" si="0"/>
        <v>273</v>
      </c>
      <c r="H13" s="52">
        <v>136.5</v>
      </c>
      <c r="J13" s="6"/>
    </row>
    <row r="14" spans="1:10" ht="12" customHeight="1" x14ac:dyDescent="0.3">
      <c r="A14" s="22">
        <v>1633</v>
      </c>
      <c r="B14" s="23"/>
      <c r="C14" s="23" t="s">
        <v>936</v>
      </c>
      <c r="D14" s="24">
        <v>16</v>
      </c>
      <c r="E14" s="24">
        <v>1</v>
      </c>
      <c r="F14" s="5" t="s">
        <v>937</v>
      </c>
      <c r="G14" s="19">
        <f t="shared" si="0"/>
        <v>144.9</v>
      </c>
      <c r="H14" s="52">
        <v>72.45</v>
      </c>
      <c r="J14" s="6"/>
    </row>
    <row r="15" spans="1:10" ht="12" customHeight="1" x14ac:dyDescent="0.3">
      <c r="A15" s="22" t="s">
        <v>938</v>
      </c>
      <c r="B15" s="23"/>
      <c r="C15" s="23" t="s">
        <v>939</v>
      </c>
      <c r="D15" s="24">
        <v>18</v>
      </c>
      <c r="E15" s="24">
        <v>1</v>
      </c>
      <c r="F15" s="5" t="s">
        <v>940</v>
      </c>
      <c r="G15" s="19">
        <v>138</v>
      </c>
      <c r="H15" s="52">
        <v>75.599999999999994</v>
      </c>
    </row>
    <row r="16" spans="1:10" ht="12" customHeight="1" x14ac:dyDescent="0.3">
      <c r="A16" s="22" t="s">
        <v>941</v>
      </c>
      <c r="B16" s="23"/>
      <c r="C16" s="23" t="s">
        <v>942</v>
      </c>
      <c r="D16" s="24">
        <v>18</v>
      </c>
      <c r="E16" s="24">
        <v>1</v>
      </c>
      <c r="F16" s="5" t="s">
        <v>943</v>
      </c>
      <c r="G16" s="19">
        <f t="shared" ref="G16:G22" si="1">H16*2</f>
        <v>144.9</v>
      </c>
      <c r="H16" s="52">
        <v>72.45</v>
      </c>
    </row>
    <row r="17" spans="1:255" ht="12" customHeight="1" x14ac:dyDescent="0.3">
      <c r="A17" s="22" t="s">
        <v>944</v>
      </c>
      <c r="B17" s="23"/>
      <c r="C17" s="23" t="s">
        <v>945</v>
      </c>
      <c r="D17" s="24">
        <v>18</v>
      </c>
      <c r="E17" s="24">
        <v>1</v>
      </c>
      <c r="F17" s="5" t="s">
        <v>946</v>
      </c>
      <c r="G17" s="19">
        <f t="shared" si="1"/>
        <v>151.19999999999999</v>
      </c>
      <c r="H17" s="52">
        <v>75.599999999999994</v>
      </c>
    </row>
    <row r="18" spans="1:255" ht="12" customHeight="1" x14ac:dyDescent="0.3">
      <c r="A18" s="22">
        <v>1634</v>
      </c>
      <c r="B18" s="23"/>
      <c r="C18" s="23" t="s">
        <v>947</v>
      </c>
      <c r="D18" s="24">
        <v>65</v>
      </c>
      <c r="E18" s="24">
        <v>1</v>
      </c>
      <c r="F18" s="26" t="s">
        <v>948</v>
      </c>
      <c r="G18" s="19">
        <f t="shared" si="1"/>
        <v>473.42</v>
      </c>
      <c r="H18" s="52">
        <v>236.71</v>
      </c>
      <c r="J18" s="6"/>
    </row>
    <row r="19" spans="1:255" ht="12" customHeight="1" x14ac:dyDescent="0.3">
      <c r="A19" s="22">
        <v>1635</v>
      </c>
      <c r="B19" s="23"/>
      <c r="C19" s="23" t="s">
        <v>949</v>
      </c>
      <c r="D19" s="24">
        <v>65</v>
      </c>
      <c r="E19" s="24">
        <v>1</v>
      </c>
      <c r="F19" s="26" t="s">
        <v>950</v>
      </c>
      <c r="G19" s="19">
        <f t="shared" si="1"/>
        <v>420</v>
      </c>
      <c r="H19" s="52">
        <v>210</v>
      </c>
      <c r="J19" s="6"/>
    </row>
    <row r="20" spans="1:255" ht="12" customHeight="1" x14ac:dyDescent="0.3">
      <c r="A20" s="22" t="s">
        <v>951</v>
      </c>
      <c r="B20" s="23"/>
      <c r="C20" s="23" t="s">
        <v>952</v>
      </c>
      <c r="D20" s="24">
        <v>65</v>
      </c>
      <c r="E20" s="24">
        <v>1</v>
      </c>
      <c r="F20" s="26" t="s">
        <v>953</v>
      </c>
      <c r="G20" s="19">
        <f t="shared" si="1"/>
        <v>430.5</v>
      </c>
      <c r="H20" s="52">
        <v>215.25</v>
      </c>
      <c r="J20" s="6"/>
    </row>
    <row r="21" spans="1:255" ht="12" customHeight="1" x14ac:dyDescent="0.3">
      <c r="A21" s="22" t="s">
        <v>954</v>
      </c>
      <c r="B21" s="23"/>
      <c r="C21" s="23" t="s">
        <v>955</v>
      </c>
      <c r="D21" s="24">
        <v>65</v>
      </c>
      <c r="E21" s="24">
        <v>1</v>
      </c>
      <c r="F21" s="26" t="s">
        <v>956</v>
      </c>
      <c r="G21" s="19">
        <f t="shared" si="1"/>
        <v>420</v>
      </c>
      <c r="H21" s="52">
        <v>210</v>
      </c>
      <c r="J21" s="6"/>
    </row>
    <row r="22" spans="1:255" ht="12" customHeight="1" x14ac:dyDescent="0.3">
      <c r="A22" s="22" t="s">
        <v>957</v>
      </c>
      <c r="B22" s="23"/>
      <c r="C22" s="23" t="s">
        <v>958</v>
      </c>
      <c r="D22" s="24">
        <v>65</v>
      </c>
      <c r="E22" s="24">
        <v>1</v>
      </c>
      <c r="F22" s="26" t="s">
        <v>959</v>
      </c>
      <c r="G22" s="19">
        <f t="shared" si="1"/>
        <v>430.5</v>
      </c>
      <c r="H22" s="52">
        <v>215.25</v>
      </c>
      <c r="J22" s="6"/>
    </row>
    <row r="23" spans="1:255" ht="12" customHeight="1" x14ac:dyDescent="0.3">
      <c r="A23" s="28">
        <v>1636</v>
      </c>
      <c r="B23" s="29"/>
      <c r="C23" s="29" t="s">
        <v>960</v>
      </c>
      <c r="D23" s="30">
        <v>12</v>
      </c>
      <c r="E23" s="30">
        <v>1</v>
      </c>
      <c r="F23" s="33" t="s">
        <v>961</v>
      </c>
      <c r="G23" s="56">
        <v>80</v>
      </c>
      <c r="H23" s="52">
        <v>42</v>
      </c>
      <c r="J23" s="6"/>
    </row>
    <row r="24" spans="1:255" ht="12" customHeight="1" x14ac:dyDescent="0.3">
      <c r="A24" s="22">
        <v>1637</v>
      </c>
      <c r="B24" s="23"/>
      <c r="C24" s="23" t="s">
        <v>962</v>
      </c>
      <c r="D24" s="24">
        <v>92</v>
      </c>
      <c r="E24" s="24">
        <v>1</v>
      </c>
      <c r="F24" s="26" t="s">
        <v>963</v>
      </c>
      <c r="G24" s="19">
        <f t="shared" ref="G24:G30" si="2">H24*2</f>
        <v>1044.68</v>
      </c>
      <c r="H24" s="52">
        <v>522.34</v>
      </c>
      <c r="J24" s="6"/>
    </row>
    <row r="25" spans="1:255" ht="12" customHeight="1" x14ac:dyDescent="0.3">
      <c r="A25" s="22">
        <v>1638</v>
      </c>
      <c r="B25" s="23"/>
      <c r="C25" s="23" t="s">
        <v>964</v>
      </c>
      <c r="D25" s="24">
        <v>25</v>
      </c>
      <c r="E25" s="24">
        <v>1</v>
      </c>
      <c r="F25" s="36" t="s">
        <v>965</v>
      </c>
      <c r="G25" s="19">
        <f t="shared" si="2"/>
        <v>278.32</v>
      </c>
      <c r="H25" s="52">
        <v>139.16</v>
      </c>
      <c r="J25" s="6"/>
    </row>
    <row r="26" spans="1:255" ht="12" customHeight="1" x14ac:dyDescent="0.3">
      <c r="A26" s="22">
        <v>1640</v>
      </c>
      <c r="B26" s="23"/>
      <c r="C26" s="23" t="s">
        <v>966</v>
      </c>
      <c r="D26" s="24">
        <v>104</v>
      </c>
      <c r="E26" s="24">
        <v>1</v>
      </c>
      <c r="F26" s="26" t="s">
        <v>967</v>
      </c>
      <c r="G26" s="19">
        <f t="shared" si="2"/>
        <v>571.88</v>
      </c>
      <c r="H26" s="52">
        <v>285.94</v>
      </c>
      <c r="J26" s="6"/>
    </row>
    <row r="27" spans="1:255" ht="12" customHeight="1" x14ac:dyDescent="0.3">
      <c r="A27" s="22" t="s">
        <v>968</v>
      </c>
      <c r="B27" s="23"/>
      <c r="C27" s="23" t="s">
        <v>969</v>
      </c>
      <c r="D27" s="24">
        <v>104</v>
      </c>
      <c r="E27" s="24">
        <v>1</v>
      </c>
      <c r="F27" s="26" t="s">
        <v>970</v>
      </c>
      <c r="G27" s="19">
        <f t="shared" si="2"/>
        <v>567</v>
      </c>
      <c r="H27" s="52">
        <v>283.5</v>
      </c>
      <c r="J27" s="6"/>
    </row>
    <row r="28" spans="1:255" ht="12" customHeight="1" x14ac:dyDescent="0.3">
      <c r="A28" s="22" t="s">
        <v>971</v>
      </c>
      <c r="B28" s="23"/>
      <c r="C28" s="23" t="s">
        <v>972</v>
      </c>
      <c r="D28" s="24">
        <v>104</v>
      </c>
      <c r="E28" s="24">
        <v>1</v>
      </c>
      <c r="F28" s="26" t="s">
        <v>973</v>
      </c>
      <c r="G28" s="19">
        <f t="shared" si="2"/>
        <v>571.88</v>
      </c>
      <c r="H28" s="52">
        <v>285.94</v>
      </c>
      <c r="J28" s="6"/>
    </row>
    <row r="29" spans="1:255" ht="12" customHeight="1" x14ac:dyDescent="0.3">
      <c r="A29" s="22" t="s">
        <v>974</v>
      </c>
      <c r="B29" s="23"/>
      <c r="C29" s="23" t="s">
        <v>975</v>
      </c>
      <c r="D29" s="24">
        <v>104</v>
      </c>
      <c r="E29" s="24">
        <v>1</v>
      </c>
      <c r="F29" s="26" t="s">
        <v>976</v>
      </c>
      <c r="G29" s="19">
        <f t="shared" si="2"/>
        <v>567</v>
      </c>
      <c r="H29" s="52">
        <v>283.5</v>
      </c>
      <c r="J29" s="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</row>
    <row r="30" spans="1:255" ht="12" customHeight="1" x14ac:dyDescent="0.3">
      <c r="A30" s="22">
        <v>1645</v>
      </c>
      <c r="B30" s="23"/>
      <c r="C30" s="23" t="s">
        <v>977</v>
      </c>
      <c r="D30" s="24">
        <v>67</v>
      </c>
      <c r="E30" s="24">
        <v>1</v>
      </c>
      <c r="F30" s="26" t="s">
        <v>978</v>
      </c>
      <c r="G30" s="19">
        <f t="shared" si="2"/>
        <v>501.6</v>
      </c>
      <c r="H30" s="52">
        <v>250.8</v>
      </c>
      <c r="J30" s="6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</row>
    <row r="31" spans="1:255" ht="12" customHeight="1" x14ac:dyDescent="0.3">
      <c r="A31" s="22" t="s">
        <v>979</v>
      </c>
      <c r="B31" s="23"/>
      <c r="C31" s="23" t="s">
        <v>980</v>
      </c>
      <c r="D31" s="24">
        <v>67</v>
      </c>
      <c r="E31" s="24">
        <v>1</v>
      </c>
      <c r="F31" s="39" t="s">
        <v>981</v>
      </c>
      <c r="G31" s="19">
        <f>H31*2</f>
        <v>495.6</v>
      </c>
      <c r="H31" s="52">
        <v>247.8</v>
      </c>
      <c r="J31" s="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</row>
    <row r="32" spans="1:255" ht="12" customHeight="1" x14ac:dyDescent="0.3">
      <c r="A32" s="22" t="s">
        <v>982</v>
      </c>
      <c r="B32" s="23"/>
      <c r="C32" s="23" t="s">
        <v>983</v>
      </c>
      <c r="D32" s="24">
        <v>67</v>
      </c>
      <c r="E32" s="24">
        <v>1</v>
      </c>
      <c r="F32" s="39" t="s">
        <v>984</v>
      </c>
      <c r="G32" s="19">
        <f>H32*2</f>
        <v>501.6</v>
      </c>
      <c r="H32" s="52">
        <v>250.8</v>
      </c>
      <c r="J32" s="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</row>
    <row r="33" spans="1:255" s="3" customFormat="1" ht="12" customHeight="1" x14ac:dyDescent="0.3">
      <c r="A33" s="22" t="s">
        <v>985</v>
      </c>
      <c r="B33" s="23"/>
      <c r="C33" s="23" t="s">
        <v>986</v>
      </c>
      <c r="D33" s="24">
        <v>67</v>
      </c>
      <c r="E33" s="24">
        <v>1</v>
      </c>
      <c r="F33" s="39" t="s">
        <v>987</v>
      </c>
      <c r="G33" s="19">
        <f>H33*2</f>
        <v>495.6</v>
      </c>
      <c r="H33" s="52">
        <v>247.8</v>
      </c>
      <c r="I33"/>
      <c r="J33" s="6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</row>
    <row r="34" spans="1:255" s="3" customFormat="1" ht="12" customHeight="1" x14ac:dyDescent="0.3">
      <c r="A34" s="22">
        <v>1646</v>
      </c>
      <c r="B34" s="23"/>
      <c r="C34" s="23" t="s">
        <v>988</v>
      </c>
      <c r="D34" s="24">
        <v>72</v>
      </c>
      <c r="E34" s="24">
        <v>1</v>
      </c>
      <c r="F34" s="26" t="s">
        <v>989</v>
      </c>
      <c r="G34" s="19">
        <f t="shared" ref="G34:G52" si="3">H34*2</f>
        <v>528.74</v>
      </c>
      <c r="H34" s="52">
        <v>264.37</v>
      </c>
      <c r="I34"/>
      <c r="J34" s="6"/>
    </row>
    <row r="35" spans="1:255" s="3" customFormat="1" ht="12" customHeight="1" x14ac:dyDescent="0.3">
      <c r="A35" s="22">
        <v>1647</v>
      </c>
      <c r="B35" s="23"/>
      <c r="C35" s="23" t="s">
        <v>990</v>
      </c>
      <c r="D35" s="24">
        <v>75</v>
      </c>
      <c r="E35" s="24">
        <v>1</v>
      </c>
      <c r="F35" s="26" t="s">
        <v>991</v>
      </c>
      <c r="G35" s="19">
        <f t="shared" si="3"/>
        <v>504</v>
      </c>
      <c r="H35" s="52">
        <v>252</v>
      </c>
      <c r="I35" s="85"/>
      <c r="J35" s="85"/>
      <c r="K35" s="85"/>
      <c r="L35" s="85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86"/>
      <c r="EF35" s="86"/>
      <c r="EG35" s="86"/>
      <c r="EH35" s="86"/>
      <c r="EI35" s="86"/>
      <c r="EJ35" s="86"/>
      <c r="EK35" s="86"/>
      <c r="EL35" s="86"/>
      <c r="EM35" s="86"/>
      <c r="EN35" s="86"/>
      <c r="EO35" s="86"/>
      <c r="EP35" s="86"/>
      <c r="EQ35" s="86"/>
      <c r="ER35" s="86"/>
      <c r="ES35" s="86"/>
      <c r="ET35" s="86"/>
      <c r="EU35" s="86"/>
      <c r="EV35" s="86"/>
      <c r="EW35" s="86"/>
      <c r="EX35" s="86"/>
      <c r="EY35" s="86"/>
      <c r="EZ35" s="86"/>
      <c r="FA35" s="86"/>
      <c r="FB35" s="86"/>
      <c r="FC35" s="86"/>
      <c r="FD35" s="86"/>
      <c r="FE35" s="86"/>
      <c r="FF35" s="86"/>
      <c r="FG35" s="86"/>
      <c r="FH35" s="86"/>
      <c r="FI35" s="86"/>
      <c r="FJ35" s="86"/>
      <c r="FK35" s="86"/>
      <c r="FL35" s="86"/>
      <c r="FM35" s="86"/>
      <c r="FN35" s="86"/>
      <c r="FO35" s="86"/>
      <c r="FP35" s="86"/>
      <c r="FQ35" s="86"/>
      <c r="FR35" s="86"/>
      <c r="FS35" s="86"/>
      <c r="FT35" s="86"/>
      <c r="FU35" s="86"/>
      <c r="FV35" s="86"/>
      <c r="FW35" s="86"/>
      <c r="FX35" s="86"/>
      <c r="FY35" s="86"/>
      <c r="FZ35" s="86"/>
      <c r="GA35" s="86"/>
      <c r="GB35" s="86"/>
      <c r="GC35" s="86"/>
      <c r="GD35" s="86"/>
      <c r="GE35" s="86"/>
      <c r="GF35" s="86"/>
      <c r="GG35" s="86"/>
      <c r="GH35" s="86"/>
      <c r="GI35" s="86"/>
      <c r="GJ35" s="86"/>
      <c r="GK35" s="86"/>
      <c r="GL35" s="86"/>
      <c r="GM35" s="86"/>
      <c r="GN35" s="86"/>
      <c r="GO35" s="86"/>
      <c r="GP35" s="86"/>
      <c r="GQ35" s="86"/>
      <c r="GR35" s="86"/>
      <c r="GS35" s="86"/>
      <c r="GT35" s="86"/>
      <c r="GU35" s="86"/>
      <c r="GV35" s="86"/>
      <c r="GW35" s="86"/>
      <c r="GX35" s="86"/>
      <c r="GY35" s="86"/>
      <c r="GZ35" s="86"/>
      <c r="HA35" s="86"/>
      <c r="HB35" s="86"/>
      <c r="HC35" s="86"/>
      <c r="HD35" s="86"/>
      <c r="HE35" s="86"/>
      <c r="HF35" s="86"/>
      <c r="HG35" s="86"/>
      <c r="HH35" s="86"/>
      <c r="HI35" s="86"/>
      <c r="HJ35" s="86"/>
      <c r="HK35" s="86"/>
      <c r="HL35" s="86"/>
      <c r="HM35" s="86"/>
      <c r="HN35" s="86"/>
      <c r="HO35" s="86"/>
      <c r="HP35" s="86"/>
      <c r="HQ35" s="86"/>
      <c r="HR35" s="86"/>
      <c r="HS35" s="86"/>
      <c r="HT35" s="86"/>
      <c r="HU35" s="86"/>
      <c r="HV35" s="86"/>
      <c r="HW35" s="86"/>
      <c r="HX35" s="86"/>
      <c r="HY35" s="86"/>
      <c r="HZ35" s="86"/>
      <c r="IA35" s="86"/>
      <c r="IB35" s="86"/>
      <c r="IC35" s="86"/>
      <c r="ID35" s="86"/>
      <c r="IE35" s="86"/>
      <c r="IF35" s="86"/>
      <c r="IG35" s="86"/>
      <c r="IH35" s="86"/>
      <c r="II35" s="86"/>
      <c r="IJ35" s="86"/>
      <c r="IK35" s="86"/>
      <c r="IL35" s="86"/>
      <c r="IM35" s="86"/>
      <c r="IN35" s="86"/>
      <c r="IO35" s="86"/>
      <c r="IP35" s="86"/>
      <c r="IQ35" s="86"/>
      <c r="IR35" s="86"/>
      <c r="IS35" s="86"/>
      <c r="IT35" s="86"/>
      <c r="IU35" s="86"/>
    </row>
    <row r="36" spans="1:255" s="3" customFormat="1" ht="12" customHeight="1" x14ac:dyDescent="0.3">
      <c r="A36" s="22" t="s">
        <v>992</v>
      </c>
      <c r="B36" s="23"/>
      <c r="C36" s="23" t="s">
        <v>993</v>
      </c>
      <c r="D36" s="24">
        <v>75</v>
      </c>
      <c r="E36" s="24">
        <v>1</v>
      </c>
      <c r="F36" s="26" t="s">
        <v>994</v>
      </c>
      <c r="G36" s="19">
        <f t="shared" si="3"/>
        <v>512.4</v>
      </c>
      <c r="H36" s="52">
        <v>256.2</v>
      </c>
      <c r="I36" s="85"/>
      <c r="J36" s="85"/>
      <c r="K36" s="85"/>
      <c r="L36" s="85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86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  <c r="DS36" s="86"/>
      <c r="DT36" s="86"/>
      <c r="DU36" s="86"/>
      <c r="DV36" s="86"/>
      <c r="DW36" s="86"/>
      <c r="DX36" s="86"/>
      <c r="DY36" s="86"/>
      <c r="DZ36" s="86"/>
      <c r="EA36" s="86"/>
      <c r="EB36" s="86"/>
      <c r="EC36" s="86"/>
      <c r="ED36" s="86"/>
      <c r="EE36" s="86"/>
      <c r="EF36" s="86"/>
      <c r="EG36" s="86"/>
      <c r="EH36" s="86"/>
      <c r="EI36" s="86"/>
      <c r="EJ36" s="86"/>
      <c r="EK36" s="86"/>
      <c r="EL36" s="86"/>
      <c r="EM36" s="86"/>
      <c r="EN36" s="86"/>
      <c r="EO36" s="86"/>
      <c r="EP36" s="86"/>
      <c r="EQ36" s="86"/>
      <c r="ER36" s="86"/>
      <c r="ES36" s="86"/>
      <c r="ET36" s="86"/>
      <c r="EU36" s="86"/>
      <c r="EV36" s="86"/>
      <c r="EW36" s="86"/>
      <c r="EX36" s="86"/>
      <c r="EY36" s="86"/>
      <c r="EZ36" s="86"/>
      <c r="FA36" s="86"/>
      <c r="FB36" s="86"/>
      <c r="FC36" s="86"/>
      <c r="FD36" s="86"/>
      <c r="FE36" s="86"/>
      <c r="FF36" s="86"/>
      <c r="FG36" s="86"/>
      <c r="FH36" s="86"/>
      <c r="FI36" s="86"/>
      <c r="FJ36" s="86"/>
      <c r="FK36" s="86"/>
      <c r="FL36" s="86"/>
      <c r="FM36" s="86"/>
      <c r="FN36" s="86"/>
      <c r="FO36" s="86"/>
      <c r="FP36" s="86"/>
      <c r="FQ36" s="86"/>
      <c r="FR36" s="86"/>
      <c r="FS36" s="86"/>
      <c r="FT36" s="86"/>
      <c r="FU36" s="86"/>
      <c r="FV36" s="86"/>
      <c r="FW36" s="86"/>
      <c r="FX36" s="86"/>
      <c r="FY36" s="86"/>
      <c r="FZ36" s="86"/>
      <c r="GA36" s="86"/>
      <c r="GB36" s="86"/>
      <c r="GC36" s="86"/>
      <c r="GD36" s="86"/>
      <c r="GE36" s="86"/>
      <c r="GF36" s="86"/>
      <c r="GG36" s="86"/>
      <c r="GH36" s="86"/>
      <c r="GI36" s="86"/>
      <c r="GJ36" s="86"/>
      <c r="GK36" s="86"/>
      <c r="GL36" s="86"/>
      <c r="GM36" s="86"/>
      <c r="GN36" s="86"/>
      <c r="GO36" s="86"/>
      <c r="GP36" s="86"/>
      <c r="GQ36" s="86"/>
      <c r="GR36" s="86"/>
      <c r="GS36" s="86"/>
      <c r="GT36" s="86"/>
      <c r="GU36" s="86"/>
      <c r="GV36" s="86"/>
      <c r="GW36" s="86"/>
      <c r="GX36" s="86"/>
      <c r="GY36" s="86"/>
      <c r="GZ36" s="86"/>
      <c r="HA36" s="86"/>
      <c r="HB36" s="86"/>
      <c r="HC36" s="86"/>
      <c r="HD36" s="86"/>
      <c r="HE36" s="86"/>
      <c r="HF36" s="86"/>
      <c r="HG36" s="86"/>
      <c r="HH36" s="86"/>
      <c r="HI36" s="86"/>
      <c r="HJ36" s="86"/>
      <c r="HK36" s="86"/>
      <c r="HL36" s="86"/>
      <c r="HM36" s="86"/>
      <c r="HN36" s="86"/>
      <c r="HO36" s="86"/>
      <c r="HP36" s="86"/>
      <c r="HQ36" s="86"/>
      <c r="HR36" s="86"/>
      <c r="HS36" s="86"/>
      <c r="HT36" s="86"/>
      <c r="HU36" s="86"/>
      <c r="HV36" s="86"/>
      <c r="HW36" s="86"/>
      <c r="HX36" s="86"/>
      <c r="HY36" s="86"/>
      <c r="HZ36" s="86"/>
      <c r="IA36" s="86"/>
      <c r="IB36" s="86"/>
      <c r="IC36" s="86"/>
      <c r="ID36" s="86"/>
      <c r="IE36" s="86"/>
      <c r="IF36" s="86"/>
      <c r="IG36" s="86"/>
      <c r="IH36" s="86"/>
      <c r="II36" s="86"/>
      <c r="IJ36" s="86"/>
      <c r="IK36" s="86"/>
      <c r="IL36" s="86"/>
      <c r="IM36" s="86"/>
      <c r="IN36" s="86"/>
      <c r="IO36" s="86"/>
      <c r="IP36" s="86"/>
      <c r="IQ36" s="86"/>
      <c r="IR36" s="86"/>
      <c r="IS36" s="86"/>
      <c r="IT36" s="86"/>
      <c r="IU36" s="86"/>
    </row>
    <row r="37" spans="1:255" ht="12" customHeight="1" x14ac:dyDescent="0.3">
      <c r="A37" s="22" t="s">
        <v>995</v>
      </c>
      <c r="B37" s="23"/>
      <c r="C37" s="23" t="s">
        <v>996</v>
      </c>
      <c r="D37" s="24">
        <v>75</v>
      </c>
      <c r="E37" s="24">
        <v>1</v>
      </c>
      <c r="F37" s="26" t="s">
        <v>997</v>
      </c>
      <c r="G37" s="19">
        <f t="shared" si="3"/>
        <v>504</v>
      </c>
      <c r="H37" s="52">
        <v>252</v>
      </c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J37" s="86"/>
      <c r="CK37" s="86"/>
      <c r="CL37" s="86"/>
      <c r="CM37" s="86"/>
      <c r="CN37" s="86"/>
      <c r="CO37" s="86"/>
      <c r="CP37" s="86"/>
      <c r="CQ37" s="86"/>
      <c r="CR37" s="86"/>
      <c r="CS37" s="86"/>
      <c r="CT37" s="86"/>
      <c r="CU37" s="86"/>
      <c r="CV37" s="86"/>
      <c r="CW37" s="86"/>
      <c r="CX37" s="86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  <c r="DS37" s="86"/>
      <c r="DT37" s="86"/>
      <c r="DU37" s="86"/>
      <c r="DV37" s="86"/>
      <c r="DW37" s="86"/>
      <c r="DX37" s="86"/>
      <c r="DY37" s="86"/>
      <c r="DZ37" s="86"/>
      <c r="EA37" s="86"/>
      <c r="EB37" s="86"/>
      <c r="EC37" s="86"/>
      <c r="ED37" s="86"/>
      <c r="EE37" s="86"/>
      <c r="EF37" s="86"/>
      <c r="EG37" s="86"/>
      <c r="EH37" s="86"/>
      <c r="EI37" s="86"/>
      <c r="EJ37" s="86"/>
      <c r="EK37" s="86"/>
      <c r="EL37" s="86"/>
      <c r="EM37" s="86"/>
      <c r="EN37" s="86"/>
      <c r="EO37" s="86"/>
      <c r="EP37" s="86"/>
      <c r="EQ37" s="86"/>
      <c r="ER37" s="86"/>
      <c r="ES37" s="86"/>
      <c r="ET37" s="86"/>
      <c r="EU37" s="86"/>
      <c r="EV37" s="86"/>
      <c r="EW37" s="86"/>
      <c r="EX37" s="86"/>
      <c r="EY37" s="86"/>
      <c r="EZ37" s="86"/>
      <c r="FA37" s="86"/>
      <c r="FB37" s="86"/>
      <c r="FC37" s="86"/>
      <c r="FD37" s="86"/>
      <c r="FE37" s="86"/>
      <c r="FF37" s="86"/>
      <c r="FG37" s="86"/>
      <c r="FH37" s="86"/>
      <c r="FI37" s="86"/>
      <c r="FJ37" s="86"/>
      <c r="FK37" s="86"/>
      <c r="FL37" s="86"/>
      <c r="FM37" s="86"/>
      <c r="FN37" s="86"/>
      <c r="FO37" s="86"/>
      <c r="FP37" s="86"/>
      <c r="FQ37" s="86"/>
      <c r="FR37" s="86"/>
      <c r="FS37" s="86"/>
      <c r="FT37" s="86"/>
      <c r="FU37" s="86"/>
      <c r="FV37" s="86"/>
      <c r="FW37" s="86"/>
      <c r="FX37" s="86"/>
      <c r="FY37" s="86"/>
      <c r="FZ37" s="86"/>
      <c r="GA37" s="86"/>
      <c r="GB37" s="86"/>
      <c r="GC37" s="86"/>
      <c r="GD37" s="86"/>
      <c r="GE37" s="86"/>
      <c r="GF37" s="86"/>
      <c r="GG37" s="86"/>
      <c r="GH37" s="86"/>
      <c r="GI37" s="86"/>
      <c r="GJ37" s="86"/>
      <c r="GK37" s="86"/>
      <c r="GL37" s="86"/>
      <c r="GM37" s="86"/>
      <c r="GN37" s="86"/>
      <c r="GO37" s="86"/>
      <c r="GP37" s="86"/>
      <c r="GQ37" s="86"/>
      <c r="GR37" s="86"/>
      <c r="GS37" s="86"/>
      <c r="GT37" s="86"/>
      <c r="GU37" s="86"/>
      <c r="GV37" s="86"/>
      <c r="GW37" s="86"/>
      <c r="GX37" s="86"/>
      <c r="GY37" s="86"/>
      <c r="GZ37" s="86"/>
      <c r="HA37" s="86"/>
      <c r="HB37" s="86"/>
      <c r="HC37" s="86"/>
      <c r="HD37" s="86"/>
      <c r="HE37" s="86"/>
      <c r="HF37" s="86"/>
      <c r="HG37" s="86"/>
      <c r="HH37" s="86"/>
      <c r="HI37" s="86"/>
      <c r="HJ37" s="86"/>
      <c r="HK37" s="86"/>
      <c r="HL37" s="86"/>
      <c r="HM37" s="86"/>
      <c r="HN37" s="86"/>
      <c r="HO37" s="86"/>
      <c r="HP37" s="86"/>
      <c r="HQ37" s="86"/>
      <c r="HR37" s="86"/>
      <c r="HS37" s="86"/>
      <c r="HT37" s="86"/>
      <c r="HU37" s="86"/>
      <c r="HV37" s="86"/>
      <c r="HW37" s="86"/>
      <c r="HX37" s="86"/>
      <c r="HY37" s="86"/>
      <c r="HZ37" s="86"/>
      <c r="IA37" s="86"/>
      <c r="IB37" s="86"/>
      <c r="IC37" s="86"/>
      <c r="ID37" s="86"/>
      <c r="IE37" s="86"/>
      <c r="IF37" s="86"/>
      <c r="IG37" s="86"/>
      <c r="IH37" s="86"/>
      <c r="II37" s="86"/>
      <c r="IJ37" s="86"/>
      <c r="IK37" s="86"/>
      <c r="IL37" s="86"/>
      <c r="IM37" s="86"/>
      <c r="IN37" s="86"/>
      <c r="IO37" s="86"/>
      <c r="IP37" s="86"/>
      <c r="IQ37" s="86"/>
      <c r="IR37" s="86"/>
      <c r="IS37" s="86"/>
      <c r="IT37" s="86"/>
      <c r="IU37" s="86"/>
    </row>
    <row r="38" spans="1:255" s="3" customFormat="1" ht="12" customHeight="1" x14ac:dyDescent="0.3">
      <c r="A38" s="22" t="s">
        <v>998</v>
      </c>
      <c r="B38" s="23"/>
      <c r="C38" s="23" t="s">
        <v>999</v>
      </c>
      <c r="D38" s="24">
        <v>75</v>
      </c>
      <c r="E38" s="24">
        <v>1</v>
      </c>
      <c r="F38" s="26" t="s">
        <v>1000</v>
      </c>
      <c r="G38" s="19">
        <f t="shared" si="3"/>
        <v>512.4</v>
      </c>
      <c r="H38" s="52">
        <v>256.2</v>
      </c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  <c r="CA38" s="86"/>
      <c r="CB38" s="86"/>
      <c r="CC38" s="86"/>
      <c r="CD38" s="86"/>
      <c r="CE38" s="86"/>
      <c r="CF38" s="86"/>
      <c r="CG38" s="86"/>
      <c r="CH38" s="86"/>
      <c r="CI38" s="86"/>
      <c r="CJ38" s="86"/>
      <c r="CK38" s="86"/>
      <c r="CL38" s="86"/>
      <c r="CM38" s="86"/>
      <c r="CN38" s="86"/>
      <c r="CO38" s="86"/>
      <c r="CP38" s="86"/>
      <c r="CQ38" s="86"/>
      <c r="CR38" s="86"/>
      <c r="CS38" s="86"/>
      <c r="CT38" s="86"/>
      <c r="CU38" s="86"/>
      <c r="CV38" s="86"/>
      <c r="CW38" s="86"/>
      <c r="CX38" s="86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  <c r="DQ38" s="86"/>
      <c r="DR38" s="86"/>
      <c r="DS38" s="86"/>
      <c r="DT38" s="86"/>
      <c r="DU38" s="86"/>
      <c r="DV38" s="86"/>
      <c r="DW38" s="86"/>
      <c r="DX38" s="86"/>
      <c r="DY38" s="86"/>
      <c r="DZ38" s="86"/>
      <c r="EA38" s="86"/>
      <c r="EB38" s="86"/>
      <c r="EC38" s="86"/>
      <c r="ED38" s="86"/>
      <c r="EE38" s="86"/>
      <c r="EF38" s="86"/>
      <c r="EG38" s="86"/>
      <c r="EH38" s="86"/>
      <c r="EI38" s="86"/>
      <c r="EJ38" s="86"/>
      <c r="EK38" s="86"/>
      <c r="EL38" s="86"/>
      <c r="EM38" s="86"/>
      <c r="EN38" s="86"/>
      <c r="EO38" s="86"/>
      <c r="EP38" s="86"/>
      <c r="EQ38" s="86"/>
      <c r="ER38" s="86"/>
      <c r="ES38" s="86"/>
      <c r="ET38" s="86"/>
      <c r="EU38" s="86"/>
      <c r="EV38" s="86"/>
      <c r="EW38" s="86"/>
      <c r="EX38" s="86"/>
      <c r="EY38" s="86"/>
      <c r="EZ38" s="86"/>
      <c r="FA38" s="86"/>
      <c r="FB38" s="86"/>
      <c r="FC38" s="86"/>
      <c r="FD38" s="86"/>
      <c r="FE38" s="86"/>
      <c r="FF38" s="86"/>
      <c r="FG38" s="86"/>
      <c r="FH38" s="86"/>
      <c r="FI38" s="86"/>
      <c r="FJ38" s="86"/>
      <c r="FK38" s="86"/>
      <c r="FL38" s="86"/>
      <c r="FM38" s="86"/>
      <c r="FN38" s="86"/>
      <c r="FO38" s="86"/>
      <c r="FP38" s="86"/>
      <c r="FQ38" s="86"/>
      <c r="FR38" s="86"/>
      <c r="FS38" s="86"/>
      <c r="FT38" s="86"/>
      <c r="FU38" s="86"/>
      <c r="FV38" s="86"/>
      <c r="FW38" s="86"/>
      <c r="FX38" s="86"/>
      <c r="FY38" s="86"/>
      <c r="FZ38" s="86"/>
      <c r="GA38" s="86"/>
      <c r="GB38" s="86"/>
      <c r="GC38" s="86"/>
      <c r="GD38" s="86"/>
      <c r="GE38" s="86"/>
      <c r="GF38" s="86"/>
      <c r="GG38" s="86"/>
      <c r="GH38" s="86"/>
      <c r="GI38" s="86"/>
      <c r="GJ38" s="86"/>
      <c r="GK38" s="86"/>
      <c r="GL38" s="86"/>
      <c r="GM38" s="86"/>
      <c r="GN38" s="86"/>
      <c r="GO38" s="86"/>
      <c r="GP38" s="86"/>
      <c r="GQ38" s="86"/>
      <c r="GR38" s="86"/>
      <c r="GS38" s="86"/>
      <c r="GT38" s="86"/>
      <c r="GU38" s="86"/>
      <c r="GV38" s="86"/>
      <c r="GW38" s="86"/>
      <c r="GX38" s="86"/>
      <c r="GY38" s="86"/>
      <c r="GZ38" s="86"/>
      <c r="HA38" s="86"/>
      <c r="HB38" s="86"/>
      <c r="HC38" s="86"/>
      <c r="HD38" s="86"/>
      <c r="HE38" s="86"/>
      <c r="HF38" s="86"/>
      <c r="HG38" s="86"/>
      <c r="HH38" s="86"/>
      <c r="HI38" s="86"/>
      <c r="HJ38" s="86"/>
      <c r="HK38" s="86"/>
      <c r="HL38" s="86"/>
      <c r="HM38" s="86"/>
      <c r="HN38" s="86"/>
      <c r="HO38" s="86"/>
      <c r="HP38" s="86"/>
      <c r="HQ38" s="86"/>
      <c r="HR38" s="86"/>
      <c r="HS38" s="86"/>
      <c r="HT38" s="86"/>
      <c r="HU38" s="86"/>
      <c r="HV38" s="86"/>
      <c r="HW38" s="86"/>
      <c r="HX38" s="86"/>
      <c r="HY38" s="86"/>
      <c r="HZ38" s="86"/>
      <c r="IA38" s="86"/>
      <c r="IB38" s="86"/>
      <c r="IC38" s="86"/>
      <c r="ID38" s="86"/>
      <c r="IE38" s="86"/>
      <c r="IF38" s="86"/>
      <c r="IG38" s="86"/>
      <c r="IH38" s="86"/>
      <c r="II38" s="86"/>
      <c r="IJ38" s="86"/>
      <c r="IK38" s="86"/>
      <c r="IL38" s="86"/>
      <c r="IM38" s="86"/>
      <c r="IN38" s="86"/>
      <c r="IO38" s="86"/>
      <c r="IP38" s="86"/>
      <c r="IQ38" s="86"/>
      <c r="IR38" s="86"/>
      <c r="IS38" s="86"/>
      <c r="IT38" s="86"/>
      <c r="IU38" s="86"/>
    </row>
    <row r="39" spans="1:255" s="86" customFormat="1" ht="12" customHeight="1" x14ac:dyDescent="0.3">
      <c r="A39" s="22">
        <v>1677</v>
      </c>
      <c r="B39" s="23"/>
      <c r="C39" s="23" t="s">
        <v>1001</v>
      </c>
      <c r="D39" s="24">
        <v>9</v>
      </c>
      <c r="E39" s="24">
        <v>1</v>
      </c>
      <c r="F39" s="26" t="s">
        <v>1002</v>
      </c>
      <c r="G39" s="19">
        <f t="shared" si="3"/>
        <v>41.76</v>
      </c>
      <c r="H39" s="52">
        <v>20.88</v>
      </c>
    </row>
    <row r="40" spans="1:255" s="86" customFormat="1" ht="12" customHeight="1" x14ac:dyDescent="0.3">
      <c r="A40" s="22" t="s">
        <v>1003</v>
      </c>
      <c r="B40" s="23"/>
      <c r="C40" s="23" t="s">
        <v>1004</v>
      </c>
      <c r="D40" s="24">
        <v>9</v>
      </c>
      <c r="E40" s="24">
        <v>1</v>
      </c>
      <c r="F40" s="26" t="s">
        <v>1005</v>
      </c>
      <c r="G40" s="19">
        <f t="shared" si="3"/>
        <v>41.76</v>
      </c>
      <c r="H40" s="52">
        <v>20.88</v>
      </c>
    </row>
    <row r="41" spans="1:255" s="86" customFormat="1" ht="12" customHeight="1" x14ac:dyDescent="0.3">
      <c r="A41" s="22">
        <v>1686</v>
      </c>
      <c r="B41" s="23"/>
      <c r="C41" s="41" t="s">
        <v>1006</v>
      </c>
      <c r="D41" s="24">
        <v>85</v>
      </c>
      <c r="E41" s="24">
        <v>1</v>
      </c>
      <c r="F41" s="26" t="s">
        <v>1007</v>
      </c>
      <c r="G41" s="19">
        <f t="shared" si="3"/>
        <v>888.6</v>
      </c>
      <c r="H41" s="52">
        <v>444.3</v>
      </c>
    </row>
    <row r="42" spans="1:255" s="86" customFormat="1" ht="12" customHeight="1" x14ac:dyDescent="0.3">
      <c r="A42" s="22" t="s">
        <v>1008</v>
      </c>
      <c r="B42" s="23"/>
      <c r="C42" s="41" t="s">
        <v>1009</v>
      </c>
      <c r="D42" s="24">
        <v>85</v>
      </c>
      <c r="E42" s="24">
        <v>1</v>
      </c>
      <c r="F42" s="26" t="s">
        <v>1010</v>
      </c>
      <c r="G42" s="19">
        <f t="shared" si="3"/>
        <v>894.6</v>
      </c>
      <c r="H42" s="52">
        <v>447.3</v>
      </c>
    </row>
    <row r="43" spans="1:255" s="86" customFormat="1" ht="12" customHeight="1" x14ac:dyDescent="0.3">
      <c r="A43" s="22" t="s">
        <v>1011</v>
      </c>
      <c r="B43" s="23"/>
      <c r="C43" s="41" t="s">
        <v>1012</v>
      </c>
      <c r="D43" s="24">
        <v>85</v>
      </c>
      <c r="E43" s="24">
        <v>1</v>
      </c>
      <c r="F43" s="26" t="s">
        <v>994</v>
      </c>
      <c r="G43" s="19">
        <f t="shared" si="3"/>
        <v>888.6</v>
      </c>
      <c r="H43" s="52">
        <v>444.3</v>
      </c>
    </row>
    <row r="44" spans="1:255" s="86" customFormat="1" ht="12" customHeight="1" x14ac:dyDescent="0.3">
      <c r="A44" s="22" t="s">
        <v>1013</v>
      </c>
      <c r="B44" s="23"/>
      <c r="C44" s="41" t="s">
        <v>1014</v>
      </c>
      <c r="D44" s="24">
        <v>85</v>
      </c>
      <c r="E44" s="24">
        <v>1</v>
      </c>
      <c r="F44" s="26" t="s">
        <v>1015</v>
      </c>
      <c r="G44" s="19">
        <f t="shared" si="3"/>
        <v>894.6</v>
      </c>
      <c r="H44" s="52">
        <v>447.3</v>
      </c>
    </row>
    <row r="45" spans="1:255" s="86" customFormat="1" ht="12" customHeight="1" x14ac:dyDescent="0.3">
      <c r="A45" s="22">
        <v>1688</v>
      </c>
      <c r="B45" s="23"/>
      <c r="C45" s="41" t="s">
        <v>1016</v>
      </c>
      <c r="D45" s="24">
        <v>112</v>
      </c>
      <c r="E45" s="24">
        <v>1</v>
      </c>
      <c r="F45" s="26" t="s">
        <v>1017</v>
      </c>
      <c r="G45" s="19">
        <f t="shared" si="3"/>
        <v>1060.5999999999999</v>
      </c>
      <c r="H45" s="52">
        <v>530.29999999999995</v>
      </c>
    </row>
    <row r="46" spans="1:255" s="86" customFormat="1" ht="12" customHeight="1" x14ac:dyDescent="0.3">
      <c r="A46" s="22" t="s">
        <v>1018</v>
      </c>
      <c r="B46" s="23"/>
      <c r="C46" s="41" t="s">
        <v>1019</v>
      </c>
      <c r="D46" s="24">
        <v>112</v>
      </c>
      <c r="E46" s="24">
        <v>1</v>
      </c>
      <c r="F46" s="26" t="s">
        <v>1020</v>
      </c>
      <c r="G46" s="19">
        <f t="shared" si="3"/>
        <v>1066.8</v>
      </c>
      <c r="H46" s="52">
        <v>533.4</v>
      </c>
    </row>
    <row r="47" spans="1:255" s="86" customFormat="1" ht="12" customHeight="1" x14ac:dyDescent="0.3">
      <c r="A47" s="22" t="s">
        <v>1021</v>
      </c>
      <c r="B47" s="23"/>
      <c r="C47" s="41" t="s">
        <v>1022</v>
      </c>
      <c r="D47" s="24">
        <v>112</v>
      </c>
      <c r="E47" s="87">
        <v>1</v>
      </c>
      <c r="F47" s="26" t="s">
        <v>1023</v>
      </c>
      <c r="G47" s="19">
        <f t="shared" si="3"/>
        <v>1060.5999999999999</v>
      </c>
      <c r="H47" s="52">
        <v>530.29999999999995</v>
      </c>
    </row>
    <row r="48" spans="1:255" s="86" customFormat="1" ht="12" customHeight="1" x14ac:dyDescent="0.3">
      <c r="A48" s="22" t="s">
        <v>1024</v>
      </c>
      <c r="B48" s="23"/>
      <c r="C48" s="41" t="s">
        <v>1025</v>
      </c>
      <c r="D48" s="24">
        <v>112</v>
      </c>
      <c r="E48" s="24">
        <v>1</v>
      </c>
      <c r="F48" s="26" t="s">
        <v>1026</v>
      </c>
      <c r="G48" s="19">
        <f t="shared" si="3"/>
        <v>1066.8</v>
      </c>
      <c r="H48" s="52">
        <v>533.4</v>
      </c>
    </row>
    <row r="49" spans="1:10" s="86" customFormat="1" ht="12" customHeight="1" x14ac:dyDescent="0.3">
      <c r="A49" s="22">
        <v>1689</v>
      </c>
      <c r="B49" s="23"/>
      <c r="C49" s="22" t="s">
        <v>1027</v>
      </c>
      <c r="D49" s="24">
        <v>42</v>
      </c>
      <c r="E49" s="24">
        <v>1</v>
      </c>
      <c r="F49" s="26" t="s">
        <v>1028</v>
      </c>
      <c r="G49" s="19">
        <f t="shared" si="3"/>
        <v>257.16000000000003</v>
      </c>
      <c r="H49" s="52">
        <v>128.58000000000001</v>
      </c>
    </row>
    <row r="50" spans="1:10" s="86" customFormat="1" ht="12" customHeight="1" x14ac:dyDescent="0.3">
      <c r="A50" s="22" t="s">
        <v>1029</v>
      </c>
      <c r="B50" s="23"/>
      <c r="C50" s="22" t="s">
        <v>1030</v>
      </c>
      <c r="D50" s="24">
        <v>42</v>
      </c>
      <c r="E50" s="24">
        <v>1</v>
      </c>
      <c r="F50" s="26" t="s">
        <v>1031</v>
      </c>
      <c r="G50" s="19">
        <f t="shared" si="3"/>
        <v>257.16000000000003</v>
      </c>
      <c r="H50" s="52">
        <v>128.58000000000001</v>
      </c>
    </row>
    <row r="51" spans="1:10" ht="12" customHeight="1" x14ac:dyDescent="0.3">
      <c r="A51" s="44" t="s">
        <v>1032</v>
      </c>
      <c r="B51" s="44"/>
      <c r="C51" s="44" t="s">
        <v>1033</v>
      </c>
      <c r="D51" s="45">
        <v>32</v>
      </c>
      <c r="E51" s="45">
        <v>1</v>
      </c>
      <c r="F51" s="39" t="s">
        <v>1034</v>
      </c>
      <c r="G51" s="47">
        <f t="shared" si="3"/>
        <v>290</v>
      </c>
      <c r="H51" s="47">
        <v>145</v>
      </c>
    </row>
    <row r="52" spans="1:10" ht="12" customHeight="1" x14ac:dyDescent="0.3">
      <c r="A52" s="44" t="s">
        <v>1035</v>
      </c>
      <c r="B52" s="44"/>
      <c r="C52" s="44" t="s">
        <v>1036</v>
      </c>
      <c r="D52" s="45">
        <v>38</v>
      </c>
      <c r="E52" s="45">
        <v>1</v>
      </c>
      <c r="F52" s="39" t="s">
        <v>1037</v>
      </c>
      <c r="G52" s="47">
        <f t="shared" si="3"/>
        <v>340</v>
      </c>
      <c r="H52" s="47">
        <v>170</v>
      </c>
    </row>
    <row r="53" spans="1:10" ht="21" x14ac:dyDescent="0.3">
      <c r="A53" s="212" t="s">
        <v>262</v>
      </c>
      <c r="B53" s="212"/>
      <c r="C53" s="212"/>
      <c r="D53" s="212"/>
      <c r="E53" s="212"/>
      <c r="F53" s="212"/>
      <c r="G53" s="212"/>
      <c r="H53" s="212"/>
      <c r="J53" s="6"/>
    </row>
    <row r="54" spans="1:10" x14ac:dyDescent="0.3">
      <c r="A54" s="214" t="s">
        <v>1038</v>
      </c>
      <c r="B54" s="214"/>
      <c r="C54" s="214"/>
      <c r="D54" s="214"/>
      <c r="E54" s="214"/>
      <c r="F54" s="214"/>
      <c r="G54" s="214"/>
      <c r="H54" s="214"/>
      <c r="J54" s="6"/>
    </row>
    <row r="55" spans="1:10" ht="12" customHeight="1" x14ac:dyDescent="0.3">
      <c r="A55" s="9" t="s">
        <v>2633</v>
      </c>
      <c r="B55" s="9"/>
      <c r="C55" s="10" t="s">
        <v>4</v>
      </c>
      <c r="D55" s="11" t="s">
        <v>5</v>
      </c>
      <c r="E55" s="11" t="s">
        <v>6</v>
      </c>
      <c r="F55" s="32" t="s">
        <v>7</v>
      </c>
      <c r="G55" s="13" t="s">
        <v>8</v>
      </c>
      <c r="H55" s="14" t="s">
        <v>9</v>
      </c>
      <c r="J55" s="6"/>
    </row>
    <row r="56" spans="1:10" ht="12" customHeight="1" x14ac:dyDescent="0.3">
      <c r="A56" s="88" t="s">
        <v>1039</v>
      </c>
      <c r="B56" s="88"/>
      <c r="C56" s="88" t="s">
        <v>1040</v>
      </c>
      <c r="D56" s="87">
        <v>60</v>
      </c>
      <c r="E56" s="87">
        <v>1</v>
      </c>
      <c r="F56" s="26" t="s">
        <v>1041</v>
      </c>
      <c r="G56" s="46">
        <f>H56*2</f>
        <v>500</v>
      </c>
      <c r="H56" s="89">
        <v>250</v>
      </c>
      <c r="J56" s="6"/>
    </row>
    <row r="57" spans="1:10" ht="12" customHeight="1" x14ac:dyDescent="0.3">
      <c r="A57" s="88" t="s">
        <v>1042</v>
      </c>
      <c r="B57" s="88"/>
      <c r="C57" s="88" t="s">
        <v>1043</v>
      </c>
      <c r="D57" s="87">
        <v>130</v>
      </c>
      <c r="E57" s="87">
        <v>1</v>
      </c>
      <c r="F57" s="26" t="s">
        <v>1044</v>
      </c>
      <c r="G57" s="46">
        <f>H57*2</f>
        <v>850</v>
      </c>
      <c r="H57" s="89">
        <v>425</v>
      </c>
      <c r="J57" s="6"/>
    </row>
    <row r="58" spans="1:10" ht="12" customHeight="1" x14ac:dyDescent="0.3">
      <c r="A58" s="88" t="s">
        <v>1045</v>
      </c>
      <c r="B58" s="88"/>
      <c r="C58" s="88" t="s">
        <v>1046</v>
      </c>
      <c r="D58" s="87">
        <v>200</v>
      </c>
      <c r="E58" s="87">
        <v>1</v>
      </c>
      <c r="F58" s="26" t="s">
        <v>1047</v>
      </c>
      <c r="G58" s="46">
        <f>H58*2</f>
        <v>1140</v>
      </c>
      <c r="H58" s="89">
        <v>570</v>
      </c>
      <c r="J58" s="6"/>
    </row>
    <row r="59" spans="1:10" ht="12" customHeight="1" x14ac:dyDescent="0.3">
      <c r="A59" s="88" t="s">
        <v>1048</v>
      </c>
      <c r="B59" s="88"/>
      <c r="C59" s="88" t="s">
        <v>1049</v>
      </c>
      <c r="D59" s="87">
        <v>10</v>
      </c>
      <c r="E59" s="87">
        <v>1</v>
      </c>
      <c r="F59" s="26"/>
      <c r="G59" s="46">
        <f>H59*2</f>
        <v>100</v>
      </c>
      <c r="H59" s="89">
        <v>50</v>
      </c>
      <c r="J59" s="6"/>
    </row>
    <row r="60" spans="1:10" s="86" customFormat="1" ht="21" x14ac:dyDescent="0.3">
      <c r="A60" s="220" t="s">
        <v>1050</v>
      </c>
      <c r="B60" s="220"/>
      <c r="C60" s="220"/>
      <c r="D60" s="220"/>
      <c r="E60" s="220"/>
      <c r="F60" s="220"/>
      <c r="G60" s="221"/>
      <c r="H60" s="221"/>
    </row>
    <row r="61" spans="1:10" s="86" customFormat="1" x14ac:dyDescent="0.3">
      <c r="A61" s="217" t="s">
        <v>1051</v>
      </c>
      <c r="B61" s="218"/>
      <c r="C61" s="218"/>
      <c r="D61" s="218"/>
      <c r="E61" s="218"/>
      <c r="F61" s="218"/>
      <c r="G61" s="219"/>
      <c r="H61" s="219"/>
    </row>
    <row r="62" spans="1:10" s="86" customFormat="1" ht="12" customHeight="1" x14ac:dyDescent="0.3">
      <c r="A62" s="9" t="s">
        <v>2633</v>
      </c>
      <c r="B62" s="90" t="s">
        <v>3</v>
      </c>
      <c r="C62" s="91" t="s">
        <v>4</v>
      </c>
      <c r="D62" s="90" t="s">
        <v>1052</v>
      </c>
      <c r="E62" s="90" t="s">
        <v>6</v>
      </c>
      <c r="F62" s="92" t="s">
        <v>7</v>
      </c>
      <c r="G62" s="93" t="s">
        <v>8</v>
      </c>
      <c r="H62" s="93" t="s">
        <v>9</v>
      </c>
    </row>
    <row r="63" spans="1:10" s="86" customFormat="1" ht="12" customHeight="1" x14ac:dyDescent="0.3">
      <c r="A63" s="94" t="s">
        <v>1053</v>
      </c>
      <c r="B63" s="95" t="s">
        <v>790</v>
      </c>
      <c r="C63" s="96" t="s">
        <v>1054</v>
      </c>
      <c r="D63" s="95">
        <v>1</v>
      </c>
      <c r="E63" s="95">
        <v>1</v>
      </c>
      <c r="F63" s="97" t="s">
        <v>1055</v>
      </c>
      <c r="G63" s="98">
        <f t="shared" ref="G63:G68" si="4">H63*2</f>
        <v>246.46</v>
      </c>
      <c r="H63" s="99">
        <v>123.23</v>
      </c>
    </row>
    <row r="64" spans="1:10" s="86" customFormat="1" ht="12" customHeight="1" x14ac:dyDescent="0.3">
      <c r="A64" s="94" t="s">
        <v>1056</v>
      </c>
      <c r="B64" s="95" t="s">
        <v>24</v>
      </c>
      <c r="C64" s="96" t="s">
        <v>1057</v>
      </c>
      <c r="D64" s="95">
        <v>3</v>
      </c>
      <c r="E64" s="95">
        <v>1</v>
      </c>
      <c r="F64" s="100" t="s">
        <v>1058</v>
      </c>
      <c r="G64" s="98">
        <f t="shared" si="4"/>
        <v>341.28</v>
      </c>
      <c r="H64" s="99">
        <v>170.64</v>
      </c>
    </row>
    <row r="65" spans="1:8" s="86" customFormat="1" ht="12" customHeight="1" x14ac:dyDescent="0.3">
      <c r="A65" s="94" t="s">
        <v>1059</v>
      </c>
      <c r="B65" s="95" t="s">
        <v>1060</v>
      </c>
      <c r="C65" s="96" t="s">
        <v>1061</v>
      </c>
      <c r="D65" s="95">
        <v>4</v>
      </c>
      <c r="E65" s="95">
        <v>1</v>
      </c>
      <c r="F65" s="97" t="s">
        <v>1062</v>
      </c>
      <c r="G65" s="98">
        <f t="shared" si="4"/>
        <v>304.58</v>
      </c>
      <c r="H65" s="99">
        <v>152.29</v>
      </c>
    </row>
    <row r="66" spans="1:8" s="86" customFormat="1" ht="12" customHeight="1" x14ac:dyDescent="0.3">
      <c r="A66" s="94" t="s">
        <v>1063</v>
      </c>
      <c r="B66" s="95" t="s">
        <v>1064</v>
      </c>
      <c r="C66" s="96" t="s">
        <v>1065</v>
      </c>
      <c r="D66" s="95">
        <v>5</v>
      </c>
      <c r="E66" s="95">
        <v>1</v>
      </c>
      <c r="F66" s="97" t="s">
        <v>1066</v>
      </c>
      <c r="G66" s="98">
        <f t="shared" si="4"/>
        <v>359.2</v>
      </c>
      <c r="H66" s="99">
        <v>179.6</v>
      </c>
    </row>
    <row r="67" spans="1:8" s="86" customFormat="1" ht="12" customHeight="1" x14ac:dyDescent="0.3">
      <c r="A67" s="94" t="s">
        <v>1067</v>
      </c>
      <c r="B67" s="95" t="s">
        <v>119</v>
      </c>
      <c r="C67" s="96" t="s">
        <v>1068</v>
      </c>
      <c r="D67" s="95">
        <v>5.5</v>
      </c>
      <c r="E67" s="95">
        <v>1</v>
      </c>
      <c r="F67" s="97" t="s">
        <v>1069</v>
      </c>
      <c r="G67" s="98">
        <f t="shared" si="4"/>
        <v>418.24</v>
      </c>
      <c r="H67" s="99">
        <v>209.12</v>
      </c>
    </row>
    <row r="68" spans="1:8" s="86" customFormat="1" ht="12" customHeight="1" x14ac:dyDescent="0.3">
      <c r="A68" s="94" t="s">
        <v>1070</v>
      </c>
      <c r="B68" s="95" t="s">
        <v>61</v>
      </c>
      <c r="C68" s="96" t="s">
        <v>1071</v>
      </c>
      <c r="D68" s="95">
        <v>7</v>
      </c>
      <c r="E68" s="95">
        <v>1</v>
      </c>
      <c r="F68" s="97" t="s">
        <v>1072</v>
      </c>
      <c r="G68" s="98">
        <f t="shared" si="4"/>
        <v>539.78</v>
      </c>
      <c r="H68" s="99">
        <v>269.89</v>
      </c>
    </row>
    <row r="69" spans="1:8" s="86" customFormat="1" x14ac:dyDescent="0.3">
      <c r="A69" s="217" t="s">
        <v>1073</v>
      </c>
      <c r="B69" s="218"/>
      <c r="C69" s="218"/>
      <c r="D69" s="218"/>
      <c r="E69" s="218"/>
      <c r="F69" s="218"/>
      <c r="G69" s="219"/>
      <c r="H69" s="219"/>
    </row>
    <row r="70" spans="1:8" s="86" customFormat="1" ht="12" customHeight="1" x14ac:dyDescent="0.3">
      <c r="A70" s="9" t="s">
        <v>2633</v>
      </c>
      <c r="B70" s="90" t="s">
        <v>3</v>
      </c>
      <c r="C70" s="91" t="s">
        <v>4</v>
      </c>
      <c r="D70" s="90" t="s">
        <v>1052</v>
      </c>
      <c r="E70" s="90" t="s">
        <v>6</v>
      </c>
      <c r="F70" s="92" t="s">
        <v>7</v>
      </c>
      <c r="G70" s="93" t="s">
        <v>8</v>
      </c>
      <c r="H70" s="93" t="s">
        <v>9</v>
      </c>
    </row>
    <row r="71" spans="1:8" s="86" customFormat="1" ht="12" customHeight="1" x14ac:dyDescent="0.3">
      <c r="A71" s="94" t="s">
        <v>1074</v>
      </c>
      <c r="B71" s="95" t="s">
        <v>24</v>
      </c>
      <c r="C71" s="96" t="s">
        <v>1075</v>
      </c>
      <c r="D71" s="95">
        <v>1</v>
      </c>
      <c r="E71" s="95">
        <v>1</v>
      </c>
      <c r="F71" s="97" t="s">
        <v>1076</v>
      </c>
      <c r="G71" s="98">
        <f t="shared" ref="G71:G76" si="5">H71*2</f>
        <v>324.5</v>
      </c>
      <c r="H71" s="99">
        <v>162.25</v>
      </c>
    </row>
    <row r="72" spans="1:8" s="86" customFormat="1" ht="12" customHeight="1" x14ac:dyDescent="0.3">
      <c r="A72" s="94" t="s">
        <v>1077</v>
      </c>
      <c r="B72" s="95" t="s">
        <v>33</v>
      </c>
      <c r="C72" s="96" t="s">
        <v>1078</v>
      </c>
      <c r="D72" s="95">
        <v>3</v>
      </c>
      <c r="E72" s="95">
        <v>1</v>
      </c>
      <c r="F72" s="97" t="s">
        <v>1079</v>
      </c>
      <c r="G72" s="98">
        <f t="shared" si="5"/>
        <v>324.44</v>
      </c>
      <c r="H72" s="99">
        <v>162.22</v>
      </c>
    </row>
    <row r="73" spans="1:8" s="86" customFormat="1" ht="12" customHeight="1" x14ac:dyDescent="0.3">
      <c r="A73" s="94" t="s">
        <v>1080</v>
      </c>
      <c r="B73" s="95" t="s">
        <v>47</v>
      </c>
      <c r="C73" s="96" t="s">
        <v>1081</v>
      </c>
      <c r="D73" s="95">
        <v>4</v>
      </c>
      <c r="E73" s="95">
        <v>1</v>
      </c>
      <c r="F73" s="97" t="s">
        <v>1082</v>
      </c>
      <c r="G73" s="98">
        <f t="shared" si="5"/>
        <v>371.56</v>
      </c>
      <c r="H73" s="99">
        <v>185.78</v>
      </c>
    </row>
    <row r="74" spans="1:8" s="86" customFormat="1" ht="12" customHeight="1" x14ac:dyDescent="0.3">
      <c r="A74" s="94" t="s">
        <v>1083</v>
      </c>
      <c r="B74" s="95" t="s">
        <v>1084</v>
      </c>
      <c r="C74" s="96" t="s">
        <v>1085</v>
      </c>
      <c r="D74" s="95">
        <v>5</v>
      </c>
      <c r="E74" s="95">
        <v>1</v>
      </c>
      <c r="F74" s="97" t="s">
        <v>1086</v>
      </c>
      <c r="G74" s="98">
        <f t="shared" si="5"/>
        <v>339.8</v>
      </c>
      <c r="H74" s="99">
        <v>169.9</v>
      </c>
    </row>
    <row r="75" spans="1:8" s="86" customFormat="1" ht="12" customHeight="1" x14ac:dyDescent="0.3">
      <c r="A75" s="94" t="s">
        <v>1087</v>
      </c>
      <c r="B75" s="95" t="s">
        <v>61</v>
      </c>
      <c r="C75" s="96" t="s">
        <v>1088</v>
      </c>
      <c r="D75" s="95">
        <v>5.5</v>
      </c>
      <c r="E75" s="95">
        <v>1</v>
      </c>
      <c r="F75" s="97" t="s">
        <v>1089</v>
      </c>
      <c r="G75" s="98">
        <f t="shared" si="5"/>
        <v>435.74</v>
      </c>
      <c r="H75" s="99">
        <v>217.87</v>
      </c>
    </row>
    <row r="76" spans="1:8" s="86" customFormat="1" ht="12" customHeight="1" x14ac:dyDescent="0.3">
      <c r="A76" s="94" t="s">
        <v>1090</v>
      </c>
      <c r="B76" s="95" t="s">
        <v>72</v>
      </c>
      <c r="C76" s="96" t="s">
        <v>1091</v>
      </c>
      <c r="D76" s="95">
        <v>7</v>
      </c>
      <c r="E76" s="95">
        <v>1</v>
      </c>
      <c r="F76" s="97" t="s">
        <v>1092</v>
      </c>
      <c r="G76" s="98">
        <f t="shared" si="5"/>
        <v>565.72</v>
      </c>
      <c r="H76" s="101">
        <v>282.86</v>
      </c>
    </row>
    <row r="77" spans="1:8" s="86" customFormat="1" x14ac:dyDescent="0.3">
      <c r="A77" s="217" t="s">
        <v>1093</v>
      </c>
      <c r="B77" s="218"/>
      <c r="C77" s="218"/>
      <c r="D77" s="218"/>
      <c r="E77" s="218"/>
      <c r="F77" s="218"/>
      <c r="G77" s="219"/>
      <c r="H77" s="219"/>
    </row>
    <row r="78" spans="1:8" s="86" customFormat="1" ht="12" customHeight="1" x14ac:dyDescent="0.3">
      <c r="A78" s="9" t="s">
        <v>2633</v>
      </c>
      <c r="B78" s="90" t="s">
        <v>3</v>
      </c>
      <c r="C78" s="91" t="s">
        <v>4</v>
      </c>
      <c r="D78" s="90" t="s">
        <v>1052</v>
      </c>
      <c r="E78" s="90" t="s">
        <v>6</v>
      </c>
      <c r="F78" s="92" t="s">
        <v>7</v>
      </c>
      <c r="G78" s="93" t="s">
        <v>8</v>
      </c>
      <c r="H78" s="93" t="s">
        <v>9</v>
      </c>
    </row>
    <row r="79" spans="1:8" s="86" customFormat="1" ht="12" customHeight="1" x14ac:dyDescent="0.3">
      <c r="A79" s="94" t="s">
        <v>1094</v>
      </c>
      <c r="B79" s="102" t="s">
        <v>790</v>
      </c>
      <c r="C79" s="96" t="s">
        <v>1095</v>
      </c>
      <c r="D79" s="103">
        <v>2</v>
      </c>
      <c r="E79" s="103">
        <v>1</v>
      </c>
      <c r="F79" s="104" t="s">
        <v>1096</v>
      </c>
      <c r="G79" s="98">
        <f t="shared" ref="G79:G90" si="6">H79*2</f>
        <v>154.72</v>
      </c>
      <c r="H79" s="99">
        <v>77.36</v>
      </c>
    </row>
    <row r="80" spans="1:8" s="86" customFormat="1" ht="12" customHeight="1" x14ac:dyDescent="0.3">
      <c r="A80" s="94" t="s">
        <v>1097</v>
      </c>
      <c r="B80" s="95" t="s">
        <v>790</v>
      </c>
      <c r="C80" s="96" t="s">
        <v>1098</v>
      </c>
      <c r="D80" s="103">
        <v>7</v>
      </c>
      <c r="E80" s="103">
        <v>1</v>
      </c>
      <c r="F80" s="104" t="s">
        <v>1099</v>
      </c>
      <c r="G80" s="98">
        <f t="shared" si="6"/>
        <v>193.78</v>
      </c>
      <c r="H80" s="99">
        <v>96.89</v>
      </c>
    </row>
    <row r="81" spans="1:8" s="86" customFormat="1" ht="12" customHeight="1" x14ac:dyDescent="0.3">
      <c r="A81" s="94" t="s">
        <v>1100</v>
      </c>
      <c r="B81" s="95" t="s">
        <v>24</v>
      </c>
      <c r="C81" s="96" t="s">
        <v>1101</v>
      </c>
      <c r="D81" s="103">
        <v>4</v>
      </c>
      <c r="E81" s="103">
        <v>1</v>
      </c>
      <c r="F81" s="104" t="s">
        <v>1102</v>
      </c>
      <c r="G81" s="98">
        <f t="shared" si="6"/>
        <v>157.72</v>
      </c>
      <c r="H81" s="99">
        <v>78.86</v>
      </c>
    </row>
    <row r="82" spans="1:8" s="86" customFormat="1" ht="12" customHeight="1" x14ac:dyDescent="0.3">
      <c r="A82" s="94" t="s">
        <v>1103</v>
      </c>
      <c r="B82" s="95" t="s">
        <v>24</v>
      </c>
      <c r="C82" s="96" t="s">
        <v>1104</v>
      </c>
      <c r="D82" s="103">
        <v>15</v>
      </c>
      <c r="E82" s="103">
        <v>1</v>
      </c>
      <c r="F82" s="104" t="s">
        <v>1105</v>
      </c>
      <c r="G82" s="98">
        <f t="shared" si="6"/>
        <v>226.68</v>
      </c>
      <c r="H82" s="99">
        <v>113.34</v>
      </c>
    </row>
    <row r="83" spans="1:8" s="86" customFormat="1" ht="12" customHeight="1" x14ac:dyDescent="0.3">
      <c r="A83" s="94" t="s">
        <v>1106</v>
      </c>
      <c r="B83" s="95" t="s">
        <v>47</v>
      </c>
      <c r="C83" s="96" t="s">
        <v>1107</v>
      </c>
      <c r="D83" s="103">
        <v>8</v>
      </c>
      <c r="E83" s="103">
        <v>1</v>
      </c>
      <c r="F83" s="104" t="s">
        <v>1108</v>
      </c>
      <c r="G83" s="98">
        <f t="shared" si="6"/>
        <v>198.16</v>
      </c>
      <c r="H83" s="99">
        <v>99.08</v>
      </c>
    </row>
    <row r="84" spans="1:8" s="86" customFormat="1" ht="12" customHeight="1" x14ac:dyDescent="0.3">
      <c r="A84" s="94" t="s">
        <v>1109</v>
      </c>
      <c r="B84" s="95" t="s">
        <v>47</v>
      </c>
      <c r="C84" s="96" t="s">
        <v>1110</v>
      </c>
      <c r="D84" s="103">
        <v>30</v>
      </c>
      <c r="E84" s="103">
        <v>1</v>
      </c>
      <c r="F84" s="104" t="s">
        <v>1111</v>
      </c>
      <c r="G84" s="98">
        <f t="shared" si="6"/>
        <v>336.08</v>
      </c>
      <c r="H84" s="99">
        <v>168.04</v>
      </c>
    </row>
    <row r="85" spans="1:8" s="86" customFormat="1" ht="12" customHeight="1" x14ac:dyDescent="0.3">
      <c r="A85" s="94" t="s">
        <v>1112</v>
      </c>
      <c r="B85" s="95" t="s">
        <v>47</v>
      </c>
      <c r="C85" s="96" t="s">
        <v>1113</v>
      </c>
      <c r="D85" s="103">
        <v>8</v>
      </c>
      <c r="E85" s="103">
        <v>1</v>
      </c>
      <c r="F85" s="104" t="s">
        <v>1114</v>
      </c>
      <c r="G85" s="98">
        <f t="shared" si="6"/>
        <v>270.76</v>
      </c>
      <c r="H85" s="99">
        <v>135.38</v>
      </c>
    </row>
    <row r="86" spans="1:8" s="86" customFormat="1" ht="12" customHeight="1" x14ac:dyDescent="0.3">
      <c r="A86" s="94" t="s">
        <v>1115</v>
      </c>
      <c r="B86" s="95" t="s">
        <v>47</v>
      </c>
      <c r="C86" s="96" t="s">
        <v>1116</v>
      </c>
      <c r="D86" s="103">
        <v>30</v>
      </c>
      <c r="E86" s="103">
        <v>1</v>
      </c>
      <c r="F86" s="104" t="s">
        <v>1117</v>
      </c>
      <c r="G86" s="98">
        <f t="shared" si="6"/>
        <v>408.7</v>
      </c>
      <c r="H86" s="99">
        <v>204.35</v>
      </c>
    </row>
    <row r="87" spans="1:8" s="86" customFormat="1" ht="12" customHeight="1" x14ac:dyDescent="0.3">
      <c r="A87" s="94" t="s">
        <v>1118</v>
      </c>
      <c r="B87" s="95" t="s">
        <v>51</v>
      </c>
      <c r="C87" s="96" t="s">
        <v>1119</v>
      </c>
      <c r="D87" s="103">
        <v>12</v>
      </c>
      <c r="E87" s="103">
        <v>1</v>
      </c>
      <c r="F87" s="104" t="s">
        <v>1120</v>
      </c>
      <c r="G87" s="98">
        <f t="shared" si="6"/>
        <v>245.18</v>
      </c>
      <c r="H87" s="99">
        <v>122.59</v>
      </c>
    </row>
    <row r="88" spans="1:8" s="86" customFormat="1" ht="12" customHeight="1" x14ac:dyDescent="0.3">
      <c r="A88" s="94" t="s">
        <v>1121</v>
      </c>
      <c r="B88" s="95" t="s">
        <v>51</v>
      </c>
      <c r="C88" s="96" t="s">
        <v>1122</v>
      </c>
      <c r="D88" s="103">
        <v>45</v>
      </c>
      <c r="E88" s="103">
        <v>1</v>
      </c>
      <c r="F88" s="104" t="s">
        <v>1123</v>
      </c>
      <c r="G88" s="98">
        <f t="shared" si="6"/>
        <v>452.06</v>
      </c>
      <c r="H88" s="99">
        <v>226.03</v>
      </c>
    </row>
    <row r="89" spans="1:8" s="86" customFormat="1" ht="12" customHeight="1" x14ac:dyDescent="0.3">
      <c r="A89" s="94" t="s">
        <v>1124</v>
      </c>
      <c r="B89" s="95" t="s">
        <v>61</v>
      </c>
      <c r="C89" s="96" t="s">
        <v>1125</v>
      </c>
      <c r="D89" s="103">
        <v>13</v>
      </c>
      <c r="E89" s="103">
        <v>1</v>
      </c>
      <c r="F89" s="104" t="s">
        <v>1126</v>
      </c>
      <c r="G89" s="98">
        <f t="shared" si="6"/>
        <v>295.38</v>
      </c>
      <c r="H89" s="99">
        <v>147.69</v>
      </c>
    </row>
    <row r="90" spans="1:8" s="86" customFormat="1" ht="12" customHeight="1" x14ac:dyDescent="0.3">
      <c r="A90" s="94" t="s">
        <v>1127</v>
      </c>
      <c r="B90" s="95" t="s">
        <v>61</v>
      </c>
      <c r="C90" s="96" t="s">
        <v>1128</v>
      </c>
      <c r="D90" s="103">
        <v>57</v>
      </c>
      <c r="E90" s="103">
        <v>1</v>
      </c>
      <c r="F90" s="104" t="s">
        <v>1129</v>
      </c>
      <c r="G90" s="98">
        <f t="shared" si="6"/>
        <v>571.24</v>
      </c>
      <c r="H90" s="99">
        <v>285.62</v>
      </c>
    </row>
    <row r="91" spans="1:8" s="86" customFormat="1" x14ac:dyDescent="0.3">
      <c r="A91" s="217" t="s">
        <v>1130</v>
      </c>
      <c r="B91" s="218"/>
      <c r="C91" s="218"/>
      <c r="D91" s="218"/>
      <c r="E91" s="218"/>
      <c r="F91" s="218"/>
      <c r="G91" s="219"/>
      <c r="H91" s="219"/>
    </row>
    <row r="92" spans="1:8" s="86" customFormat="1" ht="12" customHeight="1" x14ac:dyDescent="0.3">
      <c r="A92" s="9" t="s">
        <v>2633</v>
      </c>
      <c r="B92" s="90" t="s">
        <v>3</v>
      </c>
      <c r="C92" s="91" t="s">
        <v>4</v>
      </c>
      <c r="D92" s="90" t="s">
        <v>1052</v>
      </c>
      <c r="E92" s="90" t="s">
        <v>6</v>
      </c>
      <c r="F92" s="92" t="s">
        <v>7</v>
      </c>
      <c r="G92" s="93" t="s">
        <v>8</v>
      </c>
      <c r="H92" s="93" t="s">
        <v>9</v>
      </c>
    </row>
    <row r="93" spans="1:8" s="86" customFormat="1" ht="12" customHeight="1" x14ac:dyDescent="0.3">
      <c r="A93" s="94" t="s">
        <v>1131</v>
      </c>
      <c r="B93" s="95" t="s">
        <v>1132</v>
      </c>
      <c r="C93" s="96" t="s">
        <v>1133</v>
      </c>
      <c r="D93" s="103">
        <v>58</v>
      </c>
      <c r="E93" s="103">
        <v>1</v>
      </c>
      <c r="F93" s="104" t="s">
        <v>1134</v>
      </c>
      <c r="G93" s="98">
        <f>H93*2</f>
        <v>3256.72</v>
      </c>
      <c r="H93" s="99">
        <v>1628.36</v>
      </c>
    </row>
    <row r="94" spans="1:8" s="86" customFormat="1" ht="12" customHeight="1" x14ac:dyDescent="0.3">
      <c r="A94" s="94" t="s">
        <v>1135</v>
      </c>
      <c r="B94" s="95" t="s">
        <v>1136</v>
      </c>
      <c r="C94" s="96" t="s">
        <v>1137</v>
      </c>
      <c r="D94" s="103">
        <v>61</v>
      </c>
      <c r="E94" s="103">
        <v>1</v>
      </c>
      <c r="F94" s="104" t="s">
        <v>1138</v>
      </c>
      <c r="G94" s="98">
        <f>H94*2</f>
        <v>4563.88</v>
      </c>
      <c r="H94" s="99">
        <v>2281.94</v>
      </c>
    </row>
    <row r="95" spans="1:8" s="86" customFormat="1" ht="12" customHeight="1" x14ac:dyDescent="0.3">
      <c r="A95" s="94" t="s">
        <v>1139</v>
      </c>
      <c r="B95" s="95" t="s">
        <v>1132</v>
      </c>
      <c r="C95" s="96" t="s">
        <v>1140</v>
      </c>
      <c r="D95" s="103">
        <v>47</v>
      </c>
      <c r="E95" s="103">
        <v>1</v>
      </c>
      <c r="F95" s="104" t="s">
        <v>1141</v>
      </c>
      <c r="G95" s="98">
        <f>H95*2</f>
        <v>2232.34</v>
      </c>
      <c r="H95" s="99">
        <v>1116.17</v>
      </c>
    </row>
    <row r="96" spans="1:8" s="86" customFormat="1" ht="12" customHeight="1" x14ac:dyDescent="0.3">
      <c r="A96" s="94"/>
      <c r="B96" s="95"/>
      <c r="C96" s="96"/>
      <c r="D96" s="103"/>
      <c r="E96" s="103"/>
      <c r="F96" s="104"/>
      <c r="G96" s="98"/>
      <c r="H96" s="99"/>
    </row>
    <row r="97" spans="1:8" s="86" customFormat="1" ht="12" customHeight="1" x14ac:dyDescent="0.3">
      <c r="A97" s="94" t="s">
        <v>1142</v>
      </c>
      <c r="B97" s="95" t="s">
        <v>1143</v>
      </c>
      <c r="C97" s="96" t="s">
        <v>1144</v>
      </c>
      <c r="D97" s="103">
        <v>70</v>
      </c>
      <c r="E97" s="103">
        <v>1</v>
      </c>
      <c r="F97" s="104" t="s">
        <v>1145</v>
      </c>
      <c r="G97" s="98">
        <f>H97*2</f>
        <v>4140.3999999999996</v>
      </c>
      <c r="H97" s="99">
        <v>2070.1999999999998</v>
      </c>
    </row>
    <row r="98" spans="1:8" s="86" customFormat="1" ht="12" customHeight="1" x14ac:dyDescent="0.3">
      <c r="A98" s="94" t="s">
        <v>1146</v>
      </c>
      <c r="B98" s="95" t="s">
        <v>1147</v>
      </c>
      <c r="C98" s="96" t="s">
        <v>1148</v>
      </c>
      <c r="D98" s="103">
        <v>75</v>
      </c>
      <c r="E98" s="103">
        <v>1</v>
      </c>
      <c r="F98" s="104" t="s">
        <v>1149</v>
      </c>
      <c r="G98" s="98">
        <f>H98*2</f>
        <v>5902.06</v>
      </c>
      <c r="H98" s="99">
        <v>2951.03</v>
      </c>
    </row>
    <row r="99" spans="1:8" s="86" customFormat="1" ht="12" customHeight="1" x14ac:dyDescent="0.3">
      <c r="A99" s="94" t="s">
        <v>1150</v>
      </c>
      <c r="B99" s="95" t="s">
        <v>1143</v>
      </c>
      <c r="C99" s="96" t="s">
        <v>1151</v>
      </c>
      <c r="D99" s="103">
        <v>56</v>
      </c>
      <c r="E99" s="103">
        <v>1</v>
      </c>
      <c r="F99" s="104" t="s">
        <v>1152</v>
      </c>
      <c r="G99" s="98">
        <f>H99*2</f>
        <v>2761.22</v>
      </c>
      <c r="H99" s="99">
        <v>1380.61</v>
      </c>
    </row>
    <row r="100" spans="1:8" s="86" customFormat="1" ht="12" customHeight="1" x14ac:dyDescent="0.3">
      <c r="A100" s="94"/>
      <c r="B100" s="95"/>
      <c r="C100" s="96"/>
      <c r="D100" s="103"/>
      <c r="E100" s="103"/>
      <c r="F100" s="104"/>
      <c r="G100" s="98"/>
      <c r="H100" s="99"/>
    </row>
    <row r="101" spans="1:8" s="86" customFormat="1" ht="12" customHeight="1" x14ac:dyDescent="0.3">
      <c r="A101" s="94" t="s">
        <v>1153</v>
      </c>
      <c r="B101" s="95" t="s">
        <v>1154</v>
      </c>
      <c r="C101" s="96" t="s">
        <v>1155</v>
      </c>
      <c r="D101" s="103">
        <v>105</v>
      </c>
      <c r="E101" s="103">
        <v>1</v>
      </c>
      <c r="F101" s="104" t="s">
        <v>1156</v>
      </c>
      <c r="G101" s="98">
        <f>H101*2</f>
        <v>5855.26</v>
      </c>
      <c r="H101" s="99">
        <v>2927.63</v>
      </c>
    </row>
    <row r="102" spans="1:8" s="86" customFormat="1" ht="12" customHeight="1" x14ac:dyDescent="0.3">
      <c r="A102" s="94" t="s">
        <v>1157</v>
      </c>
      <c r="B102" s="95" t="s">
        <v>1158</v>
      </c>
      <c r="C102" s="96" t="s">
        <v>1159</v>
      </c>
      <c r="D102" s="103">
        <v>112</v>
      </c>
      <c r="E102" s="103">
        <v>1</v>
      </c>
      <c r="F102" s="104" t="s">
        <v>1160</v>
      </c>
      <c r="G102" s="98">
        <f>H102*2</f>
        <v>9049.7800000000007</v>
      </c>
      <c r="H102" s="99">
        <v>4524.8900000000003</v>
      </c>
    </row>
    <row r="103" spans="1:8" s="86" customFormat="1" ht="12" customHeight="1" x14ac:dyDescent="0.3">
      <c r="A103" s="94" t="s">
        <v>1161</v>
      </c>
      <c r="B103" s="95" t="s">
        <v>1154</v>
      </c>
      <c r="C103" s="96" t="s">
        <v>1162</v>
      </c>
      <c r="D103" s="103">
        <v>84</v>
      </c>
      <c r="E103" s="103">
        <v>1</v>
      </c>
      <c r="F103" s="104" t="s">
        <v>1163</v>
      </c>
      <c r="G103" s="98">
        <f>H103*2</f>
        <v>3786.48</v>
      </c>
      <c r="H103" s="99">
        <v>1893.24</v>
      </c>
    </row>
    <row r="104" spans="1:8" s="86" customFormat="1" ht="12" customHeight="1" x14ac:dyDescent="0.3">
      <c r="A104" s="94"/>
      <c r="B104" s="95"/>
      <c r="C104" s="96"/>
      <c r="D104" s="103"/>
      <c r="E104" s="103"/>
      <c r="F104" s="104"/>
      <c r="G104" s="98"/>
      <c r="H104" s="99"/>
    </row>
    <row r="105" spans="1:8" s="86" customFormat="1" ht="12" customHeight="1" x14ac:dyDescent="0.3">
      <c r="A105" s="94" t="s">
        <v>1164</v>
      </c>
      <c r="B105" s="95" t="s">
        <v>1165</v>
      </c>
      <c r="C105" s="96" t="s">
        <v>1166</v>
      </c>
      <c r="D105" s="103">
        <v>140</v>
      </c>
      <c r="E105" s="103">
        <v>1</v>
      </c>
      <c r="F105" s="104" t="s">
        <v>1167</v>
      </c>
      <c r="G105" s="98">
        <f>H105*2</f>
        <v>6673</v>
      </c>
      <c r="H105" s="99">
        <v>3336.5</v>
      </c>
    </row>
    <row r="106" spans="1:8" s="86" customFormat="1" ht="12" customHeight="1" x14ac:dyDescent="0.3">
      <c r="A106" s="94" t="s">
        <v>1168</v>
      </c>
      <c r="B106" s="95" t="s">
        <v>1169</v>
      </c>
      <c r="C106" s="96" t="s">
        <v>1170</v>
      </c>
      <c r="D106" s="103">
        <v>150</v>
      </c>
      <c r="E106" s="103">
        <v>1</v>
      </c>
      <c r="F106" s="104" t="s">
        <v>1171</v>
      </c>
      <c r="G106" s="98">
        <f>H106*2</f>
        <v>11185.52</v>
      </c>
      <c r="H106" s="99">
        <v>5592.76</v>
      </c>
    </row>
    <row r="107" spans="1:8" s="86" customFormat="1" ht="12" customHeight="1" x14ac:dyDescent="0.3">
      <c r="A107" s="94" t="s">
        <v>1172</v>
      </c>
      <c r="B107" s="95" t="s">
        <v>1165</v>
      </c>
      <c r="C107" s="96" t="s">
        <v>1173</v>
      </c>
      <c r="D107" s="103">
        <v>112</v>
      </c>
      <c r="E107" s="103">
        <v>1</v>
      </c>
      <c r="F107" s="104" t="s">
        <v>1174</v>
      </c>
      <c r="G107" s="98">
        <f>H107*2</f>
        <v>4593.88</v>
      </c>
      <c r="H107" s="99">
        <v>2296.94</v>
      </c>
    </row>
    <row r="108" spans="1:8" s="86" customFormat="1" ht="12" customHeight="1" x14ac:dyDescent="0.3">
      <c r="A108" s="94"/>
      <c r="B108" s="95"/>
      <c r="C108" s="96"/>
      <c r="D108" s="103"/>
      <c r="E108" s="103"/>
      <c r="F108" s="104"/>
      <c r="G108" s="98"/>
      <c r="H108" s="99"/>
    </row>
    <row r="109" spans="1:8" s="86" customFormat="1" ht="12" customHeight="1" x14ac:dyDescent="0.3">
      <c r="A109" s="94" t="s">
        <v>1175</v>
      </c>
      <c r="B109" s="95" t="s">
        <v>1176</v>
      </c>
      <c r="C109" s="96" t="s">
        <v>1177</v>
      </c>
      <c r="D109" s="103">
        <v>175</v>
      </c>
      <c r="E109" s="103">
        <v>1</v>
      </c>
      <c r="F109" s="104" t="s">
        <v>1178</v>
      </c>
      <c r="G109" s="98">
        <f>H109*2</f>
        <v>8758.52</v>
      </c>
      <c r="H109" s="99">
        <v>4379.26</v>
      </c>
    </row>
    <row r="110" spans="1:8" s="86" customFormat="1" ht="12" customHeight="1" x14ac:dyDescent="0.3">
      <c r="A110" s="94" t="s">
        <v>1179</v>
      </c>
      <c r="B110" s="95" t="s">
        <v>1180</v>
      </c>
      <c r="C110" s="96" t="s">
        <v>1181</v>
      </c>
      <c r="D110" s="103">
        <v>185</v>
      </c>
      <c r="E110" s="103">
        <v>1</v>
      </c>
      <c r="F110" s="104" t="s">
        <v>1182</v>
      </c>
      <c r="G110" s="98">
        <f>H110*2</f>
        <v>14020.22</v>
      </c>
      <c r="H110" s="99">
        <v>7010.11</v>
      </c>
    </row>
    <row r="111" spans="1:8" s="86" customFormat="1" ht="12" customHeight="1" x14ac:dyDescent="0.3">
      <c r="A111" s="94" t="s">
        <v>1183</v>
      </c>
      <c r="B111" s="95" t="s">
        <v>1176</v>
      </c>
      <c r="C111" s="96" t="s">
        <v>1184</v>
      </c>
      <c r="D111" s="103">
        <v>140</v>
      </c>
      <c r="E111" s="103">
        <v>1</v>
      </c>
      <c r="F111" s="104" t="s">
        <v>1185</v>
      </c>
      <c r="G111" s="98">
        <f>H111*2</f>
        <v>5653.1</v>
      </c>
      <c r="H111" s="99">
        <v>2826.55</v>
      </c>
    </row>
    <row r="112" spans="1:8" s="86" customFormat="1" ht="12" customHeight="1" x14ac:dyDescent="0.3">
      <c r="A112" s="94"/>
      <c r="B112" s="95"/>
      <c r="C112" s="96"/>
      <c r="D112" s="103"/>
      <c r="E112" s="103"/>
      <c r="F112" s="104"/>
      <c r="G112" s="98"/>
      <c r="H112" s="99"/>
    </row>
    <row r="113" spans="1:8" s="86" customFormat="1" ht="12" customHeight="1" x14ac:dyDescent="0.3">
      <c r="A113" s="94" t="s">
        <v>1186</v>
      </c>
      <c r="B113" s="95" t="s">
        <v>1187</v>
      </c>
      <c r="C113" s="96" t="s">
        <v>1188</v>
      </c>
      <c r="D113" s="103">
        <v>210</v>
      </c>
      <c r="E113" s="103">
        <v>1</v>
      </c>
      <c r="F113" s="104" t="s">
        <v>1189</v>
      </c>
      <c r="G113" s="98">
        <f>H113*2</f>
        <v>10046.18</v>
      </c>
      <c r="H113" s="99">
        <v>5023.09</v>
      </c>
    </row>
    <row r="114" spans="1:8" s="86" customFormat="1" ht="12" customHeight="1" x14ac:dyDescent="0.3">
      <c r="A114" s="94" t="s">
        <v>1190</v>
      </c>
      <c r="B114" s="95" t="s">
        <v>1187</v>
      </c>
      <c r="C114" s="96" t="s">
        <v>1191</v>
      </c>
      <c r="D114" s="103">
        <v>223</v>
      </c>
      <c r="E114" s="103">
        <v>1</v>
      </c>
      <c r="F114" s="104" t="s">
        <v>1192</v>
      </c>
      <c r="G114" s="98">
        <f>H114*2</f>
        <v>17866.84</v>
      </c>
      <c r="H114" s="99">
        <v>8933.42</v>
      </c>
    </row>
    <row r="115" spans="1:8" s="86" customFormat="1" ht="12" customHeight="1" x14ac:dyDescent="0.3">
      <c r="A115" s="94" t="s">
        <v>1193</v>
      </c>
      <c r="B115" s="95" t="s">
        <v>1187</v>
      </c>
      <c r="C115" s="96" t="s">
        <v>1194</v>
      </c>
      <c r="D115" s="103">
        <v>168</v>
      </c>
      <c r="E115" s="103">
        <v>1</v>
      </c>
      <c r="F115" s="104" t="s">
        <v>1195</v>
      </c>
      <c r="G115" s="98">
        <f>H115*2</f>
        <v>5895.28</v>
      </c>
      <c r="H115" s="99">
        <v>2947.64</v>
      </c>
    </row>
    <row r="116" spans="1:8" s="86" customFormat="1" ht="12" customHeight="1" x14ac:dyDescent="0.3">
      <c r="A116" s="94"/>
      <c r="B116" s="95"/>
      <c r="C116" s="96"/>
      <c r="D116" s="103"/>
      <c r="E116" s="103"/>
      <c r="F116" s="104"/>
      <c r="G116" s="98"/>
      <c r="H116" s="99"/>
    </row>
    <row r="117" spans="1:8" s="86" customFormat="1" ht="12" customHeight="1" x14ac:dyDescent="0.3">
      <c r="A117" s="94" t="s">
        <v>1196</v>
      </c>
      <c r="B117" s="95" t="s">
        <v>1197</v>
      </c>
      <c r="C117" s="96" t="s">
        <v>1198</v>
      </c>
      <c r="D117" s="103">
        <v>280</v>
      </c>
      <c r="E117" s="103">
        <v>1</v>
      </c>
      <c r="F117" s="104" t="s">
        <v>1199</v>
      </c>
      <c r="G117" s="98">
        <f>H117*2</f>
        <v>11557.86</v>
      </c>
      <c r="H117" s="99">
        <v>5778.93</v>
      </c>
    </row>
    <row r="118" spans="1:8" s="86" customFormat="1" ht="12" customHeight="1" x14ac:dyDescent="0.3">
      <c r="A118" s="94" t="s">
        <v>1200</v>
      </c>
      <c r="B118" s="95" t="s">
        <v>1201</v>
      </c>
      <c r="C118" s="96" t="s">
        <v>1202</v>
      </c>
      <c r="D118" s="103">
        <v>310</v>
      </c>
      <c r="E118" s="103">
        <v>1</v>
      </c>
      <c r="F118" s="104" t="s">
        <v>1203</v>
      </c>
      <c r="G118" s="98">
        <f>H118*2</f>
        <v>21357.46</v>
      </c>
      <c r="H118" s="99">
        <v>10678.73</v>
      </c>
    </row>
    <row r="119" spans="1:8" s="86" customFormat="1" ht="12" customHeight="1" x14ac:dyDescent="0.3">
      <c r="A119" s="94" t="s">
        <v>1204</v>
      </c>
      <c r="B119" s="95" t="s">
        <v>1197</v>
      </c>
      <c r="C119" s="96" t="s">
        <v>1205</v>
      </c>
      <c r="D119" s="103">
        <v>224</v>
      </c>
      <c r="E119" s="103">
        <v>1</v>
      </c>
      <c r="F119" s="104" t="s">
        <v>1206</v>
      </c>
      <c r="G119" s="98">
        <f>H119*2</f>
        <v>7291.54</v>
      </c>
      <c r="H119" s="99">
        <v>3645.77</v>
      </c>
    </row>
    <row r="120" spans="1:8" s="86" customFormat="1" ht="12" customHeight="1" x14ac:dyDescent="0.3">
      <c r="A120" s="94"/>
      <c r="B120" s="95"/>
      <c r="C120" s="96"/>
      <c r="D120" s="103"/>
      <c r="E120" s="103"/>
      <c r="F120" s="104"/>
      <c r="G120" s="98"/>
      <c r="H120" s="99"/>
    </row>
    <row r="121" spans="1:8" s="86" customFormat="1" ht="12" customHeight="1" x14ac:dyDescent="0.3">
      <c r="A121" s="94" t="s">
        <v>1207</v>
      </c>
      <c r="B121" s="95" t="s">
        <v>1208</v>
      </c>
      <c r="C121" s="96" t="s">
        <v>1209</v>
      </c>
      <c r="D121" s="103">
        <v>340</v>
      </c>
      <c r="E121" s="103">
        <v>1</v>
      </c>
      <c r="F121" s="104" t="s">
        <v>1210</v>
      </c>
      <c r="G121" s="98">
        <f>H121*2</f>
        <v>14350.36</v>
      </c>
      <c r="H121" s="99">
        <v>7175.18</v>
      </c>
    </row>
    <row r="122" spans="1:8" s="86" customFormat="1" ht="12" customHeight="1" x14ac:dyDescent="0.3">
      <c r="A122" s="94" t="s">
        <v>1211</v>
      </c>
      <c r="B122" s="95" t="s">
        <v>1212</v>
      </c>
      <c r="C122" s="96" t="s">
        <v>1213</v>
      </c>
      <c r="D122" s="103">
        <v>360</v>
      </c>
      <c r="E122" s="103">
        <v>1</v>
      </c>
      <c r="F122" s="104" t="s">
        <v>1214</v>
      </c>
      <c r="G122" s="98">
        <f>H122*2</f>
        <v>27330.32</v>
      </c>
      <c r="H122" s="99">
        <v>13665.16</v>
      </c>
    </row>
    <row r="123" spans="1:8" s="86" customFormat="1" ht="12" customHeight="1" x14ac:dyDescent="0.3">
      <c r="A123" s="94" t="s">
        <v>1215</v>
      </c>
      <c r="B123" s="95" t="s">
        <v>1208</v>
      </c>
      <c r="C123" s="96" t="s">
        <v>1216</v>
      </c>
      <c r="D123" s="103">
        <v>272</v>
      </c>
      <c r="E123" s="103">
        <v>1</v>
      </c>
      <c r="F123" s="104" t="s">
        <v>1217</v>
      </c>
      <c r="G123" s="98">
        <f>H123*2</f>
        <v>8791.2000000000007</v>
      </c>
      <c r="H123" s="99">
        <v>4395.6000000000004</v>
      </c>
    </row>
    <row r="124" spans="1:8" s="86" customFormat="1" ht="12" customHeight="1" x14ac:dyDescent="0.3">
      <c r="A124" s="94"/>
      <c r="B124" s="95"/>
      <c r="C124" s="96"/>
      <c r="D124" s="103"/>
      <c r="E124" s="103"/>
      <c r="F124" s="104"/>
      <c r="G124" s="98"/>
      <c r="H124" s="99"/>
    </row>
    <row r="125" spans="1:8" s="86" customFormat="1" ht="12" customHeight="1" x14ac:dyDescent="0.3">
      <c r="A125" s="94" t="s">
        <v>1218</v>
      </c>
      <c r="B125" s="95" t="s">
        <v>1219</v>
      </c>
      <c r="C125" s="96" t="s">
        <v>1220</v>
      </c>
      <c r="D125" s="103">
        <v>410</v>
      </c>
      <c r="E125" s="103">
        <v>1</v>
      </c>
      <c r="F125" s="104" t="s">
        <v>1221</v>
      </c>
      <c r="G125" s="98">
        <f>H125*2</f>
        <v>17634.14</v>
      </c>
      <c r="H125" s="99">
        <v>8817.07</v>
      </c>
    </row>
    <row r="126" spans="1:8" s="86" customFormat="1" ht="12" customHeight="1" x14ac:dyDescent="0.3">
      <c r="A126" s="94" t="s">
        <v>1222</v>
      </c>
      <c r="B126" s="95" t="s">
        <v>1219</v>
      </c>
      <c r="C126" s="96" t="s">
        <v>1223</v>
      </c>
      <c r="D126" s="103">
        <v>435</v>
      </c>
      <c r="E126" s="103">
        <v>1</v>
      </c>
      <c r="F126" s="104" t="s">
        <v>1224</v>
      </c>
      <c r="G126" s="98">
        <f>H126*2</f>
        <v>33277.32</v>
      </c>
      <c r="H126" s="99">
        <v>16638.66</v>
      </c>
    </row>
    <row r="127" spans="1:8" s="86" customFormat="1" ht="12" customHeight="1" x14ac:dyDescent="0.3">
      <c r="A127" s="94" t="s">
        <v>1225</v>
      </c>
      <c r="B127" s="95" t="s">
        <v>1219</v>
      </c>
      <c r="C127" s="96" t="s">
        <v>1226</v>
      </c>
      <c r="D127" s="103">
        <v>328</v>
      </c>
      <c r="E127" s="103">
        <v>1</v>
      </c>
      <c r="F127" s="104" t="s">
        <v>1227</v>
      </c>
      <c r="G127" s="98">
        <f>H127*2</f>
        <v>10989.02</v>
      </c>
      <c r="H127" s="99">
        <v>5494.51</v>
      </c>
    </row>
    <row r="128" spans="1:8" s="86" customFormat="1" ht="12" customHeight="1" x14ac:dyDescent="0.3">
      <c r="A128" s="94"/>
      <c r="B128" s="95"/>
      <c r="C128" s="96"/>
      <c r="D128" s="103"/>
      <c r="E128" s="103"/>
      <c r="F128" s="104"/>
      <c r="G128" s="98"/>
      <c r="H128" s="99"/>
    </row>
    <row r="129" spans="1:8" s="86" customFormat="1" ht="12" customHeight="1" x14ac:dyDescent="0.3">
      <c r="A129" s="94" t="s">
        <v>1228</v>
      </c>
      <c r="B129" s="95" t="s">
        <v>1229</v>
      </c>
      <c r="C129" s="96" t="s">
        <v>1230</v>
      </c>
      <c r="D129" s="103">
        <v>385</v>
      </c>
      <c r="E129" s="103">
        <v>1</v>
      </c>
      <c r="F129" s="104" t="s">
        <v>1231</v>
      </c>
      <c r="G129" s="98">
        <f>H129*2</f>
        <v>16806.72</v>
      </c>
      <c r="H129" s="99">
        <v>8403.36</v>
      </c>
    </row>
    <row r="130" spans="1:8" s="86" customFormat="1" ht="12" customHeight="1" x14ac:dyDescent="0.3">
      <c r="A130" s="94" t="s">
        <v>1232</v>
      </c>
      <c r="B130" s="95" t="s">
        <v>1233</v>
      </c>
      <c r="C130" s="96" t="s">
        <v>1234</v>
      </c>
      <c r="D130" s="103">
        <v>403</v>
      </c>
      <c r="E130" s="103">
        <v>1</v>
      </c>
      <c r="F130" s="104" t="s">
        <v>1235</v>
      </c>
      <c r="G130" s="98">
        <f>H130*2</f>
        <v>31674.2</v>
      </c>
      <c r="H130" s="99">
        <v>15837.1</v>
      </c>
    </row>
    <row r="131" spans="1:8" s="86" customFormat="1" ht="12" customHeight="1" x14ac:dyDescent="0.3">
      <c r="A131" s="94" t="s">
        <v>1236</v>
      </c>
      <c r="B131" s="95" t="s">
        <v>1229</v>
      </c>
      <c r="C131" s="96" t="s">
        <v>1237</v>
      </c>
      <c r="D131" s="103">
        <v>308</v>
      </c>
      <c r="E131" s="103">
        <v>1</v>
      </c>
      <c r="F131" s="104" t="s">
        <v>1238</v>
      </c>
      <c r="G131" s="98">
        <f>H131*2</f>
        <v>10652.88</v>
      </c>
      <c r="H131" s="99">
        <v>5326.44</v>
      </c>
    </row>
    <row r="132" spans="1:8" s="86" customFormat="1" ht="12" customHeight="1" x14ac:dyDescent="0.3">
      <c r="A132" s="94"/>
      <c r="B132" s="95"/>
      <c r="C132" s="96"/>
      <c r="D132" s="103"/>
      <c r="E132" s="103"/>
      <c r="F132" s="104"/>
      <c r="G132" s="98"/>
      <c r="H132" s="99"/>
    </row>
    <row r="133" spans="1:8" s="86" customFormat="1" ht="12" customHeight="1" x14ac:dyDescent="0.3">
      <c r="A133" s="94" t="s">
        <v>1239</v>
      </c>
      <c r="B133" s="95" t="s">
        <v>1240</v>
      </c>
      <c r="C133" s="96" t="s">
        <v>1241</v>
      </c>
      <c r="D133" s="103">
        <v>515</v>
      </c>
      <c r="E133" s="103">
        <v>1</v>
      </c>
      <c r="F133" s="104" t="s">
        <v>1242</v>
      </c>
      <c r="G133" s="98">
        <f>H133*2</f>
        <v>20814.48</v>
      </c>
      <c r="H133" s="99">
        <v>10407.24</v>
      </c>
    </row>
    <row r="134" spans="1:8" s="86" customFormat="1" ht="12" customHeight="1" x14ac:dyDescent="0.3">
      <c r="A134" s="94" t="s">
        <v>1243</v>
      </c>
      <c r="B134" s="95" t="s">
        <v>1244</v>
      </c>
      <c r="C134" s="96" t="s">
        <v>1245</v>
      </c>
      <c r="D134" s="103">
        <v>535</v>
      </c>
      <c r="E134" s="103">
        <v>1</v>
      </c>
      <c r="F134" s="104" t="s">
        <v>1246</v>
      </c>
      <c r="G134" s="98">
        <f>H134*2</f>
        <v>39043.300000000003</v>
      </c>
      <c r="H134" s="99">
        <v>19521.650000000001</v>
      </c>
    </row>
    <row r="135" spans="1:8" s="86" customFormat="1" ht="12" customHeight="1" x14ac:dyDescent="0.3">
      <c r="A135" s="94" t="s">
        <v>1247</v>
      </c>
      <c r="B135" s="95" t="s">
        <v>1240</v>
      </c>
      <c r="C135" s="96" t="s">
        <v>1248</v>
      </c>
      <c r="D135" s="103">
        <v>412</v>
      </c>
      <c r="E135" s="103">
        <v>1</v>
      </c>
      <c r="F135" s="104" t="s">
        <v>1249</v>
      </c>
      <c r="G135" s="98">
        <f>H135*2</f>
        <v>12979.96</v>
      </c>
      <c r="H135" s="99">
        <v>6489.98</v>
      </c>
    </row>
    <row r="136" spans="1:8" s="86" customFormat="1" ht="12" customHeight="1" x14ac:dyDescent="0.3">
      <c r="A136" s="94"/>
      <c r="B136" s="95"/>
      <c r="C136" s="96"/>
      <c r="D136" s="103"/>
      <c r="E136" s="103"/>
      <c r="F136" s="104"/>
      <c r="G136" s="98"/>
      <c r="H136" s="99"/>
    </row>
    <row r="137" spans="1:8" s="86" customFormat="1" ht="12" customHeight="1" x14ac:dyDescent="0.3">
      <c r="A137" s="94" t="s">
        <v>1250</v>
      </c>
      <c r="B137" s="95" t="s">
        <v>1251</v>
      </c>
      <c r="C137" s="96" t="s">
        <v>1252</v>
      </c>
      <c r="D137" s="103">
        <v>650</v>
      </c>
      <c r="E137" s="103">
        <v>1</v>
      </c>
      <c r="F137" s="104" t="s">
        <v>1253</v>
      </c>
      <c r="G137" s="98">
        <f>H137*2</f>
        <v>25339.360000000001</v>
      </c>
      <c r="H137" s="99">
        <v>12669.68</v>
      </c>
    </row>
    <row r="138" spans="1:8" s="86" customFormat="1" ht="12" customHeight="1" x14ac:dyDescent="0.3">
      <c r="A138" s="94" t="s">
        <v>1254</v>
      </c>
      <c r="B138" s="95" t="s">
        <v>1251</v>
      </c>
      <c r="C138" s="96" t="s">
        <v>1255</v>
      </c>
      <c r="D138" s="103">
        <v>690</v>
      </c>
      <c r="E138" s="103">
        <v>1</v>
      </c>
      <c r="F138" s="104" t="s">
        <v>1256</v>
      </c>
      <c r="G138" s="98">
        <f>H138*2</f>
        <v>46412.42</v>
      </c>
      <c r="H138" s="99">
        <v>23206.21</v>
      </c>
    </row>
    <row r="139" spans="1:8" s="86" customFormat="1" ht="12" customHeight="1" x14ac:dyDescent="0.3">
      <c r="A139" s="94" t="s">
        <v>1257</v>
      </c>
      <c r="B139" s="95" t="s">
        <v>1251</v>
      </c>
      <c r="C139" s="96" t="s">
        <v>1258</v>
      </c>
      <c r="D139" s="103">
        <v>520</v>
      </c>
      <c r="E139" s="103">
        <v>1</v>
      </c>
      <c r="F139" s="104" t="s">
        <v>1259</v>
      </c>
      <c r="G139" s="98">
        <f>H139*2</f>
        <v>15772.46</v>
      </c>
      <c r="H139" s="99">
        <v>7886.23</v>
      </c>
    </row>
    <row r="140" spans="1:8" s="86" customFormat="1" ht="12" customHeight="1" x14ac:dyDescent="0.3">
      <c r="A140" s="94"/>
      <c r="B140" s="95"/>
      <c r="C140" s="96"/>
      <c r="D140" s="103"/>
      <c r="E140" s="103"/>
      <c r="F140" s="104"/>
      <c r="G140" s="98"/>
      <c r="H140" s="99"/>
    </row>
    <row r="141" spans="1:8" s="86" customFormat="1" ht="12" customHeight="1" x14ac:dyDescent="0.3">
      <c r="A141" s="94" t="s">
        <v>1260</v>
      </c>
      <c r="B141" s="95" t="s">
        <v>1261</v>
      </c>
      <c r="C141" s="96" t="s">
        <v>1262</v>
      </c>
      <c r="D141" s="103">
        <v>800</v>
      </c>
      <c r="E141" s="103">
        <v>1</v>
      </c>
      <c r="F141" s="104" t="s">
        <v>1263</v>
      </c>
      <c r="G141" s="98">
        <f>H141*2</f>
        <v>33833.54</v>
      </c>
      <c r="H141" s="99">
        <v>16916.77</v>
      </c>
    </row>
    <row r="142" spans="1:8" s="86" customFormat="1" ht="12" customHeight="1" x14ac:dyDescent="0.3">
      <c r="A142" s="94" t="s">
        <v>1264</v>
      </c>
      <c r="B142" s="95" t="s">
        <v>1261</v>
      </c>
      <c r="C142" s="96" t="s">
        <v>1265</v>
      </c>
      <c r="D142" s="103">
        <v>850</v>
      </c>
      <c r="E142" s="103">
        <v>1</v>
      </c>
      <c r="F142" s="104" t="s">
        <v>1266</v>
      </c>
      <c r="G142" s="98">
        <f>H142*2</f>
        <v>59857.78</v>
      </c>
      <c r="H142" s="99">
        <v>29928.89</v>
      </c>
    </row>
    <row r="143" spans="1:8" s="86" customFormat="1" ht="12" customHeight="1" x14ac:dyDescent="0.3">
      <c r="A143" s="94" t="s">
        <v>1267</v>
      </c>
      <c r="B143" s="95" t="s">
        <v>1261</v>
      </c>
      <c r="C143" s="96" t="s">
        <v>1268</v>
      </c>
      <c r="D143" s="103">
        <v>640</v>
      </c>
      <c r="E143" s="103">
        <v>1</v>
      </c>
      <c r="F143" s="104" t="s">
        <v>1269</v>
      </c>
      <c r="G143" s="98">
        <f>H143*2</f>
        <v>18926.96</v>
      </c>
      <c r="H143" s="99">
        <v>9463.48</v>
      </c>
    </row>
    <row r="144" spans="1:8" s="86" customFormat="1" ht="12" customHeight="1" x14ac:dyDescent="0.3">
      <c r="A144" s="94"/>
      <c r="B144" s="95"/>
      <c r="C144" s="96"/>
      <c r="D144" s="103"/>
      <c r="E144" s="103"/>
      <c r="F144" s="104"/>
      <c r="G144" s="98"/>
      <c r="H144" s="99"/>
    </row>
    <row r="145" spans="1:8" s="86" customFormat="1" ht="12" customHeight="1" x14ac:dyDescent="0.3">
      <c r="A145" s="94" t="s">
        <v>1270</v>
      </c>
      <c r="B145" s="102"/>
      <c r="C145" s="105" t="s">
        <v>1271</v>
      </c>
      <c r="D145" s="103">
        <v>8</v>
      </c>
      <c r="E145" s="103">
        <v>1</v>
      </c>
      <c r="F145" s="104" t="s">
        <v>1272</v>
      </c>
      <c r="G145" s="98">
        <f>H145*2</f>
        <v>104.62</v>
      </c>
      <c r="H145" s="99">
        <v>52.31</v>
      </c>
    </row>
    <row r="146" spans="1:8" s="86" customFormat="1" ht="12" customHeight="1" x14ac:dyDescent="0.3">
      <c r="A146" s="94" t="s">
        <v>1273</v>
      </c>
      <c r="B146" s="102"/>
      <c r="C146" s="105" t="s">
        <v>1274</v>
      </c>
      <c r="D146" s="103">
        <v>9</v>
      </c>
      <c r="E146" s="103">
        <v>1</v>
      </c>
      <c r="F146" s="104" t="s">
        <v>1275</v>
      </c>
      <c r="G146" s="98">
        <f>H146*2</f>
        <v>104.62</v>
      </c>
      <c r="H146" s="99">
        <v>52.31</v>
      </c>
    </row>
    <row r="147" spans="1:8" s="86" customFormat="1" x14ac:dyDescent="0.3">
      <c r="A147" s="217" t="s">
        <v>1276</v>
      </c>
      <c r="B147" s="218"/>
      <c r="C147" s="218"/>
      <c r="D147" s="218"/>
      <c r="E147" s="218"/>
      <c r="F147" s="218"/>
      <c r="G147" s="219"/>
      <c r="H147" s="219"/>
    </row>
    <row r="148" spans="1:8" s="86" customFormat="1" ht="12" customHeight="1" x14ac:dyDescent="0.3">
      <c r="A148" s="9" t="s">
        <v>2633</v>
      </c>
      <c r="B148" s="90" t="s">
        <v>3</v>
      </c>
      <c r="C148" s="91" t="s">
        <v>4</v>
      </c>
      <c r="D148" s="90" t="s">
        <v>1052</v>
      </c>
      <c r="E148" s="90" t="s">
        <v>6</v>
      </c>
      <c r="F148" s="92" t="s">
        <v>7</v>
      </c>
      <c r="G148" s="93" t="s">
        <v>8</v>
      </c>
      <c r="H148" s="93" t="s">
        <v>9</v>
      </c>
    </row>
    <row r="149" spans="1:8" s="86" customFormat="1" ht="12" customHeight="1" x14ac:dyDescent="0.3">
      <c r="A149" s="106" t="s">
        <v>1277</v>
      </c>
      <c r="B149" s="102"/>
      <c r="C149" s="105" t="s">
        <v>1278</v>
      </c>
      <c r="D149" s="103">
        <v>35</v>
      </c>
      <c r="E149" s="103">
        <v>1</v>
      </c>
      <c r="F149" s="104" t="s">
        <v>1279</v>
      </c>
      <c r="G149" s="98">
        <f t="shared" ref="G149:G161" si="7">H149*2</f>
        <v>500.12</v>
      </c>
      <c r="H149" s="99">
        <v>250.06</v>
      </c>
    </row>
    <row r="150" spans="1:8" s="86" customFormat="1" ht="12" customHeight="1" x14ac:dyDescent="0.3">
      <c r="A150" s="106" t="s">
        <v>1280</v>
      </c>
      <c r="B150" s="102"/>
      <c r="C150" s="105" t="s">
        <v>1281</v>
      </c>
      <c r="D150" s="103">
        <v>46</v>
      </c>
      <c r="E150" s="103">
        <v>1</v>
      </c>
      <c r="F150" s="104" t="s">
        <v>1282</v>
      </c>
      <c r="G150" s="98">
        <f t="shared" si="7"/>
        <v>808.8</v>
      </c>
      <c r="H150" s="99">
        <v>404.4</v>
      </c>
    </row>
    <row r="151" spans="1:8" s="86" customFormat="1" ht="12" customHeight="1" x14ac:dyDescent="0.3">
      <c r="A151" s="106" t="s">
        <v>1283</v>
      </c>
      <c r="B151" s="102"/>
      <c r="C151" s="105" t="s">
        <v>1284</v>
      </c>
      <c r="D151" s="103">
        <v>68</v>
      </c>
      <c r="E151" s="103">
        <v>1</v>
      </c>
      <c r="F151" s="104" t="s">
        <v>1285</v>
      </c>
      <c r="G151" s="98">
        <f t="shared" si="7"/>
        <v>1179.26</v>
      </c>
      <c r="H151" s="99">
        <v>589.63</v>
      </c>
    </row>
    <row r="152" spans="1:8" s="86" customFormat="1" ht="12" customHeight="1" x14ac:dyDescent="0.3">
      <c r="A152" s="106" t="s">
        <v>1286</v>
      </c>
      <c r="B152" s="102"/>
      <c r="C152" s="105" t="s">
        <v>1287</v>
      </c>
      <c r="D152" s="103">
        <v>92</v>
      </c>
      <c r="E152" s="103">
        <v>1</v>
      </c>
      <c r="F152" s="104" t="s">
        <v>1288</v>
      </c>
      <c r="G152" s="98">
        <f t="shared" si="7"/>
        <v>1461.78</v>
      </c>
      <c r="H152" s="99">
        <v>730.89</v>
      </c>
    </row>
    <row r="153" spans="1:8" s="86" customFormat="1" ht="12" customHeight="1" x14ac:dyDescent="0.3">
      <c r="A153" s="106" t="s">
        <v>1289</v>
      </c>
      <c r="B153" s="102"/>
      <c r="C153" s="105" t="s">
        <v>1290</v>
      </c>
      <c r="D153" s="103">
        <v>125</v>
      </c>
      <c r="E153" s="103">
        <v>1</v>
      </c>
      <c r="F153" s="104" t="s">
        <v>1291</v>
      </c>
      <c r="G153" s="98">
        <f t="shared" si="7"/>
        <v>1804.16</v>
      </c>
      <c r="H153" s="99">
        <v>902.08</v>
      </c>
    </row>
    <row r="154" spans="1:8" s="86" customFormat="1" ht="12" customHeight="1" x14ac:dyDescent="0.3">
      <c r="A154" s="106" t="s">
        <v>1292</v>
      </c>
      <c r="B154" s="102"/>
      <c r="C154" s="105" t="s">
        <v>1293</v>
      </c>
      <c r="D154" s="103">
        <v>145</v>
      </c>
      <c r="E154" s="103">
        <v>1</v>
      </c>
      <c r="F154" s="104" t="s">
        <v>1294</v>
      </c>
      <c r="G154" s="98">
        <f t="shared" si="7"/>
        <v>2171.54</v>
      </c>
      <c r="H154" s="99">
        <v>1085.77</v>
      </c>
    </row>
    <row r="155" spans="1:8" s="86" customFormat="1" ht="12" customHeight="1" x14ac:dyDescent="0.3">
      <c r="A155" s="106" t="s">
        <v>1295</v>
      </c>
      <c r="B155" s="102"/>
      <c r="C155" s="105" t="s">
        <v>1296</v>
      </c>
      <c r="D155" s="103">
        <v>183</v>
      </c>
      <c r="E155" s="103">
        <v>1</v>
      </c>
      <c r="F155" s="104" t="s">
        <v>1297</v>
      </c>
      <c r="G155" s="98">
        <f t="shared" si="7"/>
        <v>2870.08</v>
      </c>
      <c r="H155" s="99">
        <v>1435.04</v>
      </c>
    </row>
    <row r="156" spans="1:8" s="86" customFormat="1" ht="12" customHeight="1" x14ac:dyDescent="0.3">
      <c r="A156" s="106" t="s">
        <v>1298</v>
      </c>
      <c r="B156" s="102"/>
      <c r="C156" s="105" t="s">
        <v>1299</v>
      </c>
      <c r="D156" s="103">
        <v>228</v>
      </c>
      <c r="E156" s="103">
        <v>1</v>
      </c>
      <c r="F156" s="104" t="s">
        <v>1300</v>
      </c>
      <c r="G156" s="98">
        <f t="shared" si="7"/>
        <v>3542.34</v>
      </c>
      <c r="H156" s="99">
        <v>1771.17</v>
      </c>
    </row>
    <row r="157" spans="1:8" s="86" customFormat="1" ht="12" customHeight="1" x14ac:dyDescent="0.3">
      <c r="A157" s="106" t="s">
        <v>1301</v>
      </c>
      <c r="B157" s="102"/>
      <c r="C157" s="105" t="s">
        <v>1302</v>
      </c>
      <c r="D157" s="103">
        <v>274</v>
      </c>
      <c r="E157" s="103">
        <v>1</v>
      </c>
      <c r="F157" s="104" t="s">
        <v>1303</v>
      </c>
      <c r="G157" s="98">
        <f t="shared" si="7"/>
        <v>4214.6000000000004</v>
      </c>
      <c r="H157" s="99">
        <v>2107.3000000000002</v>
      </c>
    </row>
    <row r="158" spans="1:8" s="86" customFormat="1" ht="12" customHeight="1" x14ac:dyDescent="0.3">
      <c r="A158" s="106" t="s">
        <v>1304</v>
      </c>
      <c r="B158" s="102"/>
      <c r="C158" s="105" t="s">
        <v>1305</v>
      </c>
      <c r="D158" s="103">
        <v>274</v>
      </c>
      <c r="E158" s="103">
        <v>1</v>
      </c>
      <c r="F158" s="104" t="s">
        <v>1306</v>
      </c>
      <c r="G158" s="98">
        <f t="shared" si="7"/>
        <v>4266.32</v>
      </c>
      <c r="H158" s="99">
        <v>2133.16</v>
      </c>
    </row>
    <row r="159" spans="1:8" s="86" customFormat="1" ht="12" customHeight="1" x14ac:dyDescent="0.3">
      <c r="A159" s="106" t="s">
        <v>1307</v>
      </c>
      <c r="B159" s="102"/>
      <c r="C159" s="105" t="s">
        <v>1308</v>
      </c>
      <c r="D159" s="103">
        <v>342</v>
      </c>
      <c r="E159" s="103">
        <v>1</v>
      </c>
      <c r="F159" s="104" t="s">
        <v>1309</v>
      </c>
      <c r="G159" s="98">
        <f t="shared" si="7"/>
        <v>5300.58</v>
      </c>
      <c r="H159" s="99">
        <v>2650.29</v>
      </c>
    </row>
    <row r="160" spans="1:8" s="86" customFormat="1" ht="12" customHeight="1" x14ac:dyDescent="0.3">
      <c r="A160" s="106" t="s">
        <v>1310</v>
      </c>
      <c r="B160" s="102"/>
      <c r="C160" s="105" t="s">
        <v>1311</v>
      </c>
      <c r="D160" s="103">
        <v>410</v>
      </c>
      <c r="E160" s="103">
        <v>1</v>
      </c>
      <c r="F160" s="104" t="s">
        <v>1312</v>
      </c>
      <c r="G160" s="98">
        <f t="shared" si="7"/>
        <v>6334.84</v>
      </c>
      <c r="H160" s="99">
        <v>3167.42</v>
      </c>
    </row>
    <row r="161" spans="1:255" s="86" customFormat="1" ht="12" customHeight="1" x14ac:dyDescent="0.3">
      <c r="A161" s="106" t="s">
        <v>1313</v>
      </c>
      <c r="B161" s="102"/>
      <c r="C161" s="105" t="s">
        <v>1314</v>
      </c>
      <c r="D161" s="103">
        <v>547</v>
      </c>
      <c r="E161" s="103">
        <v>1</v>
      </c>
      <c r="F161" s="107" t="s">
        <v>1315</v>
      </c>
      <c r="G161" s="98">
        <f t="shared" si="7"/>
        <v>8403.36</v>
      </c>
      <c r="H161" s="99">
        <v>4201.68</v>
      </c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3"/>
      <c r="T161" s="223"/>
      <c r="U161" s="223"/>
      <c r="V161" s="223"/>
      <c r="W161" s="223"/>
      <c r="X161" s="218" t="s">
        <v>1130</v>
      </c>
      <c r="Y161" s="218"/>
      <c r="Z161" s="218"/>
      <c r="AA161" s="218"/>
      <c r="AB161" s="218"/>
      <c r="AC161" s="218"/>
      <c r="AD161" s="218"/>
      <c r="AE161" s="218"/>
      <c r="AF161" s="218"/>
      <c r="AG161" s="218"/>
      <c r="AH161" s="218"/>
      <c r="AI161" s="219"/>
      <c r="AJ161" s="219"/>
      <c r="AK161" s="219"/>
      <c r="AL161" s="219"/>
      <c r="AM161" s="219"/>
      <c r="AN161" s="218" t="s">
        <v>1130</v>
      </c>
      <c r="AO161" s="218"/>
      <c r="AP161" s="218"/>
      <c r="AQ161" s="218"/>
      <c r="AR161" s="218"/>
      <c r="AS161" s="218"/>
      <c r="AT161" s="218"/>
      <c r="AU161" s="218"/>
      <c r="AV161" s="218"/>
      <c r="AW161" s="218"/>
      <c r="AX161" s="218"/>
      <c r="AY161" s="219"/>
      <c r="AZ161" s="219"/>
      <c r="BA161" s="219"/>
      <c r="BB161" s="219"/>
      <c r="BC161" s="219"/>
      <c r="BD161" s="218" t="s">
        <v>1130</v>
      </c>
      <c r="BE161" s="218"/>
      <c r="BF161" s="218"/>
      <c r="BG161" s="218"/>
      <c r="BH161" s="218"/>
      <c r="BI161" s="218"/>
      <c r="BJ161" s="218"/>
      <c r="BK161" s="218"/>
      <c r="BL161" s="218"/>
      <c r="BM161" s="218"/>
      <c r="BN161" s="218"/>
      <c r="BO161" s="219"/>
      <c r="BP161" s="219"/>
      <c r="BQ161" s="219"/>
      <c r="BR161" s="219"/>
      <c r="BS161" s="219"/>
      <c r="BT161" s="218" t="s">
        <v>1130</v>
      </c>
      <c r="BU161" s="218"/>
      <c r="BV161" s="218"/>
      <c r="BW161" s="218"/>
      <c r="BX161" s="218"/>
      <c r="BY161" s="218"/>
      <c r="BZ161" s="218"/>
      <c r="CA161" s="218"/>
      <c r="CB161" s="218"/>
      <c r="CC161" s="218"/>
      <c r="CD161" s="218"/>
      <c r="CE161" s="219"/>
      <c r="CF161" s="219"/>
      <c r="CG161" s="219"/>
      <c r="CH161" s="219"/>
      <c r="CI161" s="219"/>
      <c r="CJ161" s="218" t="s">
        <v>1130</v>
      </c>
      <c r="CK161" s="218"/>
      <c r="CL161" s="218"/>
      <c r="CM161" s="218"/>
      <c r="CN161" s="218"/>
      <c r="CO161" s="218"/>
      <c r="CP161" s="218"/>
      <c r="CQ161" s="218"/>
      <c r="CR161" s="218"/>
      <c r="CS161" s="218"/>
      <c r="CT161" s="218"/>
      <c r="CU161" s="219"/>
      <c r="CV161" s="219"/>
      <c r="CW161" s="219"/>
      <c r="CX161" s="219"/>
      <c r="CY161" s="219"/>
      <c r="CZ161" s="218" t="s">
        <v>1130</v>
      </c>
      <c r="DA161" s="218"/>
      <c r="DB161" s="218"/>
      <c r="DC161" s="218"/>
      <c r="DD161" s="218"/>
      <c r="DE161" s="218"/>
      <c r="DF161" s="218"/>
      <c r="DG161" s="218"/>
      <c r="DH161" s="218"/>
      <c r="DI161" s="218"/>
      <c r="DJ161" s="218"/>
      <c r="DK161" s="219"/>
      <c r="DL161" s="219"/>
      <c r="DM161" s="219"/>
      <c r="DN161" s="219"/>
      <c r="DO161" s="219"/>
      <c r="DP161" s="218" t="s">
        <v>1130</v>
      </c>
      <c r="DQ161" s="218"/>
      <c r="DR161" s="218"/>
      <c r="DS161" s="218"/>
      <c r="DT161" s="218"/>
      <c r="DU161" s="218"/>
      <c r="DV161" s="218"/>
      <c r="DW161" s="218"/>
      <c r="DX161" s="218"/>
      <c r="DY161" s="218"/>
      <c r="DZ161" s="218"/>
      <c r="EA161" s="219"/>
      <c r="EB161" s="219"/>
      <c r="EC161" s="219"/>
      <c r="ED161" s="219"/>
      <c r="EE161" s="219"/>
      <c r="EF161" s="218" t="s">
        <v>1130</v>
      </c>
      <c r="EG161" s="218"/>
      <c r="EH161" s="218"/>
      <c r="EI161" s="218"/>
      <c r="EJ161" s="218"/>
      <c r="EK161" s="218"/>
      <c r="EL161" s="218"/>
      <c r="EM161" s="218"/>
      <c r="EN161" s="218"/>
      <c r="EO161" s="218"/>
      <c r="EP161" s="218"/>
      <c r="EQ161" s="219"/>
      <c r="ER161" s="219"/>
      <c r="ES161" s="219"/>
      <c r="ET161" s="219"/>
      <c r="EU161" s="219"/>
      <c r="EV161" s="218" t="s">
        <v>1130</v>
      </c>
      <c r="EW161" s="218"/>
      <c r="EX161" s="218"/>
      <c r="EY161" s="218"/>
      <c r="EZ161" s="218"/>
      <c r="FA161" s="218"/>
      <c r="FB161" s="218"/>
      <c r="FC161" s="218"/>
      <c r="FD161" s="218"/>
      <c r="FE161" s="218"/>
      <c r="FF161" s="218"/>
      <c r="FG161" s="219"/>
      <c r="FH161" s="219"/>
      <c r="FI161" s="219"/>
      <c r="FJ161" s="219"/>
      <c r="FK161" s="219"/>
      <c r="FL161" s="218" t="s">
        <v>1130</v>
      </c>
      <c r="FM161" s="218"/>
      <c r="FN161" s="218"/>
      <c r="FO161" s="218"/>
      <c r="FP161" s="218"/>
      <c r="FQ161" s="218"/>
      <c r="FR161" s="218"/>
      <c r="FS161" s="218"/>
      <c r="FT161" s="218"/>
      <c r="FU161" s="218"/>
      <c r="FV161" s="218"/>
      <c r="FW161" s="219"/>
      <c r="FX161" s="219"/>
      <c r="FY161" s="219"/>
      <c r="FZ161" s="219"/>
      <c r="GA161" s="219"/>
      <c r="GB161" s="218" t="s">
        <v>1130</v>
      </c>
      <c r="GC161" s="218"/>
      <c r="GD161" s="218"/>
      <c r="GE161" s="218"/>
      <c r="GF161" s="218"/>
      <c r="GG161" s="218"/>
      <c r="GH161" s="218"/>
      <c r="GI161" s="218"/>
      <c r="GJ161" s="218"/>
      <c r="GK161" s="218"/>
      <c r="GL161" s="218"/>
      <c r="GM161" s="219"/>
      <c r="GN161" s="219"/>
      <c r="GO161" s="219"/>
      <c r="GP161" s="219"/>
      <c r="GQ161" s="219"/>
      <c r="GR161" s="218" t="s">
        <v>1130</v>
      </c>
      <c r="GS161" s="218"/>
      <c r="GT161" s="218"/>
      <c r="GU161" s="218"/>
      <c r="GV161" s="218"/>
      <c r="GW161" s="218"/>
      <c r="GX161" s="218"/>
      <c r="GY161" s="218"/>
      <c r="GZ161" s="218"/>
      <c r="HA161" s="218"/>
      <c r="HB161" s="218"/>
      <c r="HC161" s="219"/>
      <c r="HD161" s="219"/>
      <c r="HE161" s="219"/>
      <c r="HF161" s="219"/>
      <c r="HG161" s="219"/>
      <c r="HH161" s="218" t="s">
        <v>1130</v>
      </c>
      <c r="HI161" s="218"/>
      <c r="HJ161" s="218"/>
      <c r="HK161" s="218"/>
      <c r="HL161" s="218"/>
      <c r="HM161" s="218"/>
      <c r="HN161" s="218"/>
      <c r="HO161" s="218"/>
      <c r="HP161" s="218"/>
      <c r="HQ161" s="218"/>
      <c r="HR161" s="218"/>
      <c r="HS161" s="219"/>
      <c r="HT161" s="219"/>
      <c r="HU161" s="219"/>
      <c r="HV161" s="219"/>
      <c r="HW161" s="219"/>
      <c r="HX161" s="218" t="s">
        <v>1130</v>
      </c>
      <c r="HY161" s="218"/>
      <c r="HZ161" s="218"/>
      <c r="IA161" s="218"/>
      <c r="IB161" s="218"/>
      <c r="IC161" s="218"/>
      <c r="ID161" s="218"/>
      <c r="IE161" s="218"/>
      <c r="IF161" s="218"/>
      <c r="IG161" s="218"/>
      <c r="IH161" s="218"/>
      <c r="II161" s="219"/>
      <c r="IJ161" s="219"/>
      <c r="IK161" s="219"/>
      <c r="IL161" s="219"/>
      <c r="IM161" s="219"/>
      <c r="IN161" s="218" t="s">
        <v>1130</v>
      </c>
      <c r="IO161" s="218"/>
      <c r="IP161" s="218"/>
      <c r="IQ161" s="218"/>
      <c r="IR161" s="218"/>
      <c r="IS161" s="218"/>
      <c r="IT161" s="218"/>
      <c r="IU161" s="218"/>
    </row>
    <row r="162" spans="1:255" s="86" customFormat="1" ht="15" customHeight="1" x14ac:dyDescent="0.3">
      <c r="A162" s="224" t="s">
        <v>1316</v>
      </c>
      <c r="B162" s="225"/>
      <c r="C162" s="225"/>
      <c r="D162" s="225"/>
      <c r="E162" s="225"/>
      <c r="F162" s="225"/>
      <c r="G162" s="226"/>
      <c r="H162" s="226"/>
    </row>
    <row r="163" spans="1:255" s="86" customFormat="1" ht="12" customHeight="1" x14ac:dyDescent="0.3">
      <c r="A163" s="9" t="s">
        <v>2633</v>
      </c>
      <c r="B163" s="90" t="s">
        <v>3</v>
      </c>
      <c r="C163" s="91" t="s">
        <v>4</v>
      </c>
      <c r="D163" s="90" t="s">
        <v>1052</v>
      </c>
      <c r="E163" s="90" t="s">
        <v>6</v>
      </c>
      <c r="F163" s="92" t="s">
        <v>7</v>
      </c>
      <c r="G163" s="93" t="s">
        <v>8</v>
      </c>
      <c r="H163" s="93" t="s">
        <v>9</v>
      </c>
    </row>
    <row r="164" spans="1:255" s="86" customFormat="1" ht="12" customHeight="1" x14ac:dyDescent="0.3">
      <c r="A164" s="108" t="s">
        <v>1317</v>
      </c>
      <c r="B164" s="109"/>
      <c r="C164" s="110" t="s">
        <v>1318</v>
      </c>
      <c r="D164" s="111">
        <v>60</v>
      </c>
      <c r="E164" s="111">
        <v>1</v>
      </c>
      <c r="F164" s="104" t="s">
        <v>1319</v>
      </c>
      <c r="G164" s="112">
        <f t="shared" ref="G164:G176" si="8">H164*2</f>
        <v>916.14</v>
      </c>
      <c r="H164" s="99">
        <v>458.07</v>
      </c>
    </row>
    <row r="165" spans="1:255" s="86" customFormat="1" ht="12" customHeight="1" x14ac:dyDescent="0.3">
      <c r="A165" s="108" t="s">
        <v>1320</v>
      </c>
      <c r="B165" s="109"/>
      <c r="C165" s="110" t="s">
        <v>1321</v>
      </c>
      <c r="D165" s="111">
        <v>84</v>
      </c>
      <c r="E165" s="111">
        <v>1</v>
      </c>
      <c r="F165" s="104" t="s">
        <v>1322</v>
      </c>
      <c r="G165" s="112">
        <f t="shared" si="8"/>
        <v>1128.3800000000001</v>
      </c>
      <c r="H165" s="99">
        <v>564.19000000000005</v>
      </c>
    </row>
    <row r="166" spans="1:255" s="86" customFormat="1" ht="12" customHeight="1" x14ac:dyDescent="0.3">
      <c r="A166" s="106" t="s">
        <v>1323</v>
      </c>
      <c r="B166" s="102"/>
      <c r="C166" s="105" t="s">
        <v>1324</v>
      </c>
      <c r="D166" s="103">
        <v>140</v>
      </c>
      <c r="E166" s="103">
        <v>1</v>
      </c>
      <c r="F166" s="104" t="s">
        <v>1325</v>
      </c>
      <c r="G166" s="98">
        <f t="shared" si="8"/>
        <v>1292.82</v>
      </c>
      <c r="H166" s="99">
        <v>646.41</v>
      </c>
    </row>
    <row r="167" spans="1:255" s="86" customFormat="1" ht="12" customHeight="1" x14ac:dyDescent="0.3">
      <c r="A167" s="106" t="s">
        <v>1326</v>
      </c>
      <c r="B167" s="102"/>
      <c r="C167" s="105" t="s">
        <v>1327</v>
      </c>
      <c r="D167" s="103">
        <v>156</v>
      </c>
      <c r="E167" s="103">
        <v>1</v>
      </c>
      <c r="F167" s="104" t="s">
        <v>1328</v>
      </c>
      <c r="G167" s="98">
        <f t="shared" si="8"/>
        <v>1551.38</v>
      </c>
      <c r="H167" s="99">
        <v>775.69</v>
      </c>
    </row>
    <row r="168" spans="1:255" s="86" customFormat="1" ht="12" customHeight="1" x14ac:dyDescent="0.3">
      <c r="A168" s="106" t="s">
        <v>1329</v>
      </c>
      <c r="B168" s="102"/>
      <c r="C168" s="105" t="s">
        <v>1330</v>
      </c>
      <c r="D168" s="103">
        <v>204</v>
      </c>
      <c r="E168" s="103">
        <v>1</v>
      </c>
      <c r="F168" s="104" t="s">
        <v>1331</v>
      </c>
      <c r="G168" s="98">
        <f t="shared" si="8"/>
        <v>1965.1</v>
      </c>
      <c r="H168" s="99">
        <v>982.55</v>
      </c>
    </row>
    <row r="169" spans="1:255" s="86" customFormat="1" ht="12" customHeight="1" x14ac:dyDescent="0.3">
      <c r="A169" s="106" t="s">
        <v>1332</v>
      </c>
      <c r="B169" s="102"/>
      <c r="C169" s="105" t="s">
        <v>1333</v>
      </c>
      <c r="D169" s="103">
        <v>260</v>
      </c>
      <c r="E169" s="103">
        <v>1</v>
      </c>
      <c r="F169" s="104" t="s">
        <v>1334</v>
      </c>
      <c r="G169" s="98">
        <f t="shared" si="8"/>
        <v>2456.36</v>
      </c>
      <c r="H169" s="99">
        <v>1228.18</v>
      </c>
    </row>
    <row r="170" spans="1:255" s="86" customFormat="1" ht="12" customHeight="1" x14ac:dyDescent="0.3">
      <c r="A170" s="106" t="s">
        <v>1335</v>
      </c>
      <c r="B170" s="102"/>
      <c r="C170" s="105" t="s">
        <v>1336</v>
      </c>
      <c r="D170" s="103">
        <v>172</v>
      </c>
      <c r="E170" s="103">
        <v>1</v>
      </c>
      <c r="F170" s="104" t="s">
        <v>1337</v>
      </c>
      <c r="G170" s="98">
        <f t="shared" si="8"/>
        <v>1551.38</v>
      </c>
      <c r="H170" s="99">
        <v>775.69</v>
      </c>
    </row>
    <row r="171" spans="1:255" s="86" customFormat="1" ht="12" customHeight="1" x14ac:dyDescent="0.3">
      <c r="A171" s="106" t="s">
        <v>1338</v>
      </c>
      <c r="B171" s="102"/>
      <c r="C171" s="105" t="s">
        <v>1339</v>
      </c>
      <c r="D171" s="103">
        <v>216</v>
      </c>
      <c r="E171" s="103">
        <v>1</v>
      </c>
      <c r="F171" s="104" t="s">
        <v>1340</v>
      </c>
      <c r="G171" s="98">
        <f t="shared" si="8"/>
        <v>1965.1</v>
      </c>
      <c r="H171" s="99">
        <v>982.55</v>
      </c>
    </row>
    <row r="172" spans="1:255" s="86" customFormat="1" ht="12" customHeight="1" x14ac:dyDescent="0.3">
      <c r="A172" s="106" t="s">
        <v>1341</v>
      </c>
      <c r="B172" s="102"/>
      <c r="C172" s="105" t="s">
        <v>1342</v>
      </c>
      <c r="D172" s="103">
        <v>260</v>
      </c>
      <c r="E172" s="103">
        <v>1</v>
      </c>
      <c r="F172" s="104" t="s">
        <v>1343</v>
      </c>
      <c r="G172" s="98">
        <f t="shared" si="8"/>
        <v>2456.36</v>
      </c>
      <c r="H172" s="99">
        <v>1228.18</v>
      </c>
    </row>
    <row r="173" spans="1:255" s="86" customFormat="1" ht="12" customHeight="1" x14ac:dyDescent="0.3">
      <c r="A173" s="106" t="s">
        <v>1344</v>
      </c>
      <c r="B173" s="102"/>
      <c r="C173" s="105" t="s">
        <v>1345</v>
      </c>
      <c r="D173" s="103">
        <v>172</v>
      </c>
      <c r="E173" s="103">
        <v>1</v>
      </c>
      <c r="F173" s="104" t="s">
        <v>1346</v>
      </c>
      <c r="G173" s="98">
        <f t="shared" si="8"/>
        <v>1551.38</v>
      </c>
      <c r="H173" s="99">
        <v>775.69</v>
      </c>
    </row>
    <row r="174" spans="1:255" s="86" customFormat="1" ht="12" customHeight="1" x14ac:dyDescent="0.3">
      <c r="A174" s="106" t="s">
        <v>1347</v>
      </c>
      <c r="B174" s="102"/>
      <c r="C174" s="105" t="s">
        <v>1348</v>
      </c>
      <c r="D174" s="103">
        <v>216</v>
      </c>
      <c r="E174" s="103">
        <v>1</v>
      </c>
      <c r="F174" s="104" t="s">
        <v>1349</v>
      </c>
      <c r="G174" s="98">
        <f t="shared" si="8"/>
        <v>1965.1</v>
      </c>
      <c r="H174" s="99">
        <v>982.55</v>
      </c>
    </row>
    <row r="175" spans="1:255" s="86" customFormat="1" ht="12" customHeight="1" x14ac:dyDescent="0.3">
      <c r="A175" s="106" t="s">
        <v>1350</v>
      </c>
      <c r="B175" s="102"/>
      <c r="C175" s="105" t="s">
        <v>1351</v>
      </c>
      <c r="D175" s="103">
        <v>260</v>
      </c>
      <c r="E175" s="103">
        <v>1</v>
      </c>
      <c r="F175" s="104" t="s">
        <v>1352</v>
      </c>
      <c r="G175" s="98">
        <f t="shared" si="8"/>
        <v>2456.36</v>
      </c>
      <c r="H175" s="99">
        <v>1228.18</v>
      </c>
    </row>
    <row r="176" spans="1:255" s="86" customFormat="1" ht="12" customHeight="1" x14ac:dyDescent="0.3">
      <c r="A176" s="106" t="s">
        <v>1353</v>
      </c>
      <c r="B176" s="102"/>
      <c r="C176" s="105" t="s">
        <v>1354</v>
      </c>
      <c r="D176" s="103">
        <v>260</v>
      </c>
      <c r="E176" s="103">
        <v>1</v>
      </c>
      <c r="F176" s="104" t="s">
        <v>1355</v>
      </c>
      <c r="G176" s="98">
        <f t="shared" si="8"/>
        <v>2456.36</v>
      </c>
      <c r="H176" s="99">
        <v>1228.18</v>
      </c>
    </row>
    <row r="177" spans="1:8" s="86" customFormat="1" ht="15" customHeight="1" x14ac:dyDescent="0.3">
      <c r="A177" s="217" t="s">
        <v>1356</v>
      </c>
      <c r="B177" s="218"/>
      <c r="C177" s="218"/>
      <c r="D177" s="218"/>
      <c r="E177" s="218"/>
      <c r="F177" s="218"/>
      <c r="G177" s="219"/>
      <c r="H177" s="219"/>
    </row>
    <row r="178" spans="1:8" s="86" customFormat="1" ht="12" customHeight="1" x14ac:dyDescent="0.3">
      <c r="A178" s="9" t="s">
        <v>2633</v>
      </c>
      <c r="B178" s="90" t="s">
        <v>3</v>
      </c>
      <c r="C178" s="91" t="s">
        <v>4</v>
      </c>
      <c r="D178" s="90" t="s">
        <v>1052</v>
      </c>
      <c r="E178" s="90" t="s">
        <v>6</v>
      </c>
      <c r="F178" s="92" t="s">
        <v>7</v>
      </c>
      <c r="G178" s="93" t="s">
        <v>8</v>
      </c>
      <c r="H178" s="93" t="s">
        <v>9</v>
      </c>
    </row>
    <row r="179" spans="1:8" s="86" customFormat="1" ht="12" customHeight="1" x14ac:dyDescent="0.3">
      <c r="A179" s="94" t="s">
        <v>1357</v>
      </c>
      <c r="B179" s="102" t="s">
        <v>1358</v>
      </c>
      <c r="C179" s="113" t="s">
        <v>1359</v>
      </c>
      <c r="D179" s="114">
        <v>40</v>
      </c>
      <c r="E179" s="114">
        <v>1</v>
      </c>
      <c r="F179" s="97" t="s">
        <v>1360</v>
      </c>
      <c r="G179" s="98">
        <f>H179*2</f>
        <v>2307.1799999999998</v>
      </c>
      <c r="H179" s="99">
        <v>1153.5899999999999</v>
      </c>
    </row>
    <row r="180" spans="1:8" s="86" customFormat="1" ht="12" customHeight="1" x14ac:dyDescent="0.3">
      <c r="A180" s="94" t="s">
        <v>1361</v>
      </c>
      <c r="B180" s="102" t="s">
        <v>119</v>
      </c>
      <c r="C180" s="115" t="s">
        <v>1362</v>
      </c>
      <c r="D180" s="114">
        <v>34</v>
      </c>
      <c r="E180" s="114">
        <v>1</v>
      </c>
      <c r="F180" s="97" t="s">
        <v>1363</v>
      </c>
      <c r="G180" s="98">
        <f>H180*2</f>
        <v>528.82000000000005</v>
      </c>
      <c r="H180" s="99">
        <v>264.41000000000003</v>
      </c>
    </row>
    <row r="181" spans="1:8" s="86" customFormat="1" x14ac:dyDescent="0.3">
      <c r="A181" s="217" t="s">
        <v>1364</v>
      </c>
      <c r="B181" s="218"/>
      <c r="C181" s="218"/>
      <c r="D181" s="218"/>
      <c r="E181" s="218"/>
      <c r="F181" s="218"/>
      <c r="G181" s="219"/>
      <c r="H181" s="219"/>
    </row>
    <row r="182" spans="1:8" s="86" customFormat="1" ht="12" customHeight="1" x14ac:dyDescent="0.3">
      <c r="A182" s="9" t="s">
        <v>2633</v>
      </c>
      <c r="B182" s="90" t="s">
        <v>3</v>
      </c>
      <c r="C182" s="91" t="s">
        <v>4</v>
      </c>
      <c r="D182" s="90" t="s">
        <v>1052</v>
      </c>
      <c r="E182" s="90" t="s">
        <v>6</v>
      </c>
      <c r="F182" s="92" t="s">
        <v>7</v>
      </c>
      <c r="G182" s="93" t="s">
        <v>8</v>
      </c>
      <c r="H182" s="93" t="s">
        <v>9</v>
      </c>
    </row>
    <row r="183" spans="1:8" s="86" customFormat="1" ht="12" customHeight="1" x14ac:dyDescent="0.3">
      <c r="A183" s="94" t="s">
        <v>1365</v>
      </c>
      <c r="B183" s="95" t="s">
        <v>1366</v>
      </c>
      <c r="C183" s="96" t="s">
        <v>1367</v>
      </c>
      <c r="D183" s="103">
        <v>15</v>
      </c>
      <c r="E183" s="103">
        <v>1</v>
      </c>
      <c r="F183" s="97" t="s">
        <v>1368</v>
      </c>
      <c r="G183" s="98">
        <f t="shared" ref="G183:G189" si="9">H183*2</f>
        <v>845.86</v>
      </c>
      <c r="H183" s="99">
        <v>422.93</v>
      </c>
    </row>
    <row r="184" spans="1:8" s="86" customFormat="1" ht="12" customHeight="1" x14ac:dyDescent="0.3">
      <c r="A184" s="94" t="s">
        <v>1369</v>
      </c>
      <c r="B184" s="95" t="s">
        <v>1370</v>
      </c>
      <c r="C184" s="96" t="s">
        <v>1371</v>
      </c>
      <c r="D184" s="103">
        <v>24</v>
      </c>
      <c r="E184" s="103">
        <v>1</v>
      </c>
      <c r="F184" s="97" t="s">
        <v>1372</v>
      </c>
      <c r="G184" s="98">
        <f t="shared" si="9"/>
        <v>1169.02</v>
      </c>
      <c r="H184" s="99">
        <v>584.51</v>
      </c>
    </row>
    <row r="185" spans="1:8" s="86" customFormat="1" ht="12" customHeight="1" x14ac:dyDescent="0.3">
      <c r="A185" s="94" t="s">
        <v>1373</v>
      </c>
      <c r="B185" s="95" t="s">
        <v>1374</v>
      </c>
      <c r="C185" s="96" t="s">
        <v>1375</v>
      </c>
      <c r="D185" s="103">
        <v>36</v>
      </c>
      <c r="E185" s="103">
        <v>1</v>
      </c>
      <c r="F185" s="97" t="s">
        <v>1376</v>
      </c>
      <c r="G185" s="98">
        <f t="shared" si="9"/>
        <v>1779.04</v>
      </c>
      <c r="H185" s="99">
        <v>889.52</v>
      </c>
    </row>
    <row r="186" spans="1:8" s="86" customFormat="1" ht="12" customHeight="1" x14ac:dyDescent="0.3">
      <c r="A186" s="94" t="s">
        <v>1377</v>
      </c>
      <c r="B186" s="95" t="s">
        <v>1358</v>
      </c>
      <c r="C186" s="96" t="s">
        <v>1378</v>
      </c>
      <c r="D186" s="103">
        <v>18</v>
      </c>
      <c r="E186" s="103">
        <v>1</v>
      </c>
      <c r="F186" s="97" t="s">
        <v>1379</v>
      </c>
      <c r="G186" s="98">
        <f t="shared" si="9"/>
        <v>932.24</v>
      </c>
      <c r="H186" s="99">
        <v>466.12</v>
      </c>
    </row>
    <row r="187" spans="1:8" s="86" customFormat="1" ht="12" customHeight="1" x14ac:dyDescent="0.3">
      <c r="A187" s="94" t="s">
        <v>1380</v>
      </c>
      <c r="B187" s="95" t="s">
        <v>1381</v>
      </c>
      <c r="C187" s="96" t="s">
        <v>1382</v>
      </c>
      <c r="D187" s="103">
        <v>28</v>
      </c>
      <c r="E187" s="103">
        <v>1</v>
      </c>
      <c r="F187" s="97" t="s">
        <v>1383</v>
      </c>
      <c r="G187" s="98">
        <f t="shared" si="9"/>
        <v>1093.1600000000001</v>
      </c>
      <c r="H187" s="99">
        <v>546.58000000000004</v>
      </c>
    </row>
    <row r="188" spans="1:8" s="86" customFormat="1" ht="12" customHeight="1" x14ac:dyDescent="0.3">
      <c r="A188" s="94" t="s">
        <v>1384</v>
      </c>
      <c r="B188" s="95" t="s">
        <v>1385</v>
      </c>
      <c r="C188" s="96" t="s">
        <v>1386</v>
      </c>
      <c r="D188" s="103">
        <v>31</v>
      </c>
      <c r="E188" s="103">
        <v>1</v>
      </c>
      <c r="F188" s="97" t="s">
        <v>1387</v>
      </c>
      <c r="G188" s="98">
        <f t="shared" si="9"/>
        <v>1544.72</v>
      </c>
      <c r="H188" s="99">
        <v>772.36</v>
      </c>
    </row>
    <row r="189" spans="1:8" s="86" customFormat="1" ht="12" customHeight="1" x14ac:dyDescent="0.3">
      <c r="A189" s="94" t="s">
        <v>1388</v>
      </c>
      <c r="B189" s="95" t="s">
        <v>1389</v>
      </c>
      <c r="C189" s="96" t="s">
        <v>1390</v>
      </c>
      <c r="D189" s="103">
        <v>38</v>
      </c>
      <c r="E189" s="103">
        <v>1</v>
      </c>
      <c r="F189" s="97" t="s">
        <v>1391</v>
      </c>
      <c r="G189" s="98">
        <f t="shared" si="9"/>
        <v>1704.04</v>
      </c>
      <c r="H189" s="99">
        <v>852.02</v>
      </c>
    </row>
    <row r="190" spans="1:8" s="86" customFormat="1" x14ac:dyDescent="0.3">
      <c r="A190" s="217" t="s">
        <v>1392</v>
      </c>
      <c r="B190" s="218"/>
      <c r="C190" s="218"/>
      <c r="D190" s="218"/>
      <c r="E190" s="218"/>
      <c r="F190" s="218"/>
      <c r="G190" s="219"/>
      <c r="H190" s="219"/>
    </row>
    <row r="191" spans="1:8" s="86" customFormat="1" ht="12" customHeight="1" x14ac:dyDescent="0.3">
      <c r="A191" s="9" t="s">
        <v>2633</v>
      </c>
      <c r="B191" s="90" t="s">
        <v>3</v>
      </c>
      <c r="C191" s="91" t="s">
        <v>4</v>
      </c>
      <c r="D191" s="90" t="s">
        <v>1052</v>
      </c>
      <c r="E191" s="90" t="s">
        <v>6</v>
      </c>
      <c r="F191" s="92" t="s">
        <v>7</v>
      </c>
      <c r="G191" s="93" t="s">
        <v>8</v>
      </c>
      <c r="H191" s="93" t="s">
        <v>9</v>
      </c>
    </row>
    <row r="192" spans="1:8" s="86" customFormat="1" ht="12" customHeight="1" x14ac:dyDescent="0.3">
      <c r="A192" s="94" t="s">
        <v>1393</v>
      </c>
      <c r="B192" s="95" t="s">
        <v>1366</v>
      </c>
      <c r="C192" s="96" t="s">
        <v>1394</v>
      </c>
      <c r="D192" s="103">
        <v>11</v>
      </c>
      <c r="E192" s="103">
        <v>1</v>
      </c>
      <c r="F192" s="97" t="s">
        <v>1395</v>
      </c>
      <c r="G192" s="98">
        <f t="shared" ref="G192:G217" si="10">H192*2</f>
        <v>1074.9000000000001</v>
      </c>
      <c r="H192" s="99">
        <v>537.45000000000005</v>
      </c>
    </row>
    <row r="193" spans="1:8" s="86" customFormat="1" ht="12" customHeight="1" x14ac:dyDescent="0.3">
      <c r="A193" s="94" t="s">
        <v>1396</v>
      </c>
      <c r="B193" s="95" t="s">
        <v>1397</v>
      </c>
      <c r="C193" s="96" t="s">
        <v>1398</v>
      </c>
      <c r="D193" s="103">
        <v>18</v>
      </c>
      <c r="E193" s="103">
        <v>1</v>
      </c>
      <c r="F193" s="97" t="s">
        <v>1399</v>
      </c>
      <c r="G193" s="98">
        <f t="shared" si="10"/>
        <v>1191.32</v>
      </c>
      <c r="H193" s="99">
        <v>595.66</v>
      </c>
    </row>
    <row r="194" spans="1:8" s="86" customFormat="1" ht="12" customHeight="1" x14ac:dyDescent="0.3">
      <c r="A194" s="94" t="s">
        <v>1400</v>
      </c>
      <c r="B194" s="95" t="s">
        <v>1397</v>
      </c>
      <c r="C194" s="96" t="s">
        <v>1401</v>
      </c>
      <c r="D194" s="103">
        <v>25</v>
      </c>
      <c r="E194" s="103">
        <v>1</v>
      </c>
      <c r="F194" s="97" t="s">
        <v>1402</v>
      </c>
      <c r="G194" s="98">
        <f t="shared" si="10"/>
        <v>1182.46</v>
      </c>
      <c r="H194" s="99">
        <v>591.23</v>
      </c>
    </row>
    <row r="195" spans="1:8" s="86" customFormat="1" ht="12" customHeight="1" x14ac:dyDescent="0.3">
      <c r="A195" s="94" t="s">
        <v>1403</v>
      </c>
      <c r="B195" s="95" t="s">
        <v>1404</v>
      </c>
      <c r="C195" s="96" t="s">
        <v>1405</v>
      </c>
      <c r="D195" s="103">
        <v>28</v>
      </c>
      <c r="E195" s="103">
        <v>1</v>
      </c>
      <c r="F195" s="97" t="s">
        <v>1406</v>
      </c>
      <c r="G195" s="98">
        <f t="shared" si="10"/>
        <v>1362.06</v>
      </c>
      <c r="H195" s="99">
        <v>681.03</v>
      </c>
    </row>
    <row r="196" spans="1:8" s="86" customFormat="1" ht="12" customHeight="1" x14ac:dyDescent="0.3">
      <c r="A196" s="94" t="s">
        <v>1407</v>
      </c>
      <c r="B196" s="95" t="s">
        <v>1408</v>
      </c>
      <c r="C196" s="96" t="s">
        <v>1409</v>
      </c>
      <c r="D196" s="103">
        <v>21</v>
      </c>
      <c r="E196" s="103">
        <v>1</v>
      </c>
      <c r="F196" s="97" t="s">
        <v>1410</v>
      </c>
      <c r="G196" s="98">
        <f t="shared" si="10"/>
        <v>1490.26</v>
      </c>
      <c r="H196" s="99">
        <v>745.13</v>
      </c>
    </row>
    <row r="197" spans="1:8" s="86" customFormat="1" ht="12" customHeight="1" x14ac:dyDescent="0.3">
      <c r="A197" s="94" t="s">
        <v>1411</v>
      </c>
      <c r="B197" s="95" t="s">
        <v>1412</v>
      </c>
      <c r="C197" s="96" t="s">
        <v>1413</v>
      </c>
      <c r="D197" s="103">
        <v>45</v>
      </c>
      <c r="E197" s="103">
        <v>1</v>
      </c>
      <c r="F197" s="97" t="s">
        <v>1414</v>
      </c>
      <c r="G197" s="98">
        <f t="shared" si="10"/>
        <v>2072.1999999999998</v>
      </c>
      <c r="H197" s="99">
        <v>1036.0999999999999</v>
      </c>
    </row>
    <row r="198" spans="1:8" s="86" customFormat="1" ht="12" customHeight="1" x14ac:dyDescent="0.3">
      <c r="A198" s="94" t="s">
        <v>1415</v>
      </c>
      <c r="B198" s="95" t="s">
        <v>1416</v>
      </c>
      <c r="C198" s="96" t="s">
        <v>1417</v>
      </c>
      <c r="D198" s="103">
        <v>37</v>
      </c>
      <c r="E198" s="103">
        <v>1</v>
      </c>
      <c r="F198" s="97" t="s">
        <v>1418</v>
      </c>
      <c r="G198" s="98">
        <f t="shared" si="10"/>
        <v>1649.08</v>
      </c>
      <c r="H198" s="99">
        <v>824.54</v>
      </c>
    </row>
    <row r="199" spans="1:8" s="86" customFormat="1" ht="12" customHeight="1" x14ac:dyDescent="0.3">
      <c r="A199" s="94" t="s">
        <v>1419</v>
      </c>
      <c r="B199" s="95" t="s">
        <v>1420</v>
      </c>
      <c r="C199" s="96" t="s">
        <v>1421</v>
      </c>
      <c r="D199" s="103">
        <v>35</v>
      </c>
      <c r="E199" s="103">
        <v>1</v>
      </c>
      <c r="F199" s="97" t="s">
        <v>1422</v>
      </c>
      <c r="G199" s="98">
        <f t="shared" si="10"/>
        <v>1844.96</v>
      </c>
      <c r="H199" s="99">
        <v>922.48</v>
      </c>
    </row>
    <row r="200" spans="1:8" s="86" customFormat="1" ht="12" customHeight="1" x14ac:dyDescent="0.3">
      <c r="A200" s="94" t="s">
        <v>1423</v>
      </c>
      <c r="B200" s="95" t="s">
        <v>1424</v>
      </c>
      <c r="C200" s="96" t="s">
        <v>1425</v>
      </c>
      <c r="D200" s="103">
        <v>60</v>
      </c>
      <c r="E200" s="103">
        <v>1</v>
      </c>
      <c r="F200" s="97" t="s">
        <v>1426</v>
      </c>
      <c r="G200" s="98">
        <f t="shared" si="10"/>
        <v>2753.52</v>
      </c>
      <c r="H200" s="99">
        <v>1376.76</v>
      </c>
    </row>
    <row r="201" spans="1:8" s="86" customFormat="1" ht="12" customHeight="1" x14ac:dyDescent="0.3">
      <c r="A201" s="94" t="s">
        <v>1427</v>
      </c>
      <c r="B201" s="95" t="s">
        <v>1428</v>
      </c>
      <c r="C201" s="96" t="s">
        <v>1429</v>
      </c>
      <c r="D201" s="103">
        <v>80</v>
      </c>
      <c r="E201" s="103">
        <v>1</v>
      </c>
      <c r="F201" s="97" t="s">
        <v>1430</v>
      </c>
      <c r="G201" s="98">
        <f t="shared" si="10"/>
        <v>2970.96</v>
      </c>
      <c r="H201" s="99">
        <v>1485.48</v>
      </c>
    </row>
    <row r="202" spans="1:8" s="86" customFormat="1" ht="12" customHeight="1" x14ac:dyDescent="0.3">
      <c r="A202" s="94" t="s">
        <v>1431</v>
      </c>
      <c r="B202" s="95" t="s">
        <v>1432</v>
      </c>
      <c r="C202" s="96" t="s">
        <v>1433</v>
      </c>
      <c r="D202" s="103">
        <v>113</v>
      </c>
      <c r="E202" s="103">
        <v>1</v>
      </c>
      <c r="F202" s="97" t="s">
        <v>1434</v>
      </c>
      <c r="G202" s="98">
        <f t="shared" si="10"/>
        <v>4071.2</v>
      </c>
      <c r="H202" s="99">
        <v>2035.6</v>
      </c>
    </row>
    <row r="203" spans="1:8" s="86" customFormat="1" ht="12" customHeight="1" x14ac:dyDescent="0.3">
      <c r="A203" s="94" t="s">
        <v>1435</v>
      </c>
      <c r="B203" s="95" t="s">
        <v>1436</v>
      </c>
      <c r="C203" s="96" t="s">
        <v>1437</v>
      </c>
      <c r="D203" s="103">
        <v>122</v>
      </c>
      <c r="E203" s="103">
        <v>1</v>
      </c>
      <c r="F203" s="97" t="s">
        <v>1438</v>
      </c>
      <c r="G203" s="98">
        <f t="shared" si="10"/>
        <v>4485.84</v>
      </c>
      <c r="H203" s="99">
        <v>2242.92</v>
      </c>
    </row>
    <row r="204" spans="1:8" s="86" customFormat="1" ht="12" customHeight="1" x14ac:dyDescent="0.3">
      <c r="A204" s="94" t="s">
        <v>1439</v>
      </c>
      <c r="B204" s="95" t="s">
        <v>1440</v>
      </c>
      <c r="C204" s="96" t="s">
        <v>1441</v>
      </c>
      <c r="D204" s="103">
        <v>150</v>
      </c>
      <c r="E204" s="103">
        <v>1</v>
      </c>
      <c r="F204" s="97" t="s">
        <v>1442</v>
      </c>
      <c r="G204" s="98">
        <f t="shared" si="10"/>
        <v>6763.86</v>
      </c>
      <c r="H204" s="99">
        <v>3381.93</v>
      </c>
    </row>
    <row r="205" spans="1:8" s="86" customFormat="1" ht="12" customHeight="1" x14ac:dyDescent="0.3">
      <c r="A205" s="94" t="s">
        <v>1443</v>
      </c>
      <c r="B205" s="95" t="s">
        <v>1444</v>
      </c>
      <c r="C205" s="96" t="s">
        <v>1445</v>
      </c>
      <c r="D205" s="103">
        <v>155</v>
      </c>
      <c r="E205" s="103">
        <v>1</v>
      </c>
      <c r="F205" s="97" t="s">
        <v>1446</v>
      </c>
      <c r="G205" s="98">
        <f t="shared" si="10"/>
        <v>7355.96</v>
      </c>
      <c r="H205" s="99">
        <v>3677.98</v>
      </c>
    </row>
    <row r="206" spans="1:8" s="86" customFormat="1" ht="12" customHeight="1" x14ac:dyDescent="0.3">
      <c r="A206" s="94" t="s">
        <v>1447</v>
      </c>
      <c r="B206" s="95" t="s">
        <v>1448</v>
      </c>
      <c r="C206" s="96" t="s">
        <v>1449</v>
      </c>
      <c r="D206" s="103">
        <v>130</v>
      </c>
      <c r="E206" s="103">
        <v>1</v>
      </c>
      <c r="F206" s="97" t="s">
        <v>1450</v>
      </c>
      <c r="G206" s="98">
        <f t="shared" si="10"/>
        <v>4574.84</v>
      </c>
      <c r="H206" s="99">
        <v>2287.42</v>
      </c>
    </row>
    <row r="207" spans="1:8" s="86" customFormat="1" ht="12" customHeight="1" x14ac:dyDescent="0.3">
      <c r="A207" s="94" t="s">
        <v>1451</v>
      </c>
      <c r="B207" s="95" t="s">
        <v>1452</v>
      </c>
      <c r="C207" s="96" t="s">
        <v>1453</v>
      </c>
      <c r="D207" s="103">
        <v>140</v>
      </c>
      <c r="E207" s="103">
        <v>1</v>
      </c>
      <c r="F207" s="97" t="s">
        <v>1454</v>
      </c>
      <c r="G207" s="98">
        <f t="shared" si="10"/>
        <v>4719.74</v>
      </c>
      <c r="H207" s="99">
        <v>2359.87</v>
      </c>
    </row>
    <row r="208" spans="1:8" s="86" customFormat="1" ht="12" customHeight="1" x14ac:dyDescent="0.3">
      <c r="A208" s="94" t="s">
        <v>1455</v>
      </c>
      <c r="B208" s="95" t="s">
        <v>1456</v>
      </c>
      <c r="C208" s="96" t="s">
        <v>1457</v>
      </c>
      <c r="D208" s="103">
        <v>165</v>
      </c>
      <c r="E208" s="103">
        <v>1</v>
      </c>
      <c r="F208" s="97" t="s">
        <v>1458</v>
      </c>
      <c r="G208" s="98">
        <f t="shared" si="10"/>
        <v>6488.48</v>
      </c>
      <c r="H208" s="99">
        <v>3244.24</v>
      </c>
    </row>
    <row r="209" spans="1:255" s="86" customFormat="1" ht="12" customHeight="1" x14ac:dyDescent="0.3">
      <c r="A209" s="94" t="s">
        <v>1459</v>
      </c>
      <c r="B209" s="95" t="s">
        <v>1460</v>
      </c>
      <c r="C209" s="96" t="s">
        <v>1461</v>
      </c>
      <c r="D209" s="103">
        <v>250</v>
      </c>
      <c r="E209" s="103">
        <v>1</v>
      </c>
      <c r="F209" s="97" t="s">
        <v>1462</v>
      </c>
      <c r="G209" s="98">
        <f t="shared" si="10"/>
        <v>9194.6200000000008</v>
      </c>
      <c r="H209" s="99">
        <v>4597.3100000000004</v>
      </c>
    </row>
    <row r="210" spans="1:255" s="86" customFormat="1" ht="12" customHeight="1" x14ac:dyDescent="0.3">
      <c r="A210" s="94" t="s">
        <v>1463</v>
      </c>
      <c r="B210" s="95" t="s">
        <v>1464</v>
      </c>
      <c r="C210" s="96" t="s">
        <v>1465</v>
      </c>
      <c r="D210" s="103">
        <v>268</v>
      </c>
      <c r="E210" s="103">
        <v>1</v>
      </c>
      <c r="F210" s="97" t="s">
        <v>1466</v>
      </c>
      <c r="G210" s="98">
        <f t="shared" si="10"/>
        <v>10088.64</v>
      </c>
      <c r="H210" s="99">
        <v>5044.32</v>
      </c>
    </row>
    <row r="211" spans="1:255" s="86" customFormat="1" ht="12" customHeight="1" x14ac:dyDescent="0.3">
      <c r="A211" s="94" t="s">
        <v>1467</v>
      </c>
      <c r="B211" s="95" t="s">
        <v>1468</v>
      </c>
      <c r="C211" s="96" t="s">
        <v>1469</v>
      </c>
      <c r="D211" s="103">
        <v>252</v>
      </c>
      <c r="E211" s="103">
        <v>1</v>
      </c>
      <c r="F211" s="97" t="s">
        <v>1470</v>
      </c>
      <c r="G211" s="98">
        <f t="shared" si="10"/>
        <v>10047.74</v>
      </c>
      <c r="H211" s="99">
        <v>5023.87</v>
      </c>
    </row>
    <row r="212" spans="1:255" s="86" customFormat="1" ht="12" customHeight="1" x14ac:dyDescent="0.3">
      <c r="A212" s="94" t="s">
        <v>1471</v>
      </c>
      <c r="B212" s="95" t="s">
        <v>1472</v>
      </c>
      <c r="C212" s="96" t="s">
        <v>1473</v>
      </c>
      <c r="D212" s="103">
        <v>285</v>
      </c>
      <c r="E212" s="103">
        <v>1</v>
      </c>
      <c r="F212" s="97" t="s">
        <v>1474</v>
      </c>
      <c r="G212" s="98">
        <f t="shared" si="10"/>
        <v>11186.24</v>
      </c>
      <c r="H212" s="99">
        <v>5593.12</v>
      </c>
    </row>
    <row r="213" spans="1:255" s="86" customFormat="1" ht="12" customHeight="1" x14ac:dyDescent="0.3">
      <c r="A213" s="94" t="s">
        <v>1475</v>
      </c>
      <c r="B213" s="95" t="s">
        <v>1476</v>
      </c>
      <c r="C213" s="96" t="s">
        <v>1477</v>
      </c>
      <c r="D213" s="103">
        <v>337</v>
      </c>
      <c r="E213" s="103">
        <v>1</v>
      </c>
      <c r="F213" s="97" t="s">
        <v>1478</v>
      </c>
      <c r="G213" s="98">
        <f t="shared" si="10"/>
        <v>12590.76</v>
      </c>
      <c r="H213" s="99">
        <v>6295.38</v>
      </c>
    </row>
    <row r="214" spans="1:255" s="86" customFormat="1" ht="12" customHeight="1" x14ac:dyDescent="0.3">
      <c r="A214" s="94" t="s">
        <v>1479</v>
      </c>
      <c r="B214" s="95" t="s">
        <v>1480</v>
      </c>
      <c r="C214" s="96" t="s">
        <v>1481</v>
      </c>
      <c r="D214" s="103">
        <v>500</v>
      </c>
      <c r="E214" s="103">
        <v>1</v>
      </c>
      <c r="F214" s="97" t="s">
        <v>1482</v>
      </c>
      <c r="G214" s="98">
        <f t="shared" si="10"/>
        <v>16339.24</v>
      </c>
      <c r="H214" s="99">
        <v>8169.62</v>
      </c>
    </row>
    <row r="215" spans="1:255" s="86" customFormat="1" ht="12" customHeight="1" x14ac:dyDescent="0.3">
      <c r="A215" s="94" t="s">
        <v>1483</v>
      </c>
      <c r="B215" s="95" t="s">
        <v>1484</v>
      </c>
      <c r="C215" s="96" t="s">
        <v>1485</v>
      </c>
      <c r="D215" s="103">
        <v>280</v>
      </c>
      <c r="E215" s="103">
        <v>1</v>
      </c>
      <c r="F215" s="97" t="s">
        <v>1486</v>
      </c>
      <c r="G215" s="98">
        <f t="shared" si="10"/>
        <v>10789.4</v>
      </c>
      <c r="H215" s="99">
        <v>5394.7</v>
      </c>
      <c r="X215" s="218" t="s">
        <v>1487</v>
      </c>
      <c r="Y215" s="218"/>
      <c r="Z215" s="218"/>
      <c r="AA215" s="218"/>
      <c r="AB215" s="218"/>
      <c r="AC215" s="218"/>
      <c r="AD215" s="218"/>
      <c r="AE215" s="218"/>
      <c r="AF215" s="218"/>
      <c r="AG215" s="218"/>
      <c r="AH215" s="218"/>
      <c r="AI215" s="219"/>
      <c r="AJ215" s="219"/>
      <c r="AK215" s="219"/>
      <c r="AL215" s="219"/>
      <c r="AM215" s="219"/>
      <c r="AN215" s="218" t="s">
        <v>1487</v>
      </c>
      <c r="AO215" s="218"/>
      <c r="AP215" s="218"/>
      <c r="AQ215" s="218"/>
      <c r="AR215" s="218"/>
      <c r="AS215" s="218"/>
      <c r="AT215" s="218"/>
      <c r="AU215" s="218"/>
      <c r="AV215" s="218"/>
      <c r="AW215" s="218"/>
      <c r="AX215" s="218"/>
      <c r="AY215" s="219"/>
      <c r="AZ215" s="219"/>
      <c r="BA215" s="219"/>
      <c r="BB215" s="219"/>
      <c r="BC215" s="219"/>
      <c r="BD215" s="218" t="s">
        <v>1487</v>
      </c>
      <c r="BE215" s="218"/>
      <c r="BF215" s="218"/>
      <c r="BG215" s="218"/>
      <c r="BH215" s="218"/>
      <c r="BI215" s="218"/>
      <c r="BJ215" s="218"/>
      <c r="BK215" s="218"/>
      <c r="BL215" s="218"/>
      <c r="BM215" s="218"/>
      <c r="BN215" s="218"/>
      <c r="BO215" s="219"/>
      <c r="BP215" s="219"/>
      <c r="BQ215" s="219"/>
      <c r="BR215" s="219"/>
      <c r="BS215" s="219"/>
      <c r="BT215" s="218" t="s">
        <v>1487</v>
      </c>
      <c r="BU215" s="218"/>
      <c r="BV215" s="218"/>
      <c r="BW215" s="218"/>
      <c r="BX215" s="218"/>
      <c r="BY215" s="218"/>
      <c r="BZ215" s="218"/>
      <c r="CA215" s="218"/>
      <c r="CB215" s="218"/>
      <c r="CC215" s="218"/>
      <c r="CD215" s="218"/>
      <c r="CE215" s="219"/>
      <c r="CF215" s="219"/>
      <c r="CG215" s="219"/>
      <c r="CH215" s="219"/>
      <c r="CI215" s="219"/>
      <c r="CJ215" s="218" t="s">
        <v>1487</v>
      </c>
      <c r="CK215" s="218"/>
      <c r="CL215" s="218"/>
      <c r="CM215" s="218"/>
      <c r="CN215" s="218"/>
      <c r="CO215" s="218"/>
      <c r="CP215" s="218"/>
      <c r="CQ215" s="218"/>
      <c r="CR215" s="218"/>
      <c r="CS215" s="218"/>
      <c r="CT215" s="218"/>
      <c r="CU215" s="219"/>
      <c r="CV215" s="219"/>
      <c r="CW215" s="219"/>
      <c r="CX215" s="219"/>
      <c r="CY215" s="219"/>
      <c r="CZ215" s="218" t="s">
        <v>1487</v>
      </c>
      <c r="DA215" s="218"/>
      <c r="DB215" s="218"/>
      <c r="DC215" s="218"/>
      <c r="DD215" s="218"/>
      <c r="DE215" s="218"/>
      <c r="DF215" s="218"/>
      <c r="DG215" s="218"/>
      <c r="DH215" s="218"/>
      <c r="DI215" s="218"/>
      <c r="DJ215" s="218"/>
      <c r="DK215" s="219"/>
      <c r="DL215" s="219"/>
      <c r="DM215" s="219"/>
      <c r="DN215" s="219"/>
      <c r="DO215" s="219"/>
      <c r="DP215" s="218" t="s">
        <v>1487</v>
      </c>
      <c r="DQ215" s="218"/>
      <c r="DR215" s="218"/>
      <c r="DS215" s="218"/>
      <c r="DT215" s="218"/>
      <c r="DU215" s="218"/>
      <c r="DV215" s="218"/>
      <c r="DW215" s="218"/>
      <c r="DX215" s="218"/>
      <c r="DY215" s="218"/>
      <c r="DZ215" s="218"/>
      <c r="EA215" s="219"/>
      <c r="EB215" s="219"/>
      <c r="EC215" s="219"/>
      <c r="ED215" s="219"/>
      <c r="EE215" s="219"/>
      <c r="EF215" s="218" t="s">
        <v>1487</v>
      </c>
      <c r="EG215" s="218"/>
      <c r="EH215" s="218"/>
      <c r="EI215" s="218"/>
      <c r="EJ215" s="218"/>
      <c r="EK215" s="218"/>
      <c r="EL215" s="218"/>
      <c r="EM215" s="218"/>
      <c r="EN215" s="218"/>
      <c r="EO215" s="218"/>
      <c r="EP215" s="218"/>
      <c r="EQ215" s="219"/>
      <c r="ER215" s="219"/>
      <c r="ES215" s="219"/>
      <c r="ET215" s="219"/>
      <c r="EU215" s="219"/>
      <c r="EV215" s="218" t="s">
        <v>1487</v>
      </c>
      <c r="EW215" s="218"/>
      <c r="EX215" s="218"/>
      <c r="EY215" s="218"/>
      <c r="EZ215" s="218"/>
      <c r="FA215" s="218"/>
      <c r="FB215" s="218"/>
      <c r="FC215" s="218"/>
      <c r="FD215" s="218"/>
      <c r="FE215" s="218"/>
      <c r="FF215" s="218"/>
      <c r="FG215" s="219"/>
      <c r="FH215" s="219"/>
      <c r="FI215" s="219"/>
      <c r="FJ215" s="219"/>
      <c r="FK215" s="219"/>
      <c r="FL215" s="218" t="s">
        <v>1487</v>
      </c>
      <c r="FM215" s="218"/>
      <c r="FN215" s="218"/>
      <c r="FO215" s="218"/>
      <c r="FP215" s="218"/>
      <c r="FQ215" s="218"/>
      <c r="FR215" s="218"/>
      <c r="FS215" s="218"/>
      <c r="FT215" s="218"/>
      <c r="FU215" s="218"/>
      <c r="FV215" s="218"/>
      <c r="FW215" s="219"/>
      <c r="FX215" s="219"/>
      <c r="FY215" s="219"/>
      <c r="FZ215" s="219"/>
      <c r="GA215" s="219"/>
      <c r="GB215" s="218" t="s">
        <v>1487</v>
      </c>
      <c r="GC215" s="218"/>
      <c r="GD215" s="218"/>
      <c r="GE215" s="218"/>
      <c r="GF215" s="218"/>
      <c r="GG215" s="218"/>
      <c r="GH215" s="218"/>
      <c r="GI215" s="218"/>
      <c r="GJ215" s="218"/>
      <c r="GK215" s="218"/>
      <c r="GL215" s="218"/>
      <c r="GM215" s="219"/>
      <c r="GN215" s="219"/>
      <c r="GO215" s="219"/>
      <c r="GP215" s="219"/>
      <c r="GQ215" s="219"/>
      <c r="GR215" s="218" t="s">
        <v>1487</v>
      </c>
      <c r="GS215" s="218"/>
      <c r="GT215" s="218"/>
      <c r="GU215" s="218"/>
      <c r="GV215" s="218"/>
      <c r="GW215" s="218"/>
      <c r="GX215" s="218"/>
      <c r="GY215" s="218"/>
      <c r="GZ215" s="218"/>
      <c r="HA215" s="218"/>
      <c r="HB215" s="218"/>
      <c r="HC215" s="219"/>
      <c r="HD215" s="219"/>
      <c r="HE215" s="219"/>
      <c r="HF215" s="219"/>
      <c r="HG215" s="219"/>
      <c r="HH215" s="218" t="s">
        <v>1487</v>
      </c>
      <c r="HI215" s="218"/>
      <c r="HJ215" s="218"/>
      <c r="HK215" s="218"/>
      <c r="HL215" s="218"/>
      <c r="HM215" s="218"/>
      <c r="HN215" s="218"/>
      <c r="HO215" s="218"/>
      <c r="HP215" s="218"/>
      <c r="HQ215" s="218"/>
      <c r="HR215" s="218"/>
      <c r="HS215" s="219"/>
      <c r="HT215" s="219"/>
      <c r="HU215" s="219"/>
      <c r="HV215" s="219"/>
      <c r="HW215" s="219"/>
      <c r="HX215" s="218" t="s">
        <v>1487</v>
      </c>
      <c r="HY215" s="218"/>
      <c r="HZ215" s="218"/>
      <c r="IA215" s="218"/>
      <c r="IB215" s="218"/>
      <c r="IC215" s="218"/>
      <c r="ID215" s="218"/>
      <c r="IE215" s="218"/>
      <c r="IF215" s="218"/>
      <c r="IG215" s="218"/>
      <c r="IH215" s="218"/>
      <c r="II215" s="219"/>
      <c r="IJ215" s="219"/>
      <c r="IK215" s="219"/>
      <c r="IL215" s="219"/>
      <c r="IM215" s="219"/>
      <c r="IN215" s="218" t="s">
        <v>1487</v>
      </c>
      <c r="IO215" s="218"/>
      <c r="IP215" s="218"/>
      <c r="IQ215" s="218"/>
      <c r="IR215" s="218"/>
      <c r="IS215" s="218"/>
      <c r="IT215" s="218"/>
      <c r="IU215" s="218"/>
    </row>
    <row r="216" spans="1:255" s="86" customFormat="1" ht="12" customHeight="1" x14ac:dyDescent="0.3">
      <c r="A216" s="94" t="s">
        <v>1488</v>
      </c>
      <c r="B216" s="95" t="s">
        <v>1489</v>
      </c>
      <c r="C216" s="96" t="s">
        <v>1490</v>
      </c>
      <c r="D216" s="103">
        <v>600</v>
      </c>
      <c r="E216" s="103">
        <v>1</v>
      </c>
      <c r="F216" s="97" t="s">
        <v>1491</v>
      </c>
      <c r="G216" s="98">
        <f t="shared" si="10"/>
        <v>17351.98</v>
      </c>
      <c r="H216" s="99">
        <v>8675.99</v>
      </c>
    </row>
    <row r="217" spans="1:255" s="86" customFormat="1" ht="12" customHeight="1" x14ac:dyDescent="0.3">
      <c r="A217" s="116" t="s">
        <v>1492</v>
      </c>
      <c r="B217" s="117" t="s">
        <v>1493</v>
      </c>
      <c r="C217" s="113" t="s">
        <v>1494</v>
      </c>
      <c r="D217" s="114">
        <v>310</v>
      </c>
      <c r="E217" s="118">
        <v>1</v>
      </c>
      <c r="F217" s="97" t="s">
        <v>1495</v>
      </c>
      <c r="G217" s="98">
        <f t="shared" si="10"/>
        <v>17427.28</v>
      </c>
      <c r="H217" s="99">
        <v>8713.64</v>
      </c>
    </row>
    <row r="218" spans="1:255" s="86" customFormat="1" ht="15" customHeight="1" x14ac:dyDescent="0.3">
      <c r="A218" s="227" t="s">
        <v>1496</v>
      </c>
      <c r="B218" s="218"/>
      <c r="C218" s="218"/>
      <c r="D218" s="218"/>
      <c r="E218" s="218"/>
      <c r="F218" s="218"/>
      <c r="G218" s="219"/>
      <c r="H218" s="219"/>
    </row>
    <row r="219" spans="1:255" s="86" customFormat="1" ht="12" customHeight="1" x14ac:dyDescent="0.3">
      <c r="A219" s="9" t="s">
        <v>2633</v>
      </c>
      <c r="B219" s="90" t="s">
        <v>3</v>
      </c>
      <c r="C219" s="91" t="s">
        <v>4</v>
      </c>
      <c r="D219" s="90" t="s">
        <v>1052</v>
      </c>
      <c r="E219" s="90" t="s">
        <v>6</v>
      </c>
      <c r="F219" s="92" t="s">
        <v>7</v>
      </c>
      <c r="G219" s="93" t="s">
        <v>8</v>
      </c>
      <c r="H219" s="93" t="s">
        <v>9</v>
      </c>
    </row>
    <row r="220" spans="1:255" s="86" customFormat="1" ht="12" customHeight="1" x14ac:dyDescent="0.3">
      <c r="A220" s="94" t="s">
        <v>1497</v>
      </c>
      <c r="B220" s="95" t="s">
        <v>1498</v>
      </c>
      <c r="C220" s="96" t="s">
        <v>1499</v>
      </c>
      <c r="D220" s="103">
        <v>120</v>
      </c>
      <c r="E220" s="103">
        <v>1</v>
      </c>
      <c r="F220" s="97" t="s">
        <v>1500</v>
      </c>
      <c r="G220" s="98">
        <f t="shared" ref="G220:G225" si="11">H220*2</f>
        <v>4874.72</v>
      </c>
      <c r="H220" s="99">
        <v>2437.36</v>
      </c>
    </row>
    <row r="221" spans="1:255" s="86" customFormat="1" ht="12" customHeight="1" x14ac:dyDescent="0.3">
      <c r="A221" s="94" t="s">
        <v>1501</v>
      </c>
      <c r="B221" s="95" t="s">
        <v>1436</v>
      </c>
      <c r="C221" s="96" t="s">
        <v>1502</v>
      </c>
      <c r="D221" s="103">
        <v>142</v>
      </c>
      <c r="E221" s="103">
        <v>1</v>
      </c>
      <c r="F221" s="97" t="s">
        <v>1503</v>
      </c>
      <c r="G221" s="98">
        <f t="shared" si="11"/>
        <v>5129.68</v>
      </c>
      <c r="H221" s="99">
        <v>2564.84</v>
      </c>
    </row>
    <row r="222" spans="1:255" s="86" customFormat="1" ht="12" customHeight="1" x14ac:dyDescent="0.3">
      <c r="A222" s="94" t="s">
        <v>1504</v>
      </c>
      <c r="B222" s="95" t="s">
        <v>1456</v>
      </c>
      <c r="C222" s="96" t="s">
        <v>1505</v>
      </c>
      <c r="D222" s="103">
        <v>198</v>
      </c>
      <c r="E222" s="103">
        <v>1</v>
      </c>
      <c r="F222" s="97" t="s">
        <v>1506</v>
      </c>
      <c r="G222" s="98">
        <f t="shared" si="11"/>
        <v>7409.96</v>
      </c>
      <c r="H222" s="99">
        <v>3704.98</v>
      </c>
    </row>
    <row r="223" spans="1:255" s="86" customFormat="1" ht="12" customHeight="1" x14ac:dyDescent="0.3">
      <c r="A223" s="94" t="s">
        <v>1507</v>
      </c>
      <c r="B223" s="95" t="s">
        <v>1468</v>
      </c>
      <c r="C223" s="96" t="s">
        <v>1508</v>
      </c>
      <c r="D223" s="103">
        <v>252</v>
      </c>
      <c r="E223" s="103">
        <v>1</v>
      </c>
      <c r="F223" s="97" t="s">
        <v>1509</v>
      </c>
      <c r="G223" s="98">
        <f t="shared" si="11"/>
        <v>10340.74</v>
      </c>
      <c r="H223" s="99">
        <v>5170.37</v>
      </c>
    </row>
    <row r="224" spans="1:255" s="86" customFormat="1" ht="12" customHeight="1" x14ac:dyDescent="0.3">
      <c r="A224" s="94" t="s">
        <v>1510</v>
      </c>
      <c r="B224" s="95" t="s">
        <v>1472</v>
      </c>
      <c r="C224" s="96" t="s">
        <v>1511</v>
      </c>
      <c r="D224" s="103">
        <v>293</v>
      </c>
      <c r="E224" s="103">
        <v>1</v>
      </c>
      <c r="F224" s="97" t="s">
        <v>1512</v>
      </c>
      <c r="G224" s="98">
        <f t="shared" si="11"/>
        <v>10773.52</v>
      </c>
      <c r="H224" s="99">
        <v>5386.76</v>
      </c>
    </row>
    <row r="225" spans="1:255" s="86" customFormat="1" ht="12" customHeight="1" x14ac:dyDescent="0.3">
      <c r="A225" s="94" t="s">
        <v>1513</v>
      </c>
      <c r="B225" s="95" t="s">
        <v>1480</v>
      </c>
      <c r="C225" s="96" t="s">
        <v>1514</v>
      </c>
      <c r="D225" s="103">
        <v>475</v>
      </c>
      <c r="E225" s="103">
        <v>1</v>
      </c>
      <c r="F225" s="97" t="s">
        <v>1515</v>
      </c>
      <c r="G225" s="98">
        <f t="shared" si="11"/>
        <v>17400.38</v>
      </c>
      <c r="H225" s="99">
        <v>8700.19</v>
      </c>
    </row>
    <row r="226" spans="1:255" s="86" customFormat="1" ht="15" customHeight="1" x14ac:dyDescent="0.3">
      <c r="A226" s="217" t="s">
        <v>1516</v>
      </c>
      <c r="B226" s="218"/>
      <c r="C226" s="218"/>
      <c r="D226" s="218"/>
      <c r="E226" s="218"/>
      <c r="F226" s="218"/>
      <c r="G226" s="219"/>
      <c r="H226" s="219"/>
    </row>
    <row r="227" spans="1:255" s="86" customFormat="1" ht="12" customHeight="1" x14ac:dyDescent="0.3">
      <c r="A227" s="9" t="s">
        <v>2633</v>
      </c>
      <c r="B227" s="90" t="s">
        <v>3</v>
      </c>
      <c r="C227" s="91" t="s">
        <v>4</v>
      </c>
      <c r="D227" s="90" t="s">
        <v>1052</v>
      </c>
      <c r="E227" s="90" t="s">
        <v>6</v>
      </c>
      <c r="F227" s="92" t="s">
        <v>7</v>
      </c>
      <c r="G227" s="93" t="s">
        <v>8</v>
      </c>
      <c r="H227" s="93" t="s">
        <v>9</v>
      </c>
    </row>
    <row r="228" spans="1:255" s="86" customFormat="1" ht="12" customHeight="1" x14ac:dyDescent="0.3">
      <c r="A228" s="94" t="s">
        <v>1517</v>
      </c>
      <c r="B228" s="95" t="s">
        <v>1518</v>
      </c>
      <c r="C228" s="96" t="s">
        <v>1519</v>
      </c>
      <c r="D228" s="103">
        <v>180</v>
      </c>
      <c r="E228" s="103">
        <v>1</v>
      </c>
      <c r="F228" s="97" t="s">
        <v>1520</v>
      </c>
      <c r="G228" s="98">
        <f>H228*2</f>
        <v>3687.3</v>
      </c>
      <c r="H228" s="99">
        <v>1843.65</v>
      </c>
    </row>
    <row r="229" spans="1:255" s="86" customFormat="1" ht="12" customHeight="1" x14ac:dyDescent="0.3">
      <c r="A229" s="94" t="s">
        <v>1521</v>
      </c>
      <c r="B229" s="95" t="s">
        <v>1444</v>
      </c>
      <c r="C229" s="96" t="s">
        <v>1522</v>
      </c>
      <c r="D229" s="103">
        <v>360</v>
      </c>
      <c r="E229" s="103">
        <v>1</v>
      </c>
      <c r="F229" s="97" t="s">
        <v>1523</v>
      </c>
      <c r="G229" s="98">
        <f>H229*2</f>
        <v>6903.68</v>
      </c>
      <c r="H229" s="99">
        <v>3451.84</v>
      </c>
      <c r="X229" s="218" t="s">
        <v>1524</v>
      </c>
      <c r="Y229" s="218"/>
      <c r="Z229" s="218"/>
      <c r="AA229" s="218"/>
      <c r="AB229" s="218"/>
      <c r="AC229" s="218"/>
      <c r="AD229" s="218"/>
      <c r="AE229" s="218"/>
      <c r="AF229" s="218"/>
      <c r="AG229" s="218"/>
      <c r="AH229" s="218"/>
      <c r="AI229" s="219"/>
      <c r="AJ229" s="219"/>
      <c r="AK229" s="219"/>
      <c r="AL229" s="219"/>
      <c r="AM229" s="219"/>
      <c r="AN229" s="218" t="s">
        <v>1524</v>
      </c>
      <c r="AO229" s="218"/>
      <c r="AP229" s="218"/>
      <c r="AQ229" s="218"/>
      <c r="AR229" s="218"/>
      <c r="AS229" s="218"/>
      <c r="AT229" s="218"/>
      <c r="AU229" s="218"/>
      <c r="AV229" s="218"/>
      <c r="AW229" s="218"/>
      <c r="AX229" s="218"/>
      <c r="AY229" s="219"/>
      <c r="AZ229" s="219"/>
      <c r="BA229" s="219"/>
      <c r="BB229" s="219"/>
      <c r="BC229" s="219"/>
      <c r="BD229" s="218" t="s">
        <v>1524</v>
      </c>
      <c r="BE229" s="218"/>
      <c r="BF229" s="218"/>
      <c r="BG229" s="218"/>
      <c r="BH229" s="218"/>
      <c r="BI229" s="218"/>
      <c r="BJ229" s="218"/>
      <c r="BK229" s="218"/>
      <c r="BL229" s="218"/>
      <c r="BM229" s="218"/>
      <c r="BN229" s="218"/>
      <c r="BO229" s="219"/>
      <c r="BP229" s="219"/>
      <c r="BQ229" s="219"/>
      <c r="BR229" s="219"/>
      <c r="BS229" s="219"/>
      <c r="BT229" s="218" t="s">
        <v>1524</v>
      </c>
      <c r="BU229" s="218"/>
      <c r="BV229" s="218"/>
      <c r="BW229" s="218"/>
      <c r="BX229" s="218"/>
      <c r="BY229" s="218"/>
      <c r="BZ229" s="218"/>
      <c r="CA229" s="218"/>
      <c r="CB229" s="218"/>
      <c r="CC229" s="218"/>
      <c r="CD229" s="218"/>
      <c r="CE229" s="219"/>
      <c r="CF229" s="219"/>
      <c r="CG229" s="219"/>
      <c r="CH229" s="219"/>
      <c r="CI229" s="219"/>
      <c r="CJ229" s="218" t="s">
        <v>1524</v>
      </c>
      <c r="CK229" s="218"/>
      <c r="CL229" s="218"/>
      <c r="CM229" s="218"/>
      <c r="CN229" s="218"/>
      <c r="CO229" s="218"/>
      <c r="CP229" s="218"/>
      <c r="CQ229" s="218"/>
      <c r="CR229" s="218"/>
      <c r="CS229" s="218"/>
      <c r="CT229" s="218"/>
      <c r="CU229" s="219"/>
      <c r="CV229" s="219"/>
      <c r="CW229" s="219"/>
      <c r="CX229" s="219"/>
      <c r="CY229" s="219"/>
      <c r="CZ229" s="218" t="s">
        <v>1524</v>
      </c>
      <c r="DA229" s="218"/>
      <c r="DB229" s="218"/>
      <c r="DC229" s="218"/>
      <c r="DD229" s="218"/>
      <c r="DE229" s="218"/>
      <c r="DF229" s="218"/>
      <c r="DG229" s="218"/>
      <c r="DH229" s="218"/>
      <c r="DI229" s="218"/>
      <c r="DJ229" s="218"/>
      <c r="DK229" s="219"/>
      <c r="DL229" s="219"/>
      <c r="DM229" s="219"/>
      <c r="DN229" s="219"/>
      <c r="DO229" s="219"/>
      <c r="DP229" s="218" t="s">
        <v>1524</v>
      </c>
      <c r="DQ229" s="218"/>
      <c r="DR229" s="218"/>
      <c r="DS229" s="218"/>
      <c r="DT229" s="218"/>
      <c r="DU229" s="218"/>
      <c r="DV229" s="218"/>
      <c r="DW229" s="218"/>
      <c r="DX229" s="218"/>
      <c r="DY229" s="218"/>
      <c r="DZ229" s="218"/>
      <c r="EA229" s="219"/>
      <c r="EB229" s="219"/>
      <c r="EC229" s="219"/>
      <c r="ED229" s="219"/>
      <c r="EE229" s="219"/>
      <c r="EF229" s="218" t="s">
        <v>1524</v>
      </c>
      <c r="EG229" s="218"/>
      <c r="EH229" s="218"/>
      <c r="EI229" s="218"/>
      <c r="EJ229" s="218"/>
      <c r="EK229" s="218"/>
      <c r="EL229" s="218"/>
      <c r="EM229" s="218"/>
      <c r="EN229" s="218"/>
      <c r="EO229" s="218"/>
      <c r="EP229" s="218"/>
      <c r="EQ229" s="219"/>
      <c r="ER229" s="219"/>
      <c r="ES229" s="219"/>
      <c r="ET229" s="219"/>
      <c r="EU229" s="219"/>
      <c r="EV229" s="218" t="s">
        <v>1524</v>
      </c>
      <c r="EW229" s="218"/>
      <c r="EX229" s="218"/>
      <c r="EY229" s="218"/>
      <c r="EZ229" s="218"/>
      <c r="FA229" s="218"/>
      <c r="FB229" s="218"/>
      <c r="FC229" s="218"/>
      <c r="FD229" s="218"/>
      <c r="FE229" s="218"/>
      <c r="FF229" s="218"/>
      <c r="FG229" s="219"/>
      <c r="FH229" s="219"/>
      <c r="FI229" s="219"/>
      <c r="FJ229" s="219"/>
      <c r="FK229" s="219"/>
      <c r="FL229" s="218" t="s">
        <v>1524</v>
      </c>
      <c r="FM229" s="218"/>
      <c r="FN229" s="218"/>
      <c r="FO229" s="218"/>
      <c r="FP229" s="218"/>
      <c r="FQ229" s="218"/>
      <c r="FR229" s="218"/>
      <c r="FS229" s="218"/>
      <c r="FT229" s="218"/>
      <c r="FU229" s="218"/>
      <c r="FV229" s="218"/>
      <c r="FW229" s="219"/>
      <c r="FX229" s="219"/>
      <c r="FY229" s="219"/>
      <c r="FZ229" s="219"/>
      <c r="GA229" s="219"/>
      <c r="GB229" s="218" t="s">
        <v>1524</v>
      </c>
      <c r="GC229" s="218"/>
      <c r="GD229" s="218"/>
      <c r="GE229" s="218"/>
      <c r="GF229" s="218"/>
      <c r="GG229" s="218"/>
      <c r="GH229" s="218"/>
      <c r="GI229" s="218"/>
      <c r="GJ229" s="218"/>
      <c r="GK229" s="218"/>
      <c r="GL229" s="218"/>
      <c r="GM229" s="219"/>
      <c r="GN229" s="219"/>
      <c r="GO229" s="219"/>
      <c r="GP229" s="219"/>
      <c r="GQ229" s="219"/>
      <c r="GR229" s="218" t="s">
        <v>1524</v>
      </c>
      <c r="GS229" s="218"/>
      <c r="GT229" s="218"/>
      <c r="GU229" s="218"/>
      <c r="GV229" s="218"/>
      <c r="GW229" s="218"/>
      <c r="GX229" s="218"/>
      <c r="GY229" s="218"/>
      <c r="GZ229" s="218"/>
      <c r="HA229" s="218"/>
      <c r="HB229" s="218"/>
      <c r="HC229" s="219"/>
      <c r="HD229" s="219"/>
      <c r="HE229" s="219"/>
      <c r="HF229" s="219"/>
      <c r="HG229" s="219"/>
      <c r="HH229" s="218" t="s">
        <v>1524</v>
      </c>
      <c r="HI229" s="218"/>
      <c r="HJ229" s="218"/>
      <c r="HK229" s="218"/>
      <c r="HL229" s="218"/>
      <c r="HM229" s="218"/>
      <c r="HN229" s="218"/>
      <c r="HO229" s="218"/>
      <c r="HP229" s="218"/>
      <c r="HQ229" s="218"/>
      <c r="HR229" s="218"/>
      <c r="HS229" s="219"/>
      <c r="HT229" s="219"/>
      <c r="HU229" s="219"/>
      <c r="HV229" s="219"/>
      <c r="HW229" s="219"/>
      <c r="HX229" s="218" t="s">
        <v>1524</v>
      </c>
      <c r="HY229" s="218"/>
      <c r="HZ229" s="218"/>
      <c r="IA229" s="218"/>
      <c r="IB229" s="218"/>
      <c r="IC229" s="218"/>
      <c r="ID229" s="218"/>
      <c r="IE229" s="218"/>
      <c r="IF229" s="218"/>
      <c r="IG229" s="218"/>
      <c r="IH229" s="218"/>
      <c r="II229" s="219"/>
      <c r="IJ229" s="219"/>
      <c r="IK229" s="219"/>
      <c r="IL229" s="219"/>
      <c r="IM229" s="219"/>
      <c r="IN229" s="218" t="s">
        <v>1524</v>
      </c>
      <c r="IO229" s="218"/>
      <c r="IP229" s="218"/>
      <c r="IQ229" s="218"/>
      <c r="IR229" s="218"/>
      <c r="IS229" s="218"/>
      <c r="IT229" s="218"/>
      <c r="IU229" s="218"/>
    </row>
    <row r="230" spans="1:255" s="86" customFormat="1" ht="12" customHeight="1" x14ac:dyDescent="0.3">
      <c r="A230" s="94" t="s">
        <v>1525</v>
      </c>
      <c r="B230" s="95" t="s">
        <v>1484</v>
      </c>
      <c r="C230" s="96" t="s">
        <v>1526</v>
      </c>
      <c r="D230" s="103">
        <v>380</v>
      </c>
      <c r="E230" s="103">
        <v>1</v>
      </c>
      <c r="F230" s="97" t="s">
        <v>1527</v>
      </c>
      <c r="G230" s="98">
        <f>H230*2</f>
        <v>13559.14</v>
      </c>
      <c r="H230" s="99">
        <v>6779.57</v>
      </c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  <c r="AI230" s="119"/>
      <c r="AJ230" s="119"/>
      <c r="AK230" s="119"/>
      <c r="AL230" s="119"/>
      <c r="AM230" s="119"/>
      <c r="AN230" s="119"/>
      <c r="AO230" s="119"/>
      <c r="AP230" s="119"/>
      <c r="AQ230" s="119"/>
      <c r="AR230" s="119"/>
      <c r="AS230" s="119"/>
      <c r="AT230" s="119"/>
      <c r="AU230" s="119"/>
      <c r="AV230" s="119"/>
      <c r="AW230" s="119"/>
      <c r="AX230" s="119"/>
      <c r="AY230" s="119"/>
      <c r="AZ230" s="119"/>
      <c r="BA230" s="119"/>
      <c r="BB230" s="119"/>
      <c r="BC230" s="119"/>
      <c r="BD230" s="119"/>
      <c r="BE230" s="119"/>
      <c r="BF230" s="119"/>
      <c r="BG230" s="119"/>
      <c r="BH230" s="119"/>
      <c r="BI230" s="119"/>
      <c r="BJ230" s="119"/>
      <c r="BK230" s="119"/>
      <c r="BL230" s="119"/>
      <c r="BM230" s="119"/>
      <c r="BN230" s="119"/>
      <c r="BO230" s="119"/>
      <c r="BP230" s="119"/>
      <c r="BQ230" s="119"/>
      <c r="BR230" s="119"/>
      <c r="BS230" s="119"/>
      <c r="BT230" s="119"/>
      <c r="BU230" s="119"/>
      <c r="BV230" s="119"/>
      <c r="BW230" s="119"/>
      <c r="BX230" s="119"/>
      <c r="BY230" s="119"/>
      <c r="BZ230" s="119"/>
      <c r="CA230" s="119"/>
      <c r="CB230" s="119"/>
      <c r="CC230" s="119"/>
      <c r="CD230" s="119"/>
      <c r="CE230" s="119"/>
      <c r="CF230" s="119"/>
      <c r="CG230" s="119"/>
      <c r="CH230" s="119"/>
      <c r="CI230" s="119"/>
      <c r="CJ230" s="119"/>
      <c r="CK230" s="119"/>
      <c r="CL230" s="119"/>
      <c r="CM230" s="119"/>
      <c r="CN230" s="119"/>
      <c r="CO230" s="119"/>
      <c r="CP230" s="119"/>
      <c r="CQ230" s="119"/>
      <c r="CR230" s="119"/>
      <c r="CS230" s="119"/>
      <c r="CT230" s="119"/>
      <c r="CU230" s="119"/>
      <c r="CV230" s="119"/>
      <c r="CW230" s="119"/>
      <c r="CX230" s="119"/>
      <c r="CY230" s="119"/>
      <c r="CZ230" s="119"/>
      <c r="DA230" s="119"/>
      <c r="DB230" s="119"/>
      <c r="DC230" s="119"/>
      <c r="DD230" s="119"/>
      <c r="DE230" s="119"/>
      <c r="DF230" s="119"/>
      <c r="DG230" s="119"/>
      <c r="DH230" s="119"/>
      <c r="DI230" s="119"/>
      <c r="DJ230" s="119"/>
      <c r="DK230" s="119"/>
      <c r="DL230" s="119"/>
      <c r="DM230" s="119"/>
      <c r="DN230" s="119"/>
      <c r="DO230" s="119"/>
      <c r="DP230" s="119"/>
      <c r="DQ230" s="119"/>
      <c r="DR230" s="119"/>
      <c r="DS230" s="119"/>
      <c r="DT230" s="119"/>
      <c r="DU230" s="119"/>
      <c r="DV230" s="119"/>
      <c r="DW230" s="119"/>
      <c r="DX230" s="119"/>
      <c r="DY230" s="119"/>
      <c r="DZ230" s="119"/>
      <c r="EA230" s="119"/>
      <c r="EB230" s="119"/>
      <c r="EC230" s="119"/>
      <c r="ED230" s="119"/>
      <c r="EE230" s="119"/>
      <c r="EF230" s="119"/>
      <c r="EG230" s="119"/>
      <c r="EH230" s="119"/>
      <c r="EI230" s="119"/>
      <c r="EJ230" s="119"/>
      <c r="EK230" s="119"/>
      <c r="EL230" s="119"/>
      <c r="EM230" s="119"/>
      <c r="EN230" s="119"/>
      <c r="EO230" s="119"/>
      <c r="EP230" s="119"/>
      <c r="EQ230" s="119"/>
      <c r="ER230" s="119"/>
      <c r="ES230" s="119"/>
      <c r="ET230" s="119"/>
      <c r="EU230" s="119"/>
      <c r="EV230" s="119"/>
      <c r="EW230" s="119"/>
      <c r="EX230" s="119"/>
      <c r="EY230" s="119"/>
      <c r="EZ230" s="119"/>
      <c r="FA230" s="119"/>
      <c r="FB230" s="119"/>
      <c r="FC230" s="119"/>
      <c r="FD230" s="119"/>
      <c r="FE230" s="119"/>
      <c r="FF230" s="119"/>
      <c r="FG230" s="119"/>
      <c r="FH230" s="119"/>
      <c r="FI230" s="119"/>
      <c r="FJ230" s="119"/>
      <c r="FK230" s="119"/>
      <c r="FL230" s="119"/>
      <c r="FM230" s="119"/>
      <c r="FN230" s="119"/>
      <c r="FO230" s="119"/>
      <c r="FP230" s="119"/>
      <c r="FQ230" s="119"/>
      <c r="FR230" s="119"/>
      <c r="FS230" s="119"/>
      <c r="FT230" s="119"/>
      <c r="FU230" s="119"/>
      <c r="FV230" s="119"/>
      <c r="FW230" s="119"/>
      <c r="FX230" s="119"/>
      <c r="FY230" s="119"/>
      <c r="FZ230" s="119"/>
      <c r="GA230" s="119"/>
      <c r="GB230" s="119"/>
      <c r="GC230" s="119"/>
      <c r="GD230" s="119"/>
      <c r="GE230" s="119"/>
      <c r="GF230" s="119"/>
      <c r="GG230" s="119"/>
      <c r="GH230" s="119"/>
      <c r="GI230" s="119"/>
      <c r="GJ230" s="119"/>
      <c r="GK230" s="119"/>
      <c r="GL230" s="119"/>
      <c r="GM230" s="119"/>
      <c r="GN230" s="119"/>
      <c r="GO230" s="119"/>
      <c r="GP230" s="119"/>
      <c r="GQ230" s="119"/>
      <c r="GR230" s="119"/>
      <c r="GS230" s="119"/>
      <c r="GT230" s="119"/>
      <c r="GU230" s="119"/>
      <c r="GV230" s="119"/>
      <c r="GW230" s="119"/>
      <c r="GX230" s="119"/>
      <c r="GY230" s="119"/>
      <c r="GZ230" s="119"/>
      <c r="HA230" s="119"/>
      <c r="HB230" s="119"/>
      <c r="HC230" s="119"/>
      <c r="HD230" s="119"/>
      <c r="HE230" s="119"/>
      <c r="HF230" s="119"/>
      <c r="HG230" s="119"/>
      <c r="HH230" s="119"/>
      <c r="HI230" s="119"/>
      <c r="HJ230" s="119"/>
      <c r="HK230" s="119"/>
      <c r="HL230" s="119"/>
      <c r="HM230" s="119"/>
      <c r="HN230" s="119"/>
      <c r="HO230" s="119"/>
      <c r="HP230" s="119"/>
      <c r="HQ230" s="119"/>
      <c r="HR230" s="119"/>
      <c r="HS230" s="119"/>
      <c r="HT230" s="119"/>
      <c r="HU230" s="119"/>
      <c r="HV230" s="119"/>
      <c r="HW230" s="119"/>
      <c r="HX230" s="119"/>
      <c r="HY230" s="119"/>
      <c r="HZ230" s="119"/>
      <c r="IA230" s="119"/>
      <c r="IB230" s="119"/>
      <c r="IC230" s="119"/>
      <c r="ID230" s="119"/>
      <c r="IE230" s="119"/>
      <c r="IF230" s="119"/>
      <c r="IG230" s="119"/>
      <c r="IH230" s="119"/>
      <c r="II230" s="119"/>
      <c r="IJ230" s="119"/>
      <c r="IK230" s="119"/>
      <c r="IL230" s="119"/>
      <c r="IM230" s="119"/>
      <c r="IN230" s="119"/>
      <c r="IO230" s="119"/>
      <c r="IP230" s="119"/>
      <c r="IQ230" s="119"/>
      <c r="IR230" s="119"/>
      <c r="IS230" s="119"/>
      <c r="IT230" s="119"/>
      <c r="IU230" s="119"/>
    </row>
    <row r="231" spans="1:255" s="86" customFormat="1" ht="15" customHeight="1" x14ac:dyDescent="0.3">
      <c r="A231" s="217" t="s">
        <v>1528</v>
      </c>
      <c r="B231" s="218"/>
      <c r="C231" s="218"/>
      <c r="D231" s="218"/>
      <c r="E231" s="218"/>
      <c r="F231" s="218"/>
      <c r="G231" s="219"/>
      <c r="H231" s="219"/>
    </row>
    <row r="232" spans="1:255" s="86" customFormat="1" ht="12" customHeight="1" x14ac:dyDescent="0.3">
      <c r="A232" s="9" t="s">
        <v>2633</v>
      </c>
      <c r="B232" s="90" t="s">
        <v>3</v>
      </c>
      <c r="C232" s="91" t="s">
        <v>4</v>
      </c>
      <c r="D232" s="90" t="s">
        <v>1052</v>
      </c>
      <c r="E232" s="90" t="s">
        <v>6</v>
      </c>
      <c r="F232" s="92" t="s">
        <v>7</v>
      </c>
      <c r="G232" s="93" t="s">
        <v>8</v>
      </c>
      <c r="H232" s="93" t="s">
        <v>9</v>
      </c>
    </row>
    <row r="233" spans="1:255" s="86" customFormat="1" ht="12" customHeight="1" x14ac:dyDescent="0.3">
      <c r="A233" s="106" t="s">
        <v>1529</v>
      </c>
      <c r="B233" s="102"/>
      <c r="C233" s="105" t="s">
        <v>1530</v>
      </c>
      <c r="D233" s="95">
        <v>5</v>
      </c>
      <c r="E233" s="95">
        <v>1</v>
      </c>
      <c r="F233" s="97" t="s">
        <v>1531</v>
      </c>
      <c r="G233" s="98">
        <f t="shared" ref="G233:G244" si="12">H233*2</f>
        <v>125.86</v>
      </c>
      <c r="H233" s="99">
        <v>62.93</v>
      </c>
    </row>
    <row r="234" spans="1:255" s="86" customFormat="1" ht="12" customHeight="1" x14ac:dyDescent="0.3">
      <c r="A234" s="106" t="s">
        <v>1532</v>
      </c>
      <c r="B234" s="102"/>
      <c r="C234" s="105" t="s">
        <v>1533</v>
      </c>
      <c r="D234" s="103">
        <v>22</v>
      </c>
      <c r="E234" s="103">
        <v>1</v>
      </c>
      <c r="F234" s="97" t="s">
        <v>1534</v>
      </c>
      <c r="G234" s="98">
        <f t="shared" si="12"/>
        <v>157.32</v>
      </c>
      <c r="H234" s="99">
        <v>78.66</v>
      </c>
    </row>
    <row r="235" spans="1:255" s="86" customFormat="1" ht="12" customHeight="1" x14ac:dyDescent="0.3">
      <c r="A235" s="106" t="s">
        <v>1535</v>
      </c>
      <c r="B235" s="102"/>
      <c r="C235" s="105" t="s">
        <v>1536</v>
      </c>
      <c r="D235" s="103">
        <v>38</v>
      </c>
      <c r="E235" s="103">
        <v>1</v>
      </c>
      <c r="F235" s="97" t="s">
        <v>1537</v>
      </c>
      <c r="G235" s="98">
        <f t="shared" si="12"/>
        <v>443.64</v>
      </c>
      <c r="H235" s="99">
        <v>221.82</v>
      </c>
    </row>
    <row r="236" spans="1:255" s="86" customFormat="1" ht="12" customHeight="1" x14ac:dyDescent="0.3">
      <c r="A236" s="106" t="s">
        <v>1538</v>
      </c>
      <c r="B236" s="102"/>
      <c r="C236" s="105" t="s">
        <v>1539</v>
      </c>
      <c r="D236" s="103">
        <v>30</v>
      </c>
      <c r="E236" s="103">
        <v>1</v>
      </c>
      <c r="F236" s="97" t="s">
        <v>1540</v>
      </c>
      <c r="G236" s="98">
        <f t="shared" si="12"/>
        <v>506.48</v>
      </c>
      <c r="H236" s="99">
        <v>253.24</v>
      </c>
    </row>
    <row r="237" spans="1:255" s="86" customFormat="1" ht="12" customHeight="1" x14ac:dyDescent="0.3">
      <c r="A237" s="106" t="s">
        <v>1541</v>
      </c>
      <c r="B237" s="102"/>
      <c r="C237" s="105" t="s">
        <v>1542</v>
      </c>
      <c r="D237" s="103">
        <v>55</v>
      </c>
      <c r="E237" s="103">
        <v>1</v>
      </c>
      <c r="F237" s="97" t="s">
        <v>1543</v>
      </c>
      <c r="G237" s="98">
        <f t="shared" si="12"/>
        <v>713.38</v>
      </c>
      <c r="H237" s="99">
        <v>356.69</v>
      </c>
    </row>
    <row r="238" spans="1:255" s="86" customFormat="1" ht="12" customHeight="1" x14ac:dyDescent="0.3">
      <c r="A238" s="106" t="s">
        <v>1544</v>
      </c>
      <c r="B238" s="102"/>
      <c r="C238" s="105" t="s">
        <v>1545</v>
      </c>
      <c r="D238" s="118">
        <v>57</v>
      </c>
      <c r="E238" s="118">
        <v>1</v>
      </c>
      <c r="F238" s="97" t="s">
        <v>1546</v>
      </c>
      <c r="G238" s="98">
        <f t="shared" si="12"/>
        <v>775.12</v>
      </c>
      <c r="H238" s="99">
        <v>387.56</v>
      </c>
    </row>
    <row r="239" spans="1:255" s="86" customFormat="1" ht="12" customHeight="1" x14ac:dyDescent="0.3">
      <c r="A239" s="106" t="s">
        <v>1547</v>
      </c>
      <c r="B239" s="102"/>
      <c r="C239" s="105" t="s">
        <v>1548</v>
      </c>
      <c r="D239" s="103">
        <v>92</v>
      </c>
      <c r="E239" s="103">
        <v>1</v>
      </c>
      <c r="F239" s="97" t="s">
        <v>1549</v>
      </c>
      <c r="G239" s="98">
        <f t="shared" si="12"/>
        <v>1279.6400000000001</v>
      </c>
      <c r="H239" s="99">
        <v>639.82000000000005</v>
      </c>
    </row>
    <row r="240" spans="1:255" s="86" customFormat="1" ht="12" customHeight="1" x14ac:dyDescent="0.3">
      <c r="A240" s="106" t="s">
        <v>1550</v>
      </c>
      <c r="B240" s="102"/>
      <c r="C240" s="105" t="s">
        <v>1551</v>
      </c>
      <c r="D240" s="103">
        <v>104</v>
      </c>
      <c r="E240" s="103">
        <v>1</v>
      </c>
      <c r="F240" s="97" t="s">
        <v>1552</v>
      </c>
      <c r="G240" s="98">
        <f t="shared" si="12"/>
        <v>1745.06</v>
      </c>
      <c r="H240" s="99">
        <v>872.53</v>
      </c>
    </row>
    <row r="241" spans="1:8" s="86" customFormat="1" ht="12" customHeight="1" x14ac:dyDescent="0.3">
      <c r="A241" s="106" t="s">
        <v>1553</v>
      </c>
      <c r="B241" s="102"/>
      <c r="C241" s="105" t="s">
        <v>1554</v>
      </c>
      <c r="D241" s="103">
        <v>124</v>
      </c>
      <c r="E241" s="103">
        <v>1</v>
      </c>
      <c r="F241" s="97" t="s">
        <v>1555</v>
      </c>
      <c r="G241" s="98">
        <f t="shared" si="12"/>
        <v>1864.78</v>
      </c>
      <c r="H241" s="99">
        <v>932.39</v>
      </c>
    </row>
    <row r="242" spans="1:8" s="86" customFormat="1" ht="12" customHeight="1" x14ac:dyDescent="0.3">
      <c r="A242" s="106" t="s">
        <v>1556</v>
      </c>
      <c r="B242" s="102"/>
      <c r="C242" s="105" t="s">
        <v>1557</v>
      </c>
      <c r="D242" s="103">
        <v>124</v>
      </c>
      <c r="E242" s="103">
        <v>1</v>
      </c>
      <c r="F242" s="97" t="s">
        <v>1558</v>
      </c>
      <c r="G242" s="98">
        <f t="shared" si="12"/>
        <v>2077.7800000000002</v>
      </c>
      <c r="H242" s="99">
        <v>1038.8900000000001</v>
      </c>
    </row>
    <row r="243" spans="1:8" s="86" customFormat="1" ht="12" customHeight="1" x14ac:dyDescent="0.3">
      <c r="A243" s="106" t="s">
        <v>1559</v>
      </c>
      <c r="B243" s="102"/>
      <c r="C243" s="105" t="s">
        <v>1560</v>
      </c>
      <c r="D243" s="103">
        <v>140</v>
      </c>
      <c r="E243" s="103">
        <v>1</v>
      </c>
      <c r="F243" s="97" t="s">
        <v>1561</v>
      </c>
      <c r="G243" s="98">
        <f t="shared" si="12"/>
        <v>2315.1999999999998</v>
      </c>
      <c r="H243" s="99">
        <v>1157.5999999999999</v>
      </c>
    </row>
    <row r="244" spans="1:8" s="86" customFormat="1" ht="12" customHeight="1" x14ac:dyDescent="0.3">
      <c r="A244" s="106" t="s">
        <v>1562</v>
      </c>
      <c r="B244" s="102"/>
      <c r="C244" s="105" t="s">
        <v>1563</v>
      </c>
      <c r="D244" s="103">
        <v>260</v>
      </c>
      <c r="E244" s="103">
        <v>1</v>
      </c>
      <c r="F244" s="120" t="s">
        <v>1564</v>
      </c>
      <c r="G244" s="98">
        <f t="shared" si="12"/>
        <v>2917.34</v>
      </c>
      <c r="H244" s="99">
        <v>1458.67</v>
      </c>
    </row>
    <row r="245" spans="1:8" s="86" customFormat="1" x14ac:dyDescent="0.3">
      <c r="A245" s="217" t="s">
        <v>1565</v>
      </c>
      <c r="B245" s="218"/>
      <c r="C245" s="218"/>
      <c r="D245" s="218"/>
      <c r="E245" s="218"/>
      <c r="F245" s="218"/>
      <c r="G245" s="219"/>
      <c r="H245" s="219"/>
    </row>
    <row r="246" spans="1:8" s="86" customFormat="1" ht="12" customHeight="1" x14ac:dyDescent="0.3">
      <c r="A246" s="9" t="s">
        <v>2633</v>
      </c>
      <c r="B246" s="90" t="s">
        <v>3</v>
      </c>
      <c r="C246" s="91" t="s">
        <v>4</v>
      </c>
      <c r="D246" s="90" t="s">
        <v>1052</v>
      </c>
      <c r="E246" s="90" t="s">
        <v>6</v>
      </c>
      <c r="F246" s="92" t="s">
        <v>7</v>
      </c>
      <c r="G246" s="93" t="s">
        <v>8</v>
      </c>
      <c r="H246" s="93" t="s">
        <v>9</v>
      </c>
    </row>
    <row r="247" spans="1:8" s="86" customFormat="1" ht="12" customHeight="1" x14ac:dyDescent="0.3">
      <c r="A247" s="106" t="s">
        <v>1566</v>
      </c>
      <c r="B247" s="102"/>
      <c r="C247" s="105" t="s">
        <v>1567</v>
      </c>
      <c r="D247" s="103">
        <v>24</v>
      </c>
      <c r="E247" s="103">
        <v>1</v>
      </c>
      <c r="F247" s="97" t="s">
        <v>1568</v>
      </c>
      <c r="G247" s="98">
        <f t="shared" ref="G247:G257" si="13">H247*2</f>
        <v>405.64</v>
      </c>
      <c r="H247" s="99">
        <v>202.82</v>
      </c>
    </row>
    <row r="248" spans="1:8" s="86" customFormat="1" ht="12" customHeight="1" x14ac:dyDescent="0.3">
      <c r="A248" s="106" t="s">
        <v>1569</v>
      </c>
      <c r="B248" s="102"/>
      <c r="C248" s="105" t="s">
        <v>1570</v>
      </c>
      <c r="D248" s="103">
        <v>40</v>
      </c>
      <c r="E248" s="103">
        <v>1</v>
      </c>
      <c r="F248" s="97" t="s">
        <v>1571</v>
      </c>
      <c r="G248" s="98">
        <f t="shared" si="13"/>
        <v>575.46</v>
      </c>
      <c r="H248" s="99">
        <v>287.73</v>
      </c>
    </row>
    <row r="249" spans="1:8" s="86" customFormat="1" ht="12" customHeight="1" x14ac:dyDescent="0.3">
      <c r="A249" s="106" t="s">
        <v>1572</v>
      </c>
      <c r="B249" s="102"/>
      <c r="C249" s="105" t="s">
        <v>1573</v>
      </c>
      <c r="D249" s="103">
        <v>48</v>
      </c>
      <c r="E249" s="103">
        <v>1</v>
      </c>
      <c r="F249" s="97" t="s">
        <v>1574</v>
      </c>
      <c r="G249" s="98">
        <f t="shared" si="13"/>
        <v>660.32</v>
      </c>
      <c r="H249" s="99">
        <v>330.16</v>
      </c>
    </row>
    <row r="250" spans="1:8" s="86" customFormat="1" ht="12" customHeight="1" x14ac:dyDescent="0.3">
      <c r="A250" s="106" t="s">
        <v>1575</v>
      </c>
      <c r="B250" s="102"/>
      <c r="C250" s="105" t="s">
        <v>1576</v>
      </c>
      <c r="D250" s="103">
        <v>64</v>
      </c>
      <c r="E250" s="121">
        <v>1</v>
      </c>
      <c r="F250" s="97" t="s">
        <v>1577</v>
      </c>
      <c r="G250" s="98">
        <f t="shared" si="13"/>
        <v>915</v>
      </c>
      <c r="H250" s="99">
        <v>457.5</v>
      </c>
    </row>
    <row r="251" spans="1:8" s="86" customFormat="1" ht="12" customHeight="1" x14ac:dyDescent="0.3">
      <c r="A251" s="106" t="s">
        <v>1578</v>
      </c>
      <c r="B251" s="102"/>
      <c r="C251" s="105" t="s">
        <v>1579</v>
      </c>
      <c r="D251" s="114">
        <v>84</v>
      </c>
      <c r="E251" s="114">
        <v>1</v>
      </c>
      <c r="F251" s="97" t="s">
        <v>1580</v>
      </c>
      <c r="G251" s="98">
        <f t="shared" si="13"/>
        <v>999.92</v>
      </c>
      <c r="H251" s="99">
        <v>499.96</v>
      </c>
    </row>
    <row r="252" spans="1:8" s="86" customFormat="1" ht="12" customHeight="1" x14ac:dyDescent="0.3">
      <c r="A252" s="106" t="s">
        <v>1581</v>
      </c>
      <c r="B252" s="102"/>
      <c r="C252" s="105" t="s">
        <v>1582</v>
      </c>
      <c r="D252" s="103">
        <v>144</v>
      </c>
      <c r="E252" s="103">
        <v>1</v>
      </c>
      <c r="F252" s="97" t="s">
        <v>1583</v>
      </c>
      <c r="G252" s="98">
        <f t="shared" si="13"/>
        <v>1679.02</v>
      </c>
      <c r="H252" s="99">
        <v>839.51</v>
      </c>
    </row>
    <row r="253" spans="1:8" s="86" customFormat="1" ht="12" customHeight="1" x14ac:dyDescent="0.3">
      <c r="A253" s="106" t="s">
        <v>1584</v>
      </c>
      <c r="B253" s="102"/>
      <c r="C253" s="105" t="s">
        <v>1585</v>
      </c>
      <c r="D253" s="103">
        <v>200</v>
      </c>
      <c r="E253" s="103">
        <v>1</v>
      </c>
      <c r="F253" s="97" t="s">
        <v>1586</v>
      </c>
      <c r="G253" s="98">
        <f t="shared" si="13"/>
        <v>2323.2600000000002</v>
      </c>
      <c r="H253" s="99">
        <v>1161.6300000000001</v>
      </c>
    </row>
    <row r="254" spans="1:8" s="86" customFormat="1" ht="12" customHeight="1" x14ac:dyDescent="0.3">
      <c r="A254" s="106" t="s">
        <v>1587</v>
      </c>
      <c r="B254" s="102"/>
      <c r="C254" s="105" t="s">
        <v>1588</v>
      </c>
      <c r="D254" s="103">
        <v>216</v>
      </c>
      <c r="E254" s="103">
        <v>1</v>
      </c>
      <c r="F254" s="97" t="s">
        <v>1589</v>
      </c>
      <c r="G254" s="98">
        <f t="shared" si="13"/>
        <v>2493.04</v>
      </c>
      <c r="H254" s="99">
        <v>1246.52</v>
      </c>
    </row>
    <row r="255" spans="1:8" s="86" customFormat="1" ht="12" customHeight="1" x14ac:dyDescent="0.3">
      <c r="A255" s="106" t="s">
        <v>1590</v>
      </c>
      <c r="B255" s="102"/>
      <c r="C255" s="105" t="s">
        <v>1591</v>
      </c>
      <c r="D255" s="103">
        <v>223</v>
      </c>
      <c r="E255" s="103">
        <v>1</v>
      </c>
      <c r="F255" s="97" t="s">
        <v>1592</v>
      </c>
      <c r="G255" s="98">
        <f t="shared" si="13"/>
        <v>2797.68</v>
      </c>
      <c r="H255" s="99">
        <v>1398.84</v>
      </c>
    </row>
    <row r="256" spans="1:8" s="86" customFormat="1" ht="12" customHeight="1" x14ac:dyDescent="0.3">
      <c r="A256" s="106" t="s">
        <v>1593</v>
      </c>
      <c r="B256" s="102"/>
      <c r="C256" s="105" t="s">
        <v>1594</v>
      </c>
      <c r="D256" s="103">
        <v>263</v>
      </c>
      <c r="E256" s="103">
        <v>1</v>
      </c>
      <c r="F256" s="97" t="s">
        <v>1595</v>
      </c>
      <c r="G256" s="98">
        <f t="shared" si="13"/>
        <v>3152.22</v>
      </c>
      <c r="H256" s="99">
        <v>1576.11</v>
      </c>
    </row>
    <row r="257" spans="1:12" s="86" customFormat="1" ht="12" customHeight="1" x14ac:dyDescent="0.3">
      <c r="A257" s="106" t="s">
        <v>1596</v>
      </c>
      <c r="B257" s="102"/>
      <c r="C257" s="105" t="s">
        <v>1597</v>
      </c>
      <c r="D257" s="103">
        <v>340</v>
      </c>
      <c r="E257" s="103">
        <v>1</v>
      </c>
      <c r="F257" s="97" t="s">
        <v>1598</v>
      </c>
      <c r="G257" s="98">
        <f t="shared" si="13"/>
        <v>3959.82</v>
      </c>
      <c r="H257" s="99">
        <v>1979.91</v>
      </c>
    </row>
    <row r="258" spans="1:12" s="86" customFormat="1" x14ac:dyDescent="0.3">
      <c r="A258" s="217" t="s">
        <v>1599</v>
      </c>
      <c r="B258" s="218"/>
      <c r="C258" s="218"/>
      <c r="D258" s="218"/>
      <c r="E258" s="218"/>
      <c r="F258" s="218"/>
      <c r="G258" s="219"/>
      <c r="H258" s="219"/>
    </row>
    <row r="259" spans="1:12" s="86" customFormat="1" ht="12" customHeight="1" x14ac:dyDescent="0.3">
      <c r="A259" s="9" t="s">
        <v>2633</v>
      </c>
      <c r="B259" s="90" t="s">
        <v>3</v>
      </c>
      <c r="C259" s="91" t="s">
        <v>4</v>
      </c>
      <c r="D259" s="90" t="s">
        <v>1052</v>
      </c>
      <c r="E259" s="90" t="s">
        <v>6</v>
      </c>
      <c r="F259" s="92" t="s">
        <v>7</v>
      </c>
      <c r="G259" s="93" t="s">
        <v>8</v>
      </c>
      <c r="H259" s="93" t="s">
        <v>9</v>
      </c>
    </row>
    <row r="260" spans="1:12" s="86" customFormat="1" ht="12" customHeight="1" x14ac:dyDescent="0.3">
      <c r="A260" s="94" t="s">
        <v>1600</v>
      </c>
      <c r="B260" s="102"/>
      <c r="C260" s="105" t="s">
        <v>1601</v>
      </c>
      <c r="D260" s="95">
        <v>15</v>
      </c>
      <c r="E260" s="95">
        <v>1</v>
      </c>
      <c r="F260" s="97" t="s">
        <v>1602</v>
      </c>
      <c r="G260" s="98">
        <f t="shared" ref="G260:G265" si="14">H260*2</f>
        <v>577.02</v>
      </c>
      <c r="H260" s="99">
        <v>288.51</v>
      </c>
    </row>
    <row r="261" spans="1:12" s="86" customFormat="1" ht="12" customHeight="1" x14ac:dyDescent="0.3">
      <c r="A261" s="106" t="s">
        <v>1603</v>
      </c>
      <c r="B261" s="102"/>
      <c r="C261" s="105" t="s">
        <v>1604</v>
      </c>
      <c r="D261" s="95">
        <v>15</v>
      </c>
      <c r="E261" s="122">
        <v>1</v>
      </c>
      <c r="F261" s="97" t="s">
        <v>1605</v>
      </c>
      <c r="G261" s="98">
        <f t="shared" si="14"/>
        <v>570.79999999999995</v>
      </c>
      <c r="H261" s="99">
        <v>285.39999999999998</v>
      </c>
    </row>
    <row r="262" spans="1:12" s="86" customFormat="1" ht="12" customHeight="1" x14ac:dyDescent="0.3">
      <c r="A262" s="106" t="s">
        <v>1606</v>
      </c>
      <c r="B262" s="102"/>
      <c r="C262" s="105" t="s">
        <v>1607</v>
      </c>
      <c r="D262" s="114">
        <v>17</v>
      </c>
      <c r="E262" s="114">
        <v>1</v>
      </c>
      <c r="F262" s="97" t="s">
        <v>1608</v>
      </c>
      <c r="G262" s="98">
        <f t="shared" si="14"/>
        <v>583.94000000000005</v>
      </c>
      <c r="H262" s="99">
        <v>291.97000000000003</v>
      </c>
    </row>
    <row r="263" spans="1:12" s="86" customFormat="1" ht="12" customHeight="1" x14ac:dyDescent="0.3">
      <c r="A263" s="123" t="s">
        <v>1609</v>
      </c>
      <c r="B263" s="102"/>
      <c r="C263" s="105" t="s">
        <v>1610</v>
      </c>
      <c r="D263" s="114">
        <v>21</v>
      </c>
      <c r="E263" s="114">
        <v>1</v>
      </c>
      <c r="F263" s="97" t="s">
        <v>1611</v>
      </c>
      <c r="G263" s="98">
        <f t="shared" si="14"/>
        <v>621.34</v>
      </c>
      <c r="H263" s="99">
        <v>310.67</v>
      </c>
    </row>
    <row r="264" spans="1:12" s="86" customFormat="1" ht="12" customHeight="1" x14ac:dyDescent="0.3">
      <c r="A264" s="106" t="s">
        <v>1612</v>
      </c>
      <c r="B264" s="102"/>
      <c r="C264" s="105" t="s">
        <v>1613</v>
      </c>
      <c r="D264" s="121">
        <v>27</v>
      </c>
      <c r="E264" s="121">
        <v>1</v>
      </c>
      <c r="F264" s="97" t="s">
        <v>1614</v>
      </c>
      <c r="G264" s="98">
        <f t="shared" si="14"/>
        <v>648.94000000000005</v>
      </c>
      <c r="H264" s="99">
        <v>324.47000000000003</v>
      </c>
    </row>
    <row r="265" spans="1:12" s="86" customFormat="1" ht="12" customHeight="1" x14ac:dyDescent="0.3">
      <c r="A265" s="106" t="s">
        <v>1615</v>
      </c>
      <c r="B265" s="102"/>
      <c r="C265" s="105" t="s">
        <v>1616</v>
      </c>
      <c r="D265" s="103">
        <v>35</v>
      </c>
      <c r="E265" s="103">
        <v>1</v>
      </c>
      <c r="F265" s="97" t="s">
        <v>1617</v>
      </c>
      <c r="G265" s="98">
        <f t="shared" si="14"/>
        <v>680.24</v>
      </c>
      <c r="H265" s="99">
        <v>340.12</v>
      </c>
    </row>
    <row r="266" spans="1:12" s="86" customFormat="1" x14ac:dyDescent="0.3">
      <c r="A266" s="217" t="s">
        <v>1618</v>
      </c>
      <c r="B266" s="218"/>
      <c r="C266" s="218"/>
      <c r="D266" s="218"/>
      <c r="E266" s="218"/>
      <c r="F266" s="218"/>
      <c r="G266" s="219"/>
      <c r="H266" s="219"/>
    </row>
    <row r="267" spans="1:12" s="86" customFormat="1" ht="12" customHeight="1" x14ac:dyDescent="0.3">
      <c r="A267" s="9" t="s">
        <v>2633</v>
      </c>
      <c r="B267" s="90" t="s">
        <v>3</v>
      </c>
      <c r="C267" s="91" t="s">
        <v>4</v>
      </c>
      <c r="D267" s="90" t="s">
        <v>1052</v>
      </c>
      <c r="E267" s="90" t="s">
        <v>6</v>
      </c>
      <c r="F267" s="92" t="s">
        <v>7</v>
      </c>
      <c r="G267" s="93" t="s">
        <v>8</v>
      </c>
      <c r="H267" s="93" t="s">
        <v>9</v>
      </c>
    </row>
    <row r="268" spans="1:12" s="86" customFormat="1" ht="12" customHeight="1" x14ac:dyDescent="0.3">
      <c r="A268" s="94" t="s">
        <v>1619</v>
      </c>
      <c r="B268" s="95" t="s">
        <v>568</v>
      </c>
      <c r="C268" s="96" t="s">
        <v>1620</v>
      </c>
      <c r="D268" s="103">
        <v>7</v>
      </c>
      <c r="E268" s="103">
        <v>1</v>
      </c>
      <c r="F268" s="104" t="s">
        <v>1621</v>
      </c>
      <c r="G268" s="98">
        <f>H268*2</f>
        <v>100.94</v>
      </c>
      <c r="H268" s="99">
        <v>50.47</v>
      </c>
    </row>
    <row r="269" spans="1:12" s="86" customFormat="1" ht="12" customHeight="1" x14ac:dyDescent="0.3">
      <c r="A269" s="94" t="s">
        <v>1622</v>
      </c>
      <c r="B269" s="95" t="s">
        <v>10</v>
      </c>
      <c r="C269" s="96" t="s">
        <v>1623</v>
      </c>
      <c r="D269" s="103">
        <v>8</v>
      </c>
      <c r="E269" s="103">
        <v>1</v>
      </c>
      <c r="F269" s="104" t="s">
        <v>1624</v>
      </c>
      <c r="G269" s="98">
        <f>H269*2</f>
        <v>120.7</v>
      </c>
      <c r="H269" s="99">
        <v>60.35</v>
      </c>
    </row>
    <row r="270" spans="1:12" s="86" customFormat="1" ht="12" customHeight="1" x14ac:dyDescent="0.3">
      <c r="A270" s="94" t="s">
        <v>1625</v>
      </c>
      <c r="B270" s="95" t="s">
        <v>661</v>
      </c>
      <c r="C270" s="96" t="s">
        <v>1626</v>
      </c>
      <c r="D270" s="103">
        <v>9</v>
      </c>
      <c r="E270" s="103">
        <v>1</v>
      </c>
      <c r="F270" s="104" t="s">
        <v>1627</v>
      </c>
      <c r="G270" s="98">
        <f>H270*2</f>
        <v>164.18</v>
      </c>
      <c r="H270" s="99">
        <v>82.09</v>
      </c>
    </row>
    <row r="271" spans="1:12" s="86" customFormat="1" ht="12" customHeight="1" x14ac:dyDescent="0.3">
      <c r="A271" s="94" t="s">
        <v>1628</v>
      </c>
      <c r="B271" s="95" t="s">
        <v>15</v>
      </c>
      <c r="C271" s="96" t="s">
        <v>1629</v>
      </c>
      <c r="D271" s="103">
        <v>9</v>
      </c>
      <c r="E271" s="103">
        <v>1</v>
      </c>
      <c r="F271" s="104" t="s">
        <v>1630</v>
      </c>
      <c r="G271" s="98">
        <f>H271*2</f>
        <v>210.68</v>
      </c>
      <c r="H271" s="99">
        <v>105.34</v>
      </c>
      <c r="I271" s="85"/>
      <c r="J271" s="85"/>
      <c r="K271" s="85"/>
      <c r="L271" s="85"/>
    </row>
    <row r="272" spans="1:12" s="86" customFormat="1" ht="12" customHeight="1" x14ac:dyDescent="0.3">
      <c r="A272" s="94"/>
      <c r="B272" s="95"/>
      <c r="C272" s="96"/>
      <c r="D272" s="103"/>
      <c r="E272" s="103"/>
      <c r="F272" s="104"/>
      <c r="G272" s="98"/>
      <c r="H272" s="101"/>
    </row>
    <row r="273" spans="1:8" s="86" customFormat="1" ht="12" customHeight="1" x14ac:dyDescent="0.3">
      <c r="A273" s="94" t="s">
        <v>1631</v>
      </c>
      <c r="B273" s="95" t="s">
        <v>15</v>
      </c>
      <c r="C273" s="96" t="s">
        <v>1632</v>
      </c>
      <c r="D273" s="103">
        <v>12</v>
      </c>
      <c r="E273" s="103">
        <v>1</v>
      </c>
      <c r="F273" s="104" t="s">
        <v>1633</v>
      </c>
      <c r="G273" s="98">
        <f>H273*2</f>
        <v>222.68</v>
      </c>
      <c r="H273" s="99">
        <v>111.34</v>
      </c>
    </row>
    <row r="274" spans="1:8" s="86" customFormat="1" ht="12" customHeight="1" x14ac:dyDescent="0.3">
      <c r="A274" s="94" t="s">
        <v>1634</v>
      </c>
      <c r="B274" s="95" t="s">
        <v>790</v>
      </c>
      <c r="C274" s="96" t="s">
        <v>1635</v>
      </c>
      <c r="D274" s="103">
        <v>15</v>
      </c>
      <c r="E274" s="103">
        <v>1</v>
      </c>
      <c r="F274" s="104" t="s">
        <v>1636</v>
      </c>
      <c r="G274" s="98">
        <f>H274*2</f>
        <v>223.04</v>
      </c>
      <c r="H274" s="99">
        <v>111.52</v>
      </c>
    </row>
    <row r="275" spans="1:8" s="86" customFormat="1" ht="12" customHeight="1" x14ac:dyDescent="0.3">
      <c r="A275" s="94" t="s">
        <v>1637</v>
      </c>
      <c r="B275" s="95" t="s">
        <v>1638</v>
      </c>
      <c r="C275" s="96" t="s">
        <v>1639</v>
      </c>
      <c r="D275" s="103">
        <v>19</v>
      </c>
      <c r="E275" s="103">
        <v>1</v>
      </c>
      <c r="F275" s="104" t="s">
        <v>1640</v>
      </c>
      <c r="G275" s="98">
        <f>H275*2</f>
        <v>343.42</v>
      </c>
      <c r="H275" s="99">
        <v>171.71</v>
      </c>
    </row>
    <row r="276" spans="1:8" s="86" customFormat="1" ht="12" customHeight="1" x14ac:dyDescent="0.3">
      <c r="A276" s="94" t="s">
        <v>1641</v>
      </c>
      <c r="B276" s="95" t="s">
        <v>20</v>
      </c>
      <c r="C276" s="96" t="s">
        <v>1642</v>
      </c>
      <c r="D276" s="103">
        <v>21</v>
      </c>
      <c r="E276" s="103">
        <v>1</v>
      </c>
      <c r="F276" s="104" t="s">
        <v>1643</v>
      </c>
      <c r="G276" s="98">
        <f>H276*2</f>
        <v>352.32</v>
      </c>
      <c r="H276" s="99">
        <v>176.16</v>
      </c>
    </row>
    <row r="277" spans="1:8" s="86" customFormat="1" x14ac:dyDescent="0.3">
      <c r="A277" s="217" t="s">
        <v>1644</v>
      </c>
      <c r="B277" s="218"/>
      <c r="C277" s="218"/>
      <c r="D277" s="218"/>
      <c r="E277" s="218"/>
      <c r="F277" s="218"/>
      <c r="G277" s="219"/>
      <c r="H277" s="219"/>
    </row>
    <row r="278" spans="1:8" s="86" customFormat="1" ht="12" customHeight="1" x14ac:dyDescent="0.3">
      <c r="A278" s="9" t="s">
        <v>2633</v>
      </c>
      <c r="B278" s="90" t="s">
        <v>3</v>
      </c>
      <c r="C278" s="91" t="s">
        <v>4</v>
      </c>
      <c r="D278" s="90" t="s">
        <v>1052</v>
      </c>
      <c r="E278" s="90" t="s">
        <v>6</v>
      </c>
      <c r="F278" s="92" t="s">
        <v>7</v>
      </c>
      <c r="G278" s="93" t="s">
        <v>8</v>
      </c>
      <c r="H278" s="93" t="s">
        <v>9</v>
      </c>
    </row>
    <row r="279" spans="1:8" s="86" customFormat="1" ht="12" customHeight="1" x14ac:dyDescent="0.3">
      <c r="A279" s="94" t="s">
        <v>1645</v>
      </c>
      <c r="B279" s="102" t="s">
        <v>576</v>
      </c>
      <c r="C279" s="105" t="s">
        <v>1646</v>
      </c>
      <c r="D279" s="103">
        <v>6</v>
      </c>
      <c r="E279" s="103">
        <v>1</v>
      </c>
      <c r="F279" s="104" t="s">
        <v>1647</v>
      </c>
      <c r="G279" s="98">
        <f>H279*2</f>
        <v>118.62</v>
      </c>
      <c r="H279" s="99">
        <v>59.31</v>
      </c>
    </row>
    <row r="280" spans="1:8" s="86" customFormat="1" ht="12" customHeight="1" x14ac:dyDescent="0.3">
      <c r="A280" s="94" t="s">
        <v>1648</v>
      </c>
      <c r="B280" s="102" t="s">
        <v>790</v>
      </c>
      <c r="C280" s="105" t="s">
        <v>1649</v>
      </c>
      <c r="D280" s="103">
        <v>9</v>
      </c>
      <c r="E280" s="103">
        <v>1</v>
      </c>
      <c r="F280" s="104" t="s">
        <v>1650</v>
      </c>
      <c r="G280" s="98">
        <f>H280*2</f>
        <v>161.86000000000001</v>
      </c>
      <c r="H280" s="99">
        <v>80.930000000000007</v>
      </c>
    </row>
    <row r="281" spans="1:8" s="86" customFormat="1" ht="12" customHeight="1" x14ac:dyDescent="0.3">
      <c r="A281" s="94" t="s">
        <v>1651</v>
      </c>
      <c r="B281" s="102" t="s">
        <v>24</v>
      </c>
      <c r="C281" s="105" t="s">
        <v>1652</v>
      </c>
      <c r="D281" s="103">
        <v>12</v>
      </c>
      <c r="E281" s="103">
        <v>1</v>
      </c>
      <c r="F281" s="104" t="s">
        <v>1653</v>
      </c>
      <c r="G281" s="98">
        <f>H281*2</f>
        <v>213.84</v>
      </c>
      <c r="H281" s="99">
        <v>106.92</v>
      </c>
    </row>
    <row r="282" spans="1:8" s="86" customFormat="1" ht="12" customHeight="1" x14ac:dyDescent="0.3">
      <c r="A282" s="94" t="s">
        <v>1654</v>
      </c>
      <c r="B282" s="102" t="s">
        <v>1060</v>
      </c>
      <c r="C282" s="105" t="s">
        <v>1655</v>
      </c>
      <c r="D282" s="103">
        <v>16.5</v>
      </c>
      <c r="E282" s="103">
        <v>1</v>
      </c>
      <c r="F282" s="104" t="s">
        <v>1656</v>
      </c>
      <c r="G282" s="98">
        <f>H282*2</f>
        <v>296.98</v>
      </c>
      <c r="H282" s="99">
        <v>148.49</v>
      </c>
    </row>
    <row r="283" spans="1:8" s="86" customFormat="1" ht="12" customHeight="1" x14ac:dyDescent="0.3">
      <c r="A283" s="94"/>
      <c r="B283" s="102"/>
      <c r="C283" s="105"/>
      <c r="D283" s="103"/>
      <c r="E283" s="103"/>
      <c r="F283" s="104"/>
      <c r="G283" s="98"/>
      <c r="H283" s="99"/>
    </row>
    <row r="284" spans="1:8" s="86" customFormat="1" ht="12" customHeight="1" x14ac:dyDescent="0.3">
      <c r="A284" s="94" t="s">
        <v>1657</v>
      </c>
      <c r="B284" s="102" t="s">
        <v>1060</v>
      </c>
      <c r="C284" s="105" t="s">
        <v>1658</v>
      </c>
      <c r="D284" s="103">
        <v>17</v>
      </c>
      <c r="E284" s="103">
        <v>1</v>
      </c>
      <c r="F284" s="104" t="s">
        <v>1659</v>
      </c>
      <c r="G284" s="98">
        <f>H284*2</f>
        <v>434.38</v>
      </c>
      <c r="H284" s="99">
        <v>217.19</v>
      </c>
    </row>
    <row r="285" spans="1:8" s="86" customFormat="1" ht="12" customHeight="1" x14ac:dyDescent="0.3">
      <c r="A285" s="94" t="s">
        <v>1660</v>
      </c>
      <c r="B285" s="102" t="s">
        <v>1661</v>
      </c>
      <c r="C285" s="105" t="s">
        <v>1662</v>
      </c>
      <c r="D285" s="103">
        <v>34</v>
      </c>
      <c r="E285" s="103">
        <v>1</v>
      </c>
      <c r="F285" s="104" t="s">
        <v>1663</v>
      </c>
      <c r="G285" s="98">
        <f>H285*2</f>
        <v>868.78</v>
      </c>
      <c r="H285" s="99">
        <v>434.39</v>
      </c>
    </row>
    <row r="286" spans="1:8" s="86" customFormat="1" ht="12" customHeight="1" x14ac:dyDescent="0.3">
      <c r="A286" s="94" t="s">
        <v>1664</v>
      </c>
      <c r="B286" s="102" t="s">
        <v>119</v>
      </c>
      <c r="C286" s="105" t="s">
        <v>1665</v>
      </c>
      <c r="D286" s="103">
        <v>32</v>
      </c>
      <c r="E286" s="103">
        <v>1</v>
      </c>
      <c r="F286" s="104" t="s">
        <v>1666</v>
      </c>
      <c r="G286" s="98">
        <f>H286*2</f>
        <v>742.08</v>
      </c>
      <c r="H286" s="99">
        <v>371.04</v>
      </c>
    </row>
    <row r="287" spans="1:8" s="86" customFormat="1" ht="12" customHeight="1" x14ac:dyDescent="0.3">
      <c r="A287" s="94" t="s">
        <v>1667</v>
      </c>
      <c r="B287" s="102" t="s">
        <v>61</v>
      </c>
      <c r="C287" s="105" t="s">
        <v>1668</v>
      </c>
      <c r="D287" s="103">
        <v>35</v>
      </c>
      <c r="E287" s="103">
        <v>1</v>
      </c>
      <c r="F287" s="104" t="s">
        <v>1669</v>
      </c>
      <c r="G287" s="98">
        <f>H287*2</f>
        <v>959.28</v>
      </c>
      <c r="H287" s="101">
        <v>479.64</v>
      </c>
    </row>
    <row r="288" spans="1:8" s="86" customFormat="1" x14ac:dyDescent="0.3">
      <c r="A288" s="217" t="s">
        <v>1670</v>
      </c>
      <c r="B288" s="218"/>
      <c r="C288" s="218"/>
      <c r="D288" s="218"/>
      <c r="E288" s="218"/>
      <c r="F288" s="218"/>
      <c r="G288" s="219"/>
      <c r="H288" s="219"/>
    </row>
    <row r="289" spans="1:8" s="86" customFormat="1" ht="12" customHeight="1" x14ac:dyDescent="0.3">
      <c r="A289" s="9" t="s">
        <v>2633</v>
      </c>
      <c r="B289" s="90" t="s">
        <v>3</v>
      </c>
      <c r="C289" s="91" t="s">
        <v>4</v>
      </c>
      <c r="D289" s="90" t="s">
        <v>1052</v>
      </c>
      <c r="E289" s="90" t="s">
        <v>6</v>
      </c>
      <c r="F289" s="92" t="s">
        <v>7</v>
      </c>
      <c r="G289" s="93" t="s">
        <v>8</v>
      </c>
      <c r="H289" s="93" t="s">
        <v>9</v>
      </c>
    </row>
    <row r="290" spans="1:8" s="86" customFormat="1" ht="12" customHeight="1" x14ac:dyDescent="0.3">
      <c r="A290" s="94" t="s">
        <v>1671</v>
      </c>
      <c r="B290" s="102" t="s">
        <v>1060</v>
      </c>
      <c r="C290" s="124" t="s">
        <v>1672</v>
      </c>
      <c r="D290" s="103">
        <v>2</v>
      </c>
      <c r="E290" s="103">
        <v>1</v>
      </c>
      <c r="F290" s="97" t="s">
        <v>1673</v>
      </c>
      <c r="G290" s="98">
        <f>H290*2</f>
        <v>105.44</v>
      </c>
      <c r="H290" s="99">
        <v>52.72</v>
      </c>
    </row>
    <row r="291" spans="1:8" s="86" customFormat="1" ht="12" customHeight="1" x14ac:dyDescent="0.3">
      <c r="A291" s="94" t="s">
        <v>1674</v>
      </c>
      <c r="B291" s="102" t="s">
        <v>1675</v>
      </c>
      <c r="C291" s="124" t="s">
        <v>1676</v>
      </c>
      <c r="D291" s="103">
        <v>4</v>
      </c>
      <c r="E291" s="103">
        <v>1</v>
      </c>
      <c r="F291" s="97" t="s">
        <v>1677</v>
      </c>
      <c r="G291" s="98">
        <f>H291*2</f>
        <v>217.4</v>
      </c>
      <c r="H291" s="99">
        <v>108.7</v>
      </c>
    </row>
    <row r="292" spans="1:8" s="86" customFormat="1" ht="12" customHeight="1" x14ac:dyDescent="0.3">
      <c r="A292" s="94" t="s">
        <v>1678</v>
      </c>
      <c r="B292" s="102" t="s">
        <v>1679</v>
      </c>
      <c r="C292" s="124" t="s">
        <v>1680</v>
      </c>
      <c r="D292" s="103">
        <v>4</v>
      </c>
      <c r="E292" s="103">
        <v>1</v>
      </c>
      <c r="F292" s="97" t="s">
        <v>1681</v>
      </c>
      <c r="G292" s="98">
        <f>H292*2</f>
        <v>242.9</v>
      </c>
      <c r="H292" s="99">
        <v>121.45</v>
      </c>
    </row>
    <row r="293" spans="1:8" s="86" customFormat="1" ht="12" customHeight="1" x14ac:dyDescent="0.3">
      <c r="A293" s="94" t="s">
        <v>1682</v>
      </c>
      <c r="B293" s="102" t="s">
        <v>1683</v>
      </c>
      <c r="C293" s="124" t="s">
        <v>1684</v>
      </c>
      <c r="D293" s="103">
        <v>5</v>
      </c>
      <c r="E293" s="103">
        <v>1</v>
      </c>
      <c r="F293" s="97" t="s">
        <v>1685</v>
      </c>
      <c r="G293" s="98">
        <f>H293*2</f>
        <v>256.44</v>
      </c>
      <c r="H293" s="99">
        <v>128.22</v>
      </c>
    </row>
    <row r="294" spans="1:8" s="86" customFormat="1" ht="12" customHeight="1" x14ac:dyDescent="0.3">
      <c r="A294" s="94"/>
      <c r="B294" s="102"/>
      <c r="C294" s="124"/>
      <c r="D294" s="103"/>
      <c r="E294" s="103"/>
      <c r="F294" s="97"/>
      <c r="G294" s="98"/>
      <c r="H294" s="99"/>
    </row>
    <row r="295" spans="1:8" s="86" customFormat="1" ht="12" customHeight="1" x14ac:dyDescent="0.3">
      <c r="A295" s="94" t="s">
        <v>1686</v>
      </c>
      <c r="B295" s="102" t="s">
        <v>1679</v>
      </c>
      <c r="C295" s="124" t="s">
        <v>1687</v>
      </c>
      <c r="D295" s="103">
        <v>5</v>
      </c>
      <c r="E295" s="103">
        <v>1</v>
      </c>
      <c r="F295" s="97" t="s">
        <v>1688</v>
      </c>
      <c r="G295" s="98">
        <f>H295*2</f>
        <v>288.39999999999998</v>
      </c>
      <c r="H295" s="99">
        <v>144.19999999999999</v>
      </c>
    </row>
    <row r="296" spans="1:8" s="86" customFormat="1" ht="12" customHeight="1" x14ac:dyDescent="0.3">
      <c r="A296" s="94" t="s">
        <v>1689</v>
      </c>
      <c r="B296" s="102" t="s">
        <v>1679</v>
      </c>
      <c r="C296" s="124" t="s">
        <v>1690</v>
      </c>
      <c r="D296" s="103">
        <v>5.5</v>
      </c>
      <c r="E296" s="103">
        <v>1</v>
      </c>
      <c r="F296" s="97" t="s">
        <v>1691</v>
      </c>
      <c r="G296" s="98">
        <f>H296*2</f>
        <v>343.94</v>
      </c>
      <c r="H296" s="99">
        <v>171.97</v>
      </c>
    </row>
    <row r="297" spans="1:8" s="86" customFormat="1" x14ac:dyDescent="0.3">
      <c r="A297" s="217" t="s">
        <v>1692</v>
      </c>
      <c r="B297" s="218"/>
      <c r="C297" s="218"/>
      <c r="D297" s="218"/>
      <c r="E297" s="218"/>
      <c r="F297" s="218"/>
      <c r="G297" s="219"/>
      <c r="H297" s="219"/>
    </row>
    <row r="298" spans="1:8" s="86" customFormat="1" ht="12" customHeight="1" x14ac:dyDescent="0.3">
      <c r="A298" s="9" t="s">
        <v>2633</v>
      </c>
      <c r="B298" s="90" t="s">
        <v>3</v>
      </c>
      <c r="C298" s="91" t="s">
        <v>4</v>
      </c>
      <c r="D298" s="90" t="s">
        <v>1052</v>
      </c>
      <c r="E298" s="90" t="s">
        <v>6</v>
      </c>
      <c r="F298" s="92" t="s">
        <v>7</v>
      </c>
      <c r="G298" s="93" t="s">
        <v>8</v>
      </c>
      <c r="H298" s="93" t="s">
        <v>9</v>
      </c>
    </row>
    <row r="299" spans="1:8" s="86" customFormat="1" ht="12" customHeight="1" x14ac:dyDescent="0.3">
      <c r="A299" s="94" t="s">
        <v>1693</v>
      </c>
      <c r="B299" s="102" t="s">
        <v>1694</v>
      </c>
      <c r="C299" s="125" t="s">
        <v>1695</v>
      </c>
      <c r="D299" s="126">
        <v>2</v>
      </c>
      <c r="E299" s="126">
        <v>1</v>
      </c>
      <c r="F299" s="97" t="s">
        <v>1696</v>
      </c>
      <c r="G299" s="98">
        <f t="shared" ref="G299:G304" si="15">H299*2</f>
        <v>69.819999999999993</v>
      </c>
      <c r="H299" s="99">
        <v>34.909999999999997</v>
      </c>
    </row>
    <row r="300" spans="1:8" s="86" customFormat="1" ht="12" customHeight="1" x14ac:dyDescent="0.3">
      <c r="A300" s="94" t="s">
        <v>1697</v>
      </c>
      <c r="B300" s="102" t="s">
        <v>1694</v>
      </c>
      <c r="C300" s="125" t="s">
        <v>1698</v>
      </c>
      <c r="D300" s="126">
        <v>2</v>
      </c>
      <c r="E300" s="126">
        <v>1</v>
      </c>
      <c r="F300" s="97" t="s">
        <v>1699</v>
      </c>
      <c r="G300" s="98">
        <f t="shared" si="15"/>
        <v>92.56</v>
      </c>
      <c r="H300" s="99">
        <v>46.28</v>
      </c>
    </row>
    <row r="301" spans="1:8" s="86" customFormat="1" ht="12" customHeight="1" x14ac:dyDescent="0.3">
      <c r="A301" s="94" t="s">
        <v>1700</v>
      </c>
      <c r="B301" s="95" t="s">
        <v>1694</v>
      </c>
      <c r="C301" s="125" t="s">
        <v>1701</v>
      </c>
      <c r="D301" s="126">
        <v>2</v>
      </c>
      <c r="E301" s="126">
        <v>1</v>
      </c>
      <c r="F301" s="97" t="s">
        <v>1702</v>
      </c>
      <c r="G301" s="98">
        <f t="shared" si="15"/>
        <v>69.819999999999993</v>
      </c>
      <c r="H301" s="99">
        <v>34.909999999999997</v>
      </c>
    </row>
    <row r="302" spans="1:8" s="86" customFormat="1" ht="12" customHeight="1" x14ac:dyDescent="0.3">
      <c r="A302" s="94" t="s">
        <v>1703</v>
      </c>
      <c r="B302" s="95" t="s">
        <v>1694</v>
      </c>
      <c r="C302" s="125" t="s">
        <v>1704</v>
      </c>
      <c r="D302" s="126">
        <v>2</v>
      </c>
      <c r="E302" s="126">
        <v>1</v>
      </c>
      <c r="F302" s="97" t="s">
        <v>1702</v>
      </c>
      <c r="G302" s="98">
        <f t="shared" si="15"/>
        <v>89.72</v>
      </c>
      <c r="H302" s="99">
        <v>44.86</v>
      </c>
    </row>
    <row r="303" spans="1:8" s="86" customFormat="1" ht="12" customHeight="1" x14ac:dyDescent="0.3">
      <c r="A303" s="94" t="s">
        <v>1705</v>
      </c>
      <c r="B303" s="117" t="s">
        <v>1694</v>
      </c>
      <c r="C303" s="125" t="s">
        <v>1706</v>
      </c>
      <c r="D303" s="126">
        <v>3</v>
      </c>
      <c r="E303" s="126">
        <v>1</v>
      </c>
      <c r="F303" s="97" t="s">
        <v>1707</v>
      </c>
      <c r="G303" s="98">
        <f t="shared" si="15"/>
        <v>106.02</v>
      </c>
      <c r="H303" s="99">
        <v>53.01</v>
      </c>
    </row>
    <row r="304" spans="1:8" s="86" customFormat="1" ht="12" customHeight="1" x14ac:dyDescent="0.3">
      <c r="A304" s="94" t="s">
        <v>1708</v>
      </c>
      <c r="B304" s="95" t="s">
        <v>1694</v>
      </c>
      <c r="C304" s="96" t="s">
        <v>1709</v>
      </c>
      <c r="D304" s="126">
        <v>3</v>
      </c>
      <c r="E304" s="126">
        <v>1</v>
      </c>
      <c r="F304" s="97" t="s">
        <v>1710</v>
      </c>
      <c r="G304" s="98">
        <f t="shared" si="15"/>
        <v>125.92</v>
      </c>
      <c r="H304" s="99">
        <v>62.96</v>
      </c>
    </row>
    <row r="305" spans="1:8" s="86" customFormat="1" ht="12" customHeight="1" x14ac:dyDescent="0.3">
      <c r="A305" s="94"/>
      <c r="B305" s="95"/>
      <c r="C305" s="96"/>
      <c r="D305" s="126"/>
      <c r="E305" s="126"/>
      <c r="F305" s="97"/>
      <c r="G305" s="98"/>
      <c r="H305" s="99"/>
    </row>
    <row r="306" spans="1:8" s="86" customFormat="1" ht="12" customHeight="1" x14ac:dyDescent="0.3">
      <c r="A306" s="94" t="s">
        <v>1711</v>
      </c>
      <c r="B306" s="95" t="s">
        <v>1694</v>
      </c>
      <c r="C306" s="96" t="s">
        <v>1712</v>
      </c>
      <c r="D306" s="126">
        <v>6</v>
      </c>
      <c r="E306" s="126">
        <v>1</v>
      </c>
      <c r="F306" s="97" t="s">
        <v>1713</v>
      </c>
      <c r="G306" s="98">
        <f t="shared" ref="G306:G311" si="16">H306*2</f>
        <v>42.72</v>
      </c>
      <c r="H306" s="99">
        <v>21.36</v>
      </c>
    </row>
    <row r="307" spans="1:8" s="86" customFormat="1" ht="12" customHeight="1" x14ac:dyDescent="0.3">
      <c r="A307" s="94" t="s">
        <v>1714</v>
      </c>
      <c r="B307" s="95" t="s">
        <v>1694</v>
      </c>
      <c r="C307" s="96" t="s">
        <v>1715</v>
      </c>
      <c r="D307" s="126">
        <v>3</v>
      </c>
      <c r="E307" s="126">
        <v>1</v>
      </c>
      <c r="F307" s="97" t="s">
        <v>1716</v>
      </c>
      <c r="G307" s="98">
        <f t="shared" si="16"/>
        <v>98.26</v>
      </c>
      <c r="H307" s="99">
        <v>49.13</v>
      </c>
    </row>
    <row r="308" spans="1:8" s="86" customFormat="1" ht="12" customHeight="1" x14ac:dyDescent="0.3">
      <c r="A308" s="94" t="s">
        <v>1717</v>
      </c>
      <c r="B308" s="102" t="s">
        <v>1694</v>
      </c>
      <c r="C308" s="96" t="s">
        <v>1718</v>
      </c>
      <c r="D308" s="126">
        <v>2</v>
      </c>
      <c r="E308" s="126">
        <v>1</v>
      </c>
      <c r="F308" s="97" t="s">
        <v>1719</v>
      </c>
      <c r="G308" s="98">
        <f t="shared" si="16"/>
        <v>38.78</v>
      </c>
      <c r="H308" s="99">
        <v>19.39</v>
      </c>
    </row>
    <row r="309" spans="1:8" s="86" customFormat="1" ht="12" customHeight="1" x14ac:dyDescent="0.3">
      <c r="A309" s="94" t="s">
        <v>1720</v>
      </c>
      <c r="B309" s="102" t="s">
        <v>1694</v>
      </c>
      <c r="C309" s="105" t="s">
        <v>1721</v>
      </c>
      <c r="D309" s="126">
        <v>2</v>
      </c>
      <c r="E309" s="126">
        <v>1</v>
      </c>
      <c r="F309" s="97" t="s">
        <v>1722</v>
      </c>
      <c r="G309" s="98">
        <f t="shared" si="16"/>
        <v>73.44</v>
      </c>
      <c r="H309" s="99">
        <v>36.72</v>
      </c>
    </row>
    <row r="310" spans="1:8" s="86" customFormat="1" ht="12" customHeight="1" x14ac:dyDescent="0.3">
      <c r="A310" s="94" t="s">
        <v>1723</v>
      </c>
      <c r="B310" s="102" t="s">
        <v>1694</v>
      </c>
      <c r="C310" s="105" t="s">
        <v>1724</v>
      </c>
      <c r="D310" s="126">
        <v>3</v>
      </c>
      <c r="E310" s="126">
        <v>1</v>
      </c>
      <c r="F310" s="97" t="s">
        <v>1725</v>
      </c>
      <c r="G310" s="98">
        <f t="shared" si="16"/>
        <v>43.96</v>
      </c>
      <c r="H310" s="99">
        <v>21.98</v>
      </c>
    </row>
    <row r="311" spans="1:8" s="86" customFormat="1" ht="12" customHeight="1" x14ac:dyDescent="0.3">
      <c r="A311" s="94" t="s">
        <v>1726</v>
      </c>
      <c r="B311" s="102" t="s">
        <v>1694</v>
      </c>
      <c r="C311" s="105" t="s">
        <v>1727</v>
      </c>
      <c r="D311" s="126">
        <v>3</v>
      </c>
      <c r="E311" s="126">
        <v>1</v>
      </c>
      <c r="F311" s="97" t="s">
        <v>1728</v>
      </c>
      <c r="G311" s="98">
        <f t="shared" si="16"/>
        <v>78.599999999999994</v>
      </c>
      <c r="H311" s="99">
        <v>39.299999999999997</v>
      </c>
    </row>
    <row r="312" spans="1:8" s="86" customFormat="1" ht="12" customHeight="1" x14ac:dyDescent="0.3">
      <c r="A312" s="94"/>
      <c r="B312" s="102"/>
      <c r="C312" s="105"/>
      <c r="D312" s="126"/>
      <c r="E312" s="126"/>
      <c r="F312" s="97"/>
      <c r="G312" s="98"/>
      <c r="H312" s="99"/>
    </row>
    <row r="313" spans="1:8" s="86" customFormat="1" ht="12" customHeight="1" x14ac:dyDescent="0.3">
      <c r="A313" s="94" t="s">
        <v>1729</v>
      </c>
      <c r="B313" s="102"/>
      <c r="C313" s="105" t="s">
        <v>1730</v>
      </c>
      <c r="D313" s="114">
        <v>7</v>
      </c>
      <c r="E313" s="114">
        <v>1</v>
      </c>
      <c r="F313" s="97" t="s">
        <v>1731</v>
      </c>
      <c r="G313" s="98">
        <f>H313*2</f>
        <v>230.12</v>
      </c>
      <c r="H313" s="99">
        <v>115.06</v>
      </c>
    </row>
    <row r="314" spans="1:8" s="86" customFormat="1" ht="12" customHeight="1" x14ac:dyDescent="0.3">
      <c r="A314" s="94" t="s">
        <v>1732</v>
      </c>
      <c r="B314" s="102"/>
      <c r="C314" s="105" t="s">
        <v>1733</v>
      </c>
      <c r="D314" s="114">
        <v>10</v>
      </c>
      <c r="E314" s="114">
        <v>1</v>
      </c>
      <c r="F314" s="97" t="s">
        <v>1734</v>
      </c>
      <c r="G314" s="98">
        <f>H314*2</f>
        <v>315.44</v>
      </c>
      <c r="H314" s="99">
        <v>157.72</v>
      </c>
    </row>
    <row r="315" spans="1:8" s="86" customFormat="1" ht="12" customHeight="1" x14ac:dyDescent="0.3">
      <c r="A315" s="94" t="s">
        <v>1735</v>
      </c>
      <c r="B315" s="102"/>
      <c r="C315" s="105" t="s">
        <v>1736</v>
      </c>
      <c r="D315" s="114">
        <v>15</v>
      </c>
      <c r="E315" s="114">
        <v>1</v>
      </c>
      <c r="F315" s="97" t="s">
        <v>1737</v>
      </c>
      <c r="G315" s="98">
        <f>H315*2</f>
        <v>667.1</v>
      </c>
      <c r="H315" s="99">
        <v>333.55</v>
      </c>
    </row>
    <row r="316" spans="1:8" s="86" customFormat="1" ht="12" customHeight="1" x14ac:dyDescent="0.3">
      <c r="A316" s="94" t="s">
        <v>1738</v>
      </c>
      <c r="B316" s="102"/>
      <c r="C316" s="105" t="s">
        <v>1739</v>
      </c>
      <c r="D316" s="114">
        <v>19</v>
      </c>
      <c r="E316" s="114">
        <v>1</v>
      </c>
      <c r="F316" s="97" t="s">
        <v>1740</v>
      </c>
      <c r="G316" s="98">
        <f>H316*2</f>
        <v>1018.74</v>
      </c>
      <c r="H316" s="99">
        <v>509.37</v>
      </c>
    </row>
    <row r="317" spans="1:8" s="86" customFormat="1" x14ac:dyDescent="0.3">
      <c r="A317" s="217" t="s">
        <v>1741</v>
      </c>
      <c r="B317" s="218"/>
      <c r="C317" s="218"/>
      <c r="D317" s="218"/>
      <c r="E317" s="218"/>
      <c r="F317" s="218"/>
      <c r="G317" s="219"/>
      <c r="H317" s="219"/>
    </row>
    <row r="318" spans="1:8" s="86" customFormat="1" ht="12" customHeight="1" x14ac:dyDescent="0.3">
      <c r="A318" s="9" t="s">
        <v>2633</v>
      </c>
      <c r="B318" s="90" t="s">
        <v>3</v>
      </c>
      <c r="C318" s="91" t="s">
        <v>4</v>
      </c>
      <c r="D318" s="90" t="s">
        <v>1052</v>
      </c>
      <c r="E318" s="90" t="s">
        <v>6</v>
      </c>
      <c r="F318" s="92" t="s">
        <v>7</v>
      </c>
      <c r="G318" s="93" t="s">
        <v>8</v>
      </c>
      <c r="H318" s="93" t="s">
        <v>9</v>
      </c>
    </row>
    <row r="319" spans="1:8" s="86" customFormat="1" ht="12" customHeight="1" x14ac:dyDescent="0.3">
      <c r="A319" s="94" t="s">
        <v>1742</v>
      </c>
      <c r="B319" s="102" t="s">
        <v>1743</v>
      </c>
      <c r="C319" s="105" t="s">
        <v>1744</v>
      </c>
      <c r="D319" s="121" t="s">
        <v>1745</v>
      </c>
      <c r="E319" s="103">
        <v>1</v>
      </c>
      <c r="F319" s="104" t="s">
        <v>1746</v>
      </c>
      <c r="G319" s="98">
        <f>H319*2</f>
        <v>40.24</v>
      </c>
      <c r="H319" s="99">
        <v>20.12</v>
      </c>
    </row>
    <row r="320" spans="1:8" s="86" customFormat="1" ht="12" customHeight="1" x14ac:dyDescent="0.3">
      <c r="A320" s="94" t="s">
        <v>1747</v>
      </c>
      <c r="B320" s="102" t="s">
        <v>1748</v>
      </c>
      <c r="C320" s="105" t="s">
        <v>1749</v>
      </c>
      <c r="D320" s="126">
        <v>2</v>
      </c>
      <c r="E320" s="126">
        <v>1</v>
      </c>
      <c r="F320" s="104" t="s">
        <v>1750</v>
      </c>
      <c r="G320" s="98">
        <f>H320*2</f>
        <v>178.52</v>
      </c>
      <c r="H320" s="99">
        <v>89.26</v>
      </c>
    </row>
    <row r="321" spans="1:255" s="86" customFormat="1" ht="12" customHeight="1" x14ac:dyDescent="0.3">
      <c r="A321" s="94"/>
      <c r="B321" s="102"/>
      <c r="C321" s="105"/>
      <c r="D321" s="126"/>
      <c r="E321" s="126"/>
      <c r="F321" s="104"/>
      <c r="G321" s="98"/>
      <c r="H321" s="99"/>
    </row>
    <row r="322" spans="1:255" s="86" customFormat="1" ht="12" customHeight="1" x14ac:dyDescent="0.3">
      <c r="A322" s="94" t="s">
        <v>1751</v>
      </c>
      <c r="B322" s="102" t="s">
        <v>1752</v>
      </c>
      <c r="C322" s="105" t="s">
        <v>1753</v>
      </c>
      <c r="D322" s="121" t="s">
        <v>1754</v>
      </c>
      <c r="E322" s="121">
        <v>1</v>
      </c>
      <c r="F322" s="104" t="s">
        <v>1755</v>
      </c>
      <c r="G322" s="98">
        <f>H322*2</f>
        <v>31.76</v>
      </c>
      <c r="H322" s="99">
        <v>15.88</v>
      </c>
    </row>
    <row r="323" spans="1:255" s="86" customFormat="1" ht="12" customHeight="1" x14ac:dyDescent="0.3">
      <c r="A323" s="94" t="s">
        <v>1756</v>
      </c>
      <c r="B323" s="102" t="s">
        <v>1752</v>
      </c>
      <c r="C323" s="105" t="s">
        <v>1757</v>
      </c>
      <c r="D323" s="114">
        <v>1</v>
      </c>
      <c r="E323" s="114">
        <v>1</v>
      </c>
      <c r="F323" s="104" t="s">
        <v>1758</v>
      </c>
      <c r="G323" s="98">
        <f>H323*2</f>
        <v>66.599999999999994</v>
      </c>
      <c r="H323" s="99">
        <v>33.299999999999997</v>
      </c>
    </row>
    <row r="324" spans="1:255" s="86" customFormat="1" ht="12" customHeight="1" x14ac:dyDescent="0.3">
      <c r="A324" s="94" t="s">
        <v>1759</v>
      </c>
      <c r="B324" s="102" t="s">
        <v>1752</v>
      </c>
      <c r="C324" s="105" t="s">
        <v>1760</v>
      </c>
      <c r="D324" s="121" t="s">
        <v>1754</v>
      </c>
      <c r="E324" s="121">
        <v>1</v>
      </c>
      <c r="F324" s="104" t="s">
        <v>1761</v>
      </c>
      <c r="G324" s="98">
        <f>H324*2</f>
        <v>75.3</v>
      </c>
      <c r="H324" s="99">
        <v>37.65</v>
      </c>
    </row>
    <row r="325" spans="1:255" s="86" customFormat="1" ht="12" customHeight="1" x14ac:dyDescent="0.3">
      <c r="A325" s="94" t="s">
        <v>1762</v>
      </c>
      <c r="B325" s="102" t="s">
        <v>1752</v>
      </c>
      <c r="C325" s="105" t="s">
        <v>1763</v>
      </c>
      <c r="D325" s="126">
        <v>3</v>
      </c>
      <c r="E325" s="126">
        <v>1</v>
      </c>
      <c r="F325" s="104" t="s">
        <v>1764</v>
      </c>
      <c r="G325" s="98">
        <f>H325*2</f>
        <v>89.78</v>
      </c>
      <c r="H325" s="99">
        <v>44.89</v>
      </c>
    </row>
    <row r="326" spans="1:255" s="86" customFormat="1" ht="12" customHeight="1" x14ac:dyDescent="0.3">
      <c r="A326" s="94"/>
      <c r="B326" s="102"/>
      <c r="C326" s="105"/>
      <c r="D326" s="126"/>
      <c r="E326" s="126"/>
      <c r="F326" s="104"/>
      <c r="G326" s="98"/>
      <c r="H326" s="99"/>
    </row>
    <row r="327" spans="1:255" s="86" customFormat="1" ht="12" customHeight="1" x14ac:dyDescent="0.3">
      <c r="A327" s="94" t="s">
        <v>1765</v>
      </c>
      <c r="B327" s="102" t="s">
        <v>786</v>
      </c>
      <c r="C327" s="105" t="s">
        <v>1766</v>
      </c>
      <c r="D327" s="95">
        <v>4</v>
      </c>
      <c r="E327" s="95">
        <v>1</v>
      </c>
      <c r="F327" s="104" t="s">
        <v>1767</v>
      </c>
      <c r="G327" s="98">
        <f>H327*2</f>
        <v>130.26</v>
      </c>
      <c r="H327" s="99">
        <v>65.13</v>
      </c>
    </row>
    <row r="328" spans="1:255" s="86" customFormat="1" ht="12" customHeight="1" x14ac:dyDescent="0.3">
      <c r="A328" s="94" t="s">
        <v>1768</v>
      </c>
      <c r="B328" s="102" t="s">
        <v>1769</v>
      </c>
      <c r="C328" s="105" t="s">
        <v>1770</v>
      </c>
      <c r="D328" s="103">
        <v>11</v>
      </c>
      <c r="E328" s="103">
        <v>1</v>
      </c>
      <c r="F328" s="104" t="s">
        <v>1771</v>
      </c>
      <c r="G328" s="98">
        <f>H328*2</f>
        <v>156.80000000000001</v>
      </c>
      <c r="H328" s="99">
        <v>78.400000000000006</v>
      </c>
    </row>
    <row r="329" spans="1:255" s="86" customFormat="1" ht="12" customHeight="1" x14ac:dyDescent="0.3">
      <c r="A329" s="94" t="s">
        <v>1772</v>
      </c>
      <c r="B329" s="102" t="s">
        <v>1638</v>
      </c>
      <c r="C329" s="105" t="s">
        <v>1773</v>
      </c>
      <c r="D329" s="103">
        <v>16</v>
      </c>
      <c r="E329" s="103">
        <v>1</v>
      </c>
      <c r="F329" s="104" t="s">
        <v>1774</v>
      </c>
      <c r="G329" s="98">
        <f>H329*2</f>
        <v>369.44</v>
      </c>
      <c r="H329" s="99">
        <v>184.72</v>
      </c>
    </row>
    <row r="330" spans="1:255" s="86" customFormat="1" ht="12" customHeight="1" x14ac:dyDescent="0.3">
      <c r="A330" s="94" t="s">
        <v>1775</v>
      </c>
      <c r="B330" s="102" t="s">
        <v>1776</v>
      </c>
      <c r="C330" s="105" t="s">
        <v>1777</v>
      </c>
      <c r="D330" s="103">
        <v>21</v>
      </c>
      <c r="E330" s="103">
        <v>1</v>
      </c>
      <c r="F330" s="104" t="s">
        <v>1778</v>
      </c>
      <c r="G330" s="98">
        <f>H330*2</f>
        <v>416.4</v>
      </c>
      <c r="H330" s="99">
        <v>208.2</v>
      </c>
    </row>
    <row r="331" spans="1:255" s="86" customFormat="1" ht="15" customHeight="1" x14ac:dyDescent="0.3">
      <c r="A331" s="217" t="s">
        <v>1779</v>
      </c>
      <c r="B331" s="218"/>
      <c r="C331" s="218"/>
      <c r="D331" s="218"/>
      <c r="E331" s="218"/>
      <c r="F331" s="218"/>
      <c r="G331" s="219"/>
      <c r="H331" s="219"/>
    </row>
    <row r="332" spans="1:255" s="86" customFormat="1" ht="12" customHeight="1" x14ac:dyDescent="0.3">
      <c r="A332" s="9" t="s">
        <v>2633</v>
      </c>
      <c r="B332" s="90" t="s">
        <v>3</v>
      </c>
      <c r="C332" s="91" t="s">
        <v>4</v>
      </c>
      <c r="D332" s="90" t="s">
        <v>1052</v>
      </c>
      <c r="E332" s="90" t="s">
        <v>6</v>
      </c>
      <c r="F332" s="92" t="s">
        <v>7</v>
      </c>
      <c r="G332" s="93" t="s">
        <v>8</v>
      </c>
      <c r="H332" s="93" t="s">
        <v>9</v>
      </c>
    </row>
    <row r="333" spans="1:255" s="86" customFormat="1" ht="12" customHeight="1" x14ac:dyDescent="0.3">
      <c r="A333" s="94" t="s">
        <v>1780</v>
      </c>
      <c r="B333" s="95" t="s">
        <v>1781</v>
      </c>
      <c r="C333" s="96" t="s">
        <v>1782</v>
      </c>
      <c r="D333" s="95">
        <v>2</v>
      </c>
      <c r="E333" s="95">
        <v>1</v>
      </c>
      <c r="F333" s="104" t="s">
        <v>1783</v>
      </c>
      <c r="G333" s="98">
        <f t="shared" ref="G333:G344" si="17">H333*2</f>
        <v>73.739999999999995</v>
      </c>
      <c r="H333" s="99">
        <v>36.869999999999997</v>
      </c>
    </row>
    <row r="334" spans="1:255" s="86" customFormat="1" ht="12" customHeight="1" x14ac:dyDescent="0.3">
      <c r="A334" s="94" t="s">
        <v>1784</v>
      </c>
      <c r="B334" s="95" t="s">
        <v>1781</v>
      </c>
      <c r="C334" s="96" t="s">
        <v>1785</v>
      </c>
      <c r="D334" s="95">
        <v>3.5</v>
      </c>
      <c r="E334" s="95">
        <v>1</v>
      </c>
      <c r="F334" s="104" t="s">
        <v>1786</v>
      </c>
      <c r="G334" s="98">
        <f t="shared" si="17"/>
        <v>86.56</v>
      </c>
      <c r="H334" s="99">
        <v>43.28</v>
      </c>
      <c r="I334" s="85"/>
      <c r="J334" s="85"/>
      <c r="K334" s="85"/>
      <c r="L334" s="85"/>
    </row>
    <row r="335" spans="1:255" s="86" customFormat="1" ht="12" customHeight="1" x14ac:dyDescent="0.3">
      <c r="A335" s="94" t="s">
        <v>1787</v>
      </c>
      <c r="B335" s="95" t="s">
        <v>1781</v>
      </c>
      <c r="C335" s="96" t="s">
        <v>1788</v>
      </c>
      <c r="D335" s="95">
        <v>5</v>
      </c>
      <c r="E335" s="95">
        <v>1</v>
      </c>
      <c r="F335" s="104" t="s">
        <v>1789</v>
      </c>
      <c r="G335" s="98">
        <f t="shared" si="17"/>
        <v>161.34</v>
      </c>
      <c r="H335" s="99">
        <v>80.67</v>
      </c>
      <c r="I335" s="127"/>
      <c r="J335" s="128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  <c r="AI335" s="127"/>
      <c r="AJ335" s="127"/>
      <c r="AK335" s="127"/>
      <c r="AL335" s="127"/>
      <c r="AM335" s="127"/>
      <c r="AN335" s="127"/>
      <c r="AO335" s="127"/>
      <c r="AP335" s="127"/>
      <c r="AQ335" s="127"/>
      <c r="AR335" s="127"/>
      <c r="AS335" s="127"/>
      <c r="AT335" s="127"/>
      <c r="AU335" s="127"/>
      <c r="AV335" s="127"/>
      <c r="AW335" s="127"/>
      <c r="AX335" s="127"/>
      <c r="AY335" s="127"/>
      <c r="AZ335" s="127"/>
      <c r="BA335" s="127"/>
      <c r="BB335" s="127"/>
      <c r="BC335" s="127"/>
      <c r="BD335" s="127"/>
      <c r="BE335" s="127"/>
      <c r="BF335" s="127"/>
      <c r="BG335" s="127"/>
      <c r="BH335" s="127"/>
      <c r="BI335" s="127"/>
      <c r="BJ335" s="127"/>
      <c r="BK335" s="127"/>
      <c r="BL335" s="127"/>
      <c r="BM335" s="127"/>
      <c r="BN335" s="127"/>
      <c r="BO335" s="127"/>
      <c r="BP335" s="127"/>
      <c r="BQ335" s="127"/>
      <c r="BR335" s="127"/>
      <c r="BS335" s="127"/>
      <c r="BT335" s="127"/>
      <c r="BU335" s="127"/>
      <c r="BV335" s="127"/>
      <c r="BW335" s="127"/>
      <c r="BX335" s="127"/>
      <c r="BY335" s="127"/>
      <c r="BZ335" s="127"/>
      <c r="CA335" s="127"/>
      <c r="CB335" s="127"/>
      <c r="CC335" s="127"/>
      <c r="CD335" s="127"/>
      <c r="CE335" s="127"/>
      <c r="CF335" s="127"/>
      <c r="CG335" s="127"/>
      <c r="CH335" s="127"/>
      <c r="CI335" s="127"/>
      <c r="CJ335" s="127"/>
      <c r="CK335" s="127"/>
      <c r="CL335" s="127"/>
      <c r="CM335" s="127"/>
      <c r="CN335" s="127"/>
      <c r="CO335" s="127"/>
      <c r="CP335" s="127"/>
      <c r="CQ335" s="127"/>
      <c r="CR335" s="127"/>
      <c r="CS335" s="127"/>
      <c r="CT335" s="127"/>
      <c r="CU335" s="127"/>
      <c r="CV335" s="127"/>
      <c r="CW335" s="127"/>
      <c r="CX335" s="127"/>
      <c r="CY335" s="127"/>
      <c r="CZ335" s="127"/>
      <c r="DA335" s="127"/>
      <c r="DB335" s="127"/>
      <c r="DC335" s="127"/>
      <c r="DD335" s="127"/>
      <c r="DE335" s="127"/>
      <c r="DF335" s="127"/>
      <c r="DG335" s="127"/>
      <c r="DH335" s="127"/>
      <c r="DI335" s="127"/>
      <c r="DJ335" s="127"/>
      <c r="DK335" s="127"/>
      <c r="DL335" s="127"/>
      <c r="DM335" s="127"/>
      <c r="DN335" s="127"/>
      <c r="DO335" s="127"/>
      <c r="DP335" s="127"/>
      <c r="DQ335" s="127"/>
      <c r="DR335" s="127"/>
      <c r="DS335" s="127"/>
      <c r="DT335" s="127"/>
      <c r="DU335" s="127"/>
      <c r="DV335" s="127"/>
      <c r="DW335" s="127"/>
      <c r="DX335" s="127"/>
      <c r="DY335" s="127"/>
      <c r="DZ335" s="127"/>
      <c r="EA335" s="127"/>
      <c r="EB335" s="127"/>
      <c r="EC335" s="127"/>
      <c r="ED335" s="127"/>
      <c r="EE335" s="127"/>
      <c r="EF335" s="127"/>
      <c r="EG335" s="127"/>
      <c r="EH335" s="127"/>
      <c r="EI335" s="127"/>
      <c r="EJ335" s="127"/>
      <c r="EK335" s="127"/>
      <c r="EL335" s="127"/>
      <c r="EM335" s="127"/>
      <c r="EN335" s="127"/>
      <c r="EO335" s="127"/>
      <c r="EP335" s="127"/>
      <c r="EQ335" s="127"/>
      <c r="ER335" s="127"/>
      <c r="ES335" s="127"/>
      <c r="ET335" s="127"/>
      <c r="EU335" s="127"/>
      <c r="EV335" s="127"/>
      <c r="EW335" s="127"/>
      <c r="EX335" s="127"/>
      <c r="EY335" s="127"/>
      <c r="EZ335" s="127"/>
      <c r="FA335" s="127"/>
      <c r="FB335" s="127"/>
      <c r="FC335" s="127"/>
      <c r="FD335" s="127"/>
      <c r="FE335" s="127"/>
      <c r="FF335" s="127"/>
      <c r="FG335" s="127"/>
      <c r="FH335" s="127"/>
      <c r="FI335" s="127"/>
      <c r="FJ335" s="127"/>
      <c r="FK335" s="127"/>
      <c r="FL335" s="127"/>
      <c r="FM335" s="127"/>
      <c r="FN335" s="127"/>
      <c r="FO335" s="127"/>
      <c r="FP335" s="127"/>
      <c r="FQ335" s="127"/>
      <c r="FR335" s="127"/>
      <c r="FS335" s="127"/>
      <c r="FT335" s="127"/>
      <c r="FU335" s="127"/>
      <c r="FV335" s="127"/>
      <c r="FW335" s="127"/>
      <c r="FX335" s="127"/>
      <c r="FY335" s="127"/>
      <c r="FZ335" s="127"/>
      <c r="GA335" s="127"/>
      <c r="GB335" s="127"/>
      <c r="GC335" s="127"/>
      <c r="GD335" s="127"/>
      <c r="GE335" s="127"/>
      <c r="GF335" s="127"/>
      <c r="GG335" s="127"/>
      <c r="GH335" s="127"/>
      <c r="GI335" s="127"/>
      <c r="GJ335" s="127"/>
      <c r="GK335" s="127"/>
      <c r="GL335" s="127"/>
      <c r="GM335" s="127"/>
      <c r="GN335" s="127"/>
      <c r="GO335" s="127"/>
      <c r="GP335" s="127"/>
      <c r="GQ335" s="127"/>
      <c r="GR335" s="127"/>
      <c r="GS335" s="127"/>
      <c r="GT335" s="127"/>
      <c r="GU335" s="127"/>
      <c r="GV335" s="127"/>
      <c r="GW335" s="127"/>
      <c r="GX335" s="127"/>
      <c r="GY335" s="127"/>
      <c r="GZ335" s="127"/>
      <c r="HA335" s="127"/>
      <c r="HB335" s="127"/>
      <c r="HC335" s="127"/>
      <c r="HD335" s="127"/>
      <c r="HE335" s="127"/>
      <c r="HF335" s="127"/>
      <c r="HG335" s="127"/>
      <c r="HH335" s="127"/>
      <c r="HI335" s="127"/>
      <c r="HJ335" s="127"/>
      <c r="HK335" s="127"/>
      <c r="HL335" s="127"/>
      <c r="HM335" s="127"/>
      <c r="HN335" s="127"/>
      <c r="HO335" s="127"/>
      <c r="HP335" s="127"/>
      <c r="HQ335" s="127"/>
      <c r="HR335" s="127"/>
      <c r="HS335" s="127"/>
      <c r="HT335" s="127"/>
      <c r="HU335" s="127"/>
      <c r="HV335" s="127"/>
      <c r="HW335" s="127"/>
      <c r="HX335" s="127"/>
      <c r="HY335" s="127"/>
      <c r="HZ335" s="127"/>
      <c r="IA335" s="127"/>
      <c r="IB335" s="127"/>
      <c r="IC335" s="127"/>
      <c r="ID335" s="127"/>
      <c r="IE335" s="127"/>
      <c r="IF335" s="127"/>
      <c r="IG335" s="127"/>
      <c r="IH335" s="127"/>
      <c r="II335" s="127"/>
      <c r="IJ335" s="127"/>
      <c r="IK335" s="127"/>
      <c r="IL335" s="127"/>
      <c r="IM335" s="127"/>
      <c r="IN335" s="127"/>
      <c r="IO335" s="127"/>
      <c r="IP335" s="127"/>
      <c r="IQ335" s="127"/>
      <c r="IR335" s="127"/>
      <c r="IS335" s="127"/>
      <c r="IT335" s="127"/>
      <c r="IU335" s="127"/>
    </row>
    <row r="336" spans="1:255" s="86" customFormat="1" ht="12" customHeight="1" x14ac:dyDescent="0.3">
      <c r="A336" s="94" t="s">
        <v>1790</v>
      </c>
      <c r="B336" s="95" t="s">
        <v>1781</v>
      </c>
      <c r="C336" s="96" t="s">
        <v>1791</v>
      </c>
      <c r="D336" s="95">
        <v>4</v>
      </c>
      <c r="E336" s="95">
        <v>1</v>
      </c>
      <c r="F336" s="104" t="s">
        <v>1792</v>
      </c>
      <c r="G336" s="98">
        <f t="shared" si="17"/>
        <v>95.56</v>
      </c>
      <c r="H336" s="99">
        <v>47.78</v>
      </c>
      <c r="I336"/>
      <c r="J336" s="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</row>
    <row r="337" spans="1:255" s="86" customFormat="1" ht="12" customHeight="1" x14ac:dyDescent="0.3">
      <c r="A337" s="94" t="s">
        <v>1793</v>
      </c>
      <c r="B337" s="95" t="s">
        <v>1781</v>
      </c>
      <c r="C337" s="96" t="s">
        <v>1794</v>
      </c>
      <c r="D337" s="95">
        <v>5</v>
      </c>
      <c r="E337" s="95">
        <v>1</v>
      </c>
      <c r="F337" s="104" t="s">
        <v>1795</v>
      </c>
      <c r="G337" s="98">
        <f t="shared" si="17"/>
        <v>157.78</v>
      </c>
      <c r="H337" s="99">
        <v>78.89</v>
      </c>
      <c r="I337"/>
      <c r="J337" s="6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</row>
    <row r="338" spans="1:255" s="86" customFormat="1" ht="12" customHeight="1" x14ac:dyDescent="0.3">
      <c r="A338" s="94" t="s">
        <v>1796</v>
      </c>
      <c r="B338" s="95" t="s">
        <v>1781</v>
      </c>
      <c r="C338" s="96" t="s">
        <v>1797</v>
      </c>
      <c r="D338" s="95">
        <v>7</v>
      </c>
      <c r="E338" s="95">
        <v>1</v>
      </c>
      <c r="F338" s="104" t="s">
        <v>1798</v>
      </c>
      <c r="G338" s="98">
        <f t="shared" si="17"/>
        <v>166.42</v>
      </c>
      <c r="H338" s="99">
        <v>83.21</v>
      </c>
      <c r="I338"/>
      <c r="J338" s="6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</row>
    <row r="339" spans="1:255" s="127" customFormat="1" ht="12" customHeight="1" x14ac:dyDescent="0.3">
      <c r="A339" s="94" t="s">
        <v>1799</v>
      </c>
      <c r="B339" s="95" t="s">
        <v>1781</v>
      </c>
      <c r="C339" s="96" t="s">
        <v>1800</v>
      </c>
      <c r="D339" s="95">
        <v>9</v>
      </c>
      <c r="E339" s="95">
        <v>1</v>
      </c>
      <c r="F339" s="104" t="s">
        <v>1801</v>
      </c>
      <c r="G339" s="98">
        <f t="shared" si="17"/>
        <v>230.48</v>
      </c>
      <c r="H339" s="99">
        <v>115.24</v>
      </c>
      <c r="I339"/>
      <c r="J339" s="23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  <c r="DA339" s="8"/>
      <c r="DB339" s="8"/>
      <c r="DC339" s="8"/>
      <c r="DD339" s="8"/>
      <c r="DE339" s="8"/>
      <c r="DF339" s="8"/>
      <c r="DG339" s="8"/>
      <c r="DH339" s="8"/>
      <c r="DI339" s="8"/>
      <c r="DJ339" s="8"/>
      <c r="DK339" s="8"/>
      <c r="DL339" s="8"/>
      <c r="DM339" s="8"/>
      <c r="DN339" s="8"/>
      <c r="DO339" s="8"/>
      <c r="DP339" s="8"/>
      <c r="DQ339" s="8"/>
      <c r="DR339" s="8"/>
      <c r="DS339" s="8"/>
      <c r="DT339" s="8"/>
      <c r="DU339" s="8"/>
      <c r="DV339" s="8"/>
      <c r="DW339" s="8"/>
      <c r="DX339" s="8"/>
      <c r="DY339" s="8"/>
      <c r="DZ339" s="8"/>
      <c r="EA339" s="8"/>
      <c r="EB339" s="8"/>
      <c r="EC339" s="8"/>
      <c r="ED339" s="8"/>
      <c r="EE339" s="8"/>
      <c r="EF339" s="8"/>
      <c r="EG339" s="8"/>
      <c r="EH339" s="8"/>
      <c r="EI339" s="8"/>
      <c r="EJ339" s="8"/>
      <c r="EK339" s="8"/>
      <c r="EL339" s="8"/>
      <c r="EM339" s="8"/>
      <c r="EN339" s="8"/>
      <c r="EO339" s="8"/>
      <c r="EP339" s="8"/>
      <c r="EQ339" s="8"/>
      <c r="ER339" s="8"/>
      <c r="ES339" s="8"/>
      <c r="ET339" s="8"/>
      <c r="EU339" s="8"/>
      <c r="EV339" s="8"/>
      <c r="EW339" s="8"/>
      <c r="EX339" s="8"/>
      <c r="EY339" s="8"/>
      <c r="EZ339" s="8"/>
      <c r="FA339" s="8"/>
      <c r="FB339" s="8"/>
      <c r="FC339" s="8"/>
      <c r="FD339" s="8"/>
      <c r="FE339" s="8"/>
      <c r="FF339" s="8"/>
      <c r="FG339" s="8"/>
      <c r="FH339" s="8"/>
      <c r="FI339" s="8"/>
      <c r="FJ339" s="8"/>
      <c r="FK339" s="8"/>
      <c r="FL339" s="8"/>
      <c r="FM339" s="8"/>
      <c r="FN339" s="8"/>
      <c r="FO339" s="8"/>
      <c r="FP339" s="8"/>
      <c r="FQ339" s="8"/>
      <c r="FR339" s="8"/>
      <c r="FS339" s="8"/>
      <c r="FT339" s="8"/>
      <c r="FU339" s="8"/>
      <c r="FV339" s="8"/>
      <c r="FW339" s="8"/>
      <c r="FX339" s="8"/>
      <c r="FY339" s="8"/>
      <c r="FZ339" s="8"/>
      <c r="GA339" s="8"/>
      <c r="GB339" s="8"/>
      <c r="GC339" s="8"/>
      <c r="GD339" s="8"/>
      <c r="GE339" s="8"/>
      <c r="GF339" s="8"/>
      <c r="GG339" s="8"/>
      <c r="GH339" s="8"/>
      <c r="GI339" s="8"/>
      <c r="GJ339" s="8"/>
      <c r="GK339" s="8"/>
      <c r="GL339" s="8"/>
      <c r="GM339" s="8"/>
      <c r="GN339" s="8"/>
      <c r="GO339" s="8"/>
      <c r="GP339" s="8"/>
      <c r="GQ339" s="8"/>
      <c r="GR339" s="8"/>
      <c r="GS339" s="8"/>
      <c r="GT339" s="8"/>
      <c r="GU339" s="8"/>
      <c r="GV339" s="8"/>
      <c r="GW339" s="8"/>
      <c r="GX339" s="8"/>
      <c r="GY339" s="8"/>
      <c r="GZ339" s="8"/>
      <c r="HA339" s="8"/>
      <c r="HB339" s="8"/>
      <c r="HC339" s="8"/>
      <c r="HD339" s="8"/>
      <c r="HE339" s="8"/>
      <c r="HF339" s="8"/>
      <c r="HG339" s="8"/>
      <c r="HH339" s="8"/>
      <c r="HI339" s="8"/>
      <c r="HJ339" s="8"/>
      <c r="HK339" s="8"/>
      <c r="HL339" s="8"/>
      <c r="HM339" s="8"/>
      <c r="HN339" s="8"/>
      <c r="HO339" s="8"/>
      <c r="HP339" s="8"/>
      <c r="HQ339" s="8"/>
      <c r="HR339" s="8"/>
      <c r="HS339" s="8"/>
      <c r="HT339" s="8"/>
      <c r="HU339" s="8"/>
      <c r="HV339" s="8"/>
      <c r="HW339" s="8"/>
      <c r="HX339" s="8"/>
      <c r="HY339" s="8"/>
      <c r="HZ339" s="8"/>
      <c r="IA339" s="8"/>
      <c r="IB339" s="8"/>
      <c r="IC339" s="8"/>
      <c r="ID339" s="8"/>
      <c r="IE339" s="8"/>
      <c r="IF339" s="8"/>
      <c r="IG339" s="8"/>
      <c r="IH339" s="8"/>
      <c r="II339" s="8"/>
      <c r="IJ339" s="8"/>
      <c r="IK339" s="8"/>
      <c r="IL339" s="8"/>
      <c r="IM339" s="8"/>
      <c r="IN339" s="8"/>
      <c r="IO339" s="8"/>
      <c r="IP339" s="8"/>
      <c r="IQ339" s="8"/>
      <c r="IR339" s="8"/>
      <c r="IS339" s="8"/>
      <c r="IT339" s="8"/>
      <c r="IU339" s="8"/>
    </row>
    <row r="340" spans="1:255" ht="12" customHeight="1" x14ac:dyDescent="0.3">
      <c r="A340" s="94" t="s">
        <v>1802</v>
      </c>
      <c r="B340" s="95" t="s">
        <v>1781</v>
      </c>
      <c r="C340" s="96" t="s">
        <v>1803</v>
      </c>
      <c r="D340" s="95">
        <v>9</v>
      </c>
      <c r="E340" s="95">
        <v>1</v>
      </c>
      <c r="F340" s="104" t="s">
        <v>1804</v>
      </c>
      <c r="G340" s="98">
        <f t="shared" si="17"/>
        <v>289.44</v>
      </c>
      <c r="H340" s="99">
        <v>144.72</v>
      </c>
      <c r="J340" s="23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8"/>
      <c r="DD340" s="8"/>
      <c r="DE340" s="8"/>
      <c r="DF340" s="8"/>
      <c r="DG340" s="8"/>
      <c r="DH340" s="8"/>
      <c r="DI340" s="8"/>
      <c r="DJ340" s="8"/>
      <c r="DK340" s="8"/>
      <c r="DL340" s="8"/>
      <c r="DM340" s="8"/>
      <c r="DN340" s="8"/>
      <c r="DO340" s="8"/>
      <c r="DP340" s="8"/>
      <c r="DQ340" s="8"/>
      <c r="DR340" s="8"/>
      <c r="DS340" s="8"/>
      <c r="DT340" s="8"/>
      <c r="DU340" s="8"/>
      <c r="DV340" s="8"/>
      <c r="DW340" s="8"/>
      <c r="DX340" s="8"/>
      <c r="DY340" s="8"/>
      <c r="DZ340" s="8"/>
      <c r="EA340" s="8"/>
      <c r="EB340" s="8"/>
      <c r="EC340" s="8"/>
      <c r="ED340" s="8"/>
      <c r="EE340" s="8"/>
      <c r="EF340" s="8"/>
      <c r="EG340" s="8"/>
      <c r="EH340" s="8"/>
      <c r="EI340" s="8"/>
      <c r="EJ340" s="8"/>
      <c r="EK340" s="8"/>
      <c r="EL340" s="8"/>
      <c r="EM340" s="8"/>
      <c r="EN340" s="8"/>
      <c r="EO340" s="8"/>
      <c r="EP340" s="8"/>
      <c r="EQ340" s="8"/>
      <c r="ER340" s="8"/>
      <c r="ES340" s="8"/>
      <c r="ET340" s="8"/>
      <c r="EU340" s="8"/>
      <c r="EV340" s="8"/>
      <c r="EW340" s="8"/>
      <c r="EX340" s="8"/>
      <c r="EY340" s="8"/>
      <c r="EZ340" s="8"/>
      <c r="FA340" s="8"/>
      <c r="FB340" s="8"/>
      <c r="FC340" s="8"/>
      <c r="FD340" s="8"/>
      <c r="FE340" s="8"/>
      <c r="FF340" s="8"/>
      <c r="FG340" s="8"/>
      <c r="FH340" s="8"/>
      <c r="FI340" s="8"/>
      <c r="FJ340" s="8"/>
      <c r="FK340" s="8"/>
      <c r="FL340" s="8"/>
      <c r="FM340" s="8"/>
      <c r="FN340" s="8"/>
      <c r="FO340" s="8"/>
      <c r="FP340" s="8"/>
      <c r="FQ340" s="8"/>
      <c r="FR340" s="8"/>
      <c r="FS340" s="8"/>
      <c r="FT340" s="8"/>
      <c r="FU340" s="8"/>
      <c r="FV340" s="8"/>
      <c r="FW340" s="8"/>
      <c r="FX340" s="8"/>
      <c r="FY340" s="8"/>
      <c r="FZ340" s="8"/>
      <c r="GA340" s="8"/>
      <c r="GB340" s="8"/>
      <c r="GC340" s="8"/>
      <c r="GD340" s="8"/>
      <c r="GE340" s="8"/>
      <c r="GF340" s="8"/>
      <c r="GG340" s="8"/>
      <c r="GH340" s="8"/>
      <c r="GI340" s="8"/>
      <c r="GJ340" s="8"/>
      <c r="GK340" s="8"/>
      <c r="GL340" s="8"/>
      <c r="GM340" s="8"/>
      <c r="GN340" s="8"/>
      <c r="GO340" s="8"/>
      <c r="GP340" s="8"/>
      <c r="GQ340" s="8"/>
      <c r="GR340" s="8"/>
      <c r="GS340" s="8"/>
      <c r="GT340" s="8"/>
      <c r="GU340" s="8"/>
      <c r="GV340" s="8"/>
      <c r="GW340" s="8"/>
      <c r="GX340" s="8"/>
      <c r="GY340" s="8"/>
      <c r="GZ340" s="8"/>
      <c r="HA340" s="8"/>
      <c r="HB340" s="8"/>
      <c r="HC340" s="8"/>
      <c r="HD340" s="8"/>
      <c r="HE340" s="8"/>
      <c r="HF340" s="8"/>
      <c r="HG340" s="8"/>
      <c r="HH340" s="8"/>
      <c r="HI340" s="8"/>
      <c r="HJ340" s="8"/>
      <c r="HK340" s="8"/>
      <c r="HL340" s="8"/>
      <c r="HM340" s="8"/>
      <c r="HN340" s="8"/>
      <c r="HO340" s="8"/>
      <c r="HP340" s="8"/>
      <c r="HQ340" s="8"/>
      <c r="HR340" s="8"/>
      <c r="HS340" s="8"/>
      <c r="HT340" s="8"/>
      <c r="HU340" s="8"/>
      <c r="HV340" s="8"/>
      <c r="HW340" s="8"/>
      <c r="HX340" s="8"/>
      <c r="HY340" s="8"/>
      <c r="HZ340" s="8"/>
      <c r="IA340" s="8"/>
      <c r="IB340" s="8"/>
      <c r="IC340" s="8"/>
      <c r="ID340" s="8"/>
      <c r="IE340" s="8"/>
      <c r="IF340" s="8"/>
      <c r="IG340" s="8"/>
      <c r="IH340" s="8"/>
      <c r="II340" s="8"/>
      <c r="IJ340" s="8"/>
      <c r="IK340" s="8"/>
      <c r="IL340" s="8"/>
      <c r="IM340" s="8"/>
      <c r="IN340" s="8"/>
      <c r="IO340" s="8"/>
      <c r="IP340" s="8"/>
      <c r="IQ340" s="8"/>
      <c r="IR340" s="8"/>
      <c r="IS340" s="8"/>
      <c r="IT340" s="8"/>
      <c r="IU340" s="8"/>
    </row>
    <row r="341" spans="1:255" ht="12" customHeight="1" x14ac:dyDescent="0.3">
      <c r="A341" s="94" t="s">
        <v>1805</v>
      </c>
      <c r="B341" s="95" t="s">
        <v>1781</v>
      </c>
      <c r="C341" s="96" t="s">
        <v>1806</v>
      </c>
      <c r="D341" s="95">
        <v>10</v>
      </c>
      <c r="E341" s="95">
        <v>1</v>
      </c>
      <c r="F341" s="104" t="s">
        <v>1807</v>
      </c>
      <c r="G341" s="98">
        <f t="shared" si="17"/>
        <v>379.88</v>
      </c>
      <c r="H341" s="99">
        <v>189.94</v>
      </c>
      <c r="J341" s="6"/>
    </row>
    <row r="342" spans="1:255" ht="12" customHeight="1" x14ac:dyDescent="0.3">
      <c r="A342" s="94" t="s">
        <v>1808</v>
      </c>
      <c r="B342" s="95" t="s">
        <v>1781</v>
      </c>
      <c r="C342" s="96" t="s">
        <v>1809</v>
      </c>
      <c r="D342" s="95">
        <v>13.5</v>
      </c>
      <c r="E342" s="95">
        <v>1</v>
      </c>
      <c r="F342" s="104" t="s">
        <v>1810</v>
      </c>
      <c r="G342" s="98">
        <f t="shared" si="17"/>
        <v>846.24</v>
      </c>
      <c r="H342" s="99">
        <v>423.12</v>
      </c>
      <c r="J342" s="6"/>
    </row>
    <row r="343" spans="1:255" s="8" customFormat="1" ht="12" customHeight="1" x14ac:dyDescent="0.3">
      <c r="A343" s="94" t="s">
        <v>1811</v>
      </c>
      <c r="B343" s="95" t="s">
        <v>1781</v>
      </c>
      <c r="C343" s="96" t="s">
        <v>1812</v>
      </c>
      <c r="D343" s="95">
        <v>14</v>
      </c>
      <c r="E343" s="95">
        <v>1</v>
      </c>
      <c r="F343" s="104" t="s">
        <v>1813</v>
      </c>
      <c r="G343" s="98">
        <f t="shared" si="17"/>
        <v>762.46</v>
      </c>
      <c r="H343" s="99">
        <v>381.23</v>
      </c>
      <c r="I343"/>
      <c r="J343" s="6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  <c r="IU343"/>
    </row>
    <row r="344" spans="1:255" s="8" customFormat="1" ht="12" customHeight="1" x14ac:dyDescent="0.3">
      <c r="A344" s="94" t="s">
        <v>1814</v>
      </c>
      <c r="B344" s="95" t="s">
        <v>1781</v>
      </c>
      <c r="C344" s="96" t="s">
        <v>1815</v>
      </c>
      <c r="D344" s="95">
        <v>15</v>
      </c>
      <c r="E344" s="95">
        <v>1</v>
      </c>
      <c r="F344" s="104" t="s">
        <v>1816</v>
      </c>
      <c r="G344" s="98">
        <f t="shared" si="17"/>
        <v>1343.5</v>
      </c>
      <c r="H344" s="99">
        <v>671.75</v>
      </c>
      <c r="I344"/>
      <c r="J344" s="6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</row>
    <row r="345" spans="1:255" ht="15" customHeight="1" x14ac:dyDescent="0.3">
      <c r="A345" s="217" t="s">
        <v>1817</v>
      </c>
      <c r="B345" s="218"/>
      <c r="C345" s="218"/>
      <c r="D345" s="218"/>
      <c r="E345" s="218"/>
      <c r="F345" s="218"/>
      <c r="G345" s="219"/>
      <c r="H345" s="219"/>
      <c r="J345" s="6"/>
    </row>
    <row r="346" spans="1:255" ht="12" customHeight="1" x14ac:dyDescent="0.3">
      <c r="A346" s="9" t="s">
        <v>2633</v>
      </c>
      <c r="B346" s="90" t="s">
        <v>3</v>
      </c>
      <c r="C346" s="91" t="s">
        <v>4</v>
      </c>
      <c r="D346" s="90" t="s">
        <v>1052</v>
      </c>
      <c r="E346" s="90" t="s">
        <v>6</v>
      </c>
      <c r="F346" s="92" t="s">
        <v>7</v>
      </c>
      <c r="G346" s="93" t="s">
        <v>8</v>
      </c>
      <c r="H346" s="93" t="s">
        <v>9</v>
      </c>
      <c r="J346" s="6"/>
    </row>
    <row r="347" spans="1:255" ht="12" customHeight="1" x14ac:dyDescent="0.3">
      <c r="A347" s="94" t="s">
        <v>1818</v>
      </c>
      <c r="B347" s="102"/>
      <c r="C347" s="105" t="s">
        <v>1819</v>
      </c>
      <c r="D347" s="121">
        <v>38</v>
      </c>
      <c r="E347" s="121">
        <v>1</v>
      </c>
      <c r="F347" s="97" t="s">
        <v>1820</v>
      </c>
      <c r="G347" s="98">
        <f>H347*2</f>
        <v>542.98</v>
      </c>
      <c r="H347" s="99">
        <v>271.49</v>
      </c>
      <c r="J347" s="6"/>
    </row>
    <row r="348" spans="1:255" ht="12" customHeight="1" x14ac:dyDescent="0.3">
      <c r="A348" s="94" t="s">
        <v>1821</v>
      </c>
      <c r="B348" s="102"/>
      <c r="C348" s="105" t="s">
        <v>1822</v>
      </c>
      <c r="D348" s="114">
        <v>1</v>
      </c>
      <c r="E348" s="114">
        <v>1</v>
      </c>
      <c r="F348" s="97" t="s">
        <v>1823</v>
      </c>
      <c r="G348" s="98">
        <f>H348*2</f>
        <v>56</v>
      </c>
      <c r="H348" s="99">
        <v>28</v>
      </c>
      <c r="I348" s="127"/>
      <c r="J348" s="128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  <c r="AI348" s="127"/>
      <c r="AJ348" s="127"/>
      <c r="AK348" s="127"/>
      <c r="AL348" s="127"/>
      <c r="AM348" s="127"/>
      <c r="AN348" s="127"/>
      <c r="AO348" s="127"/>
      <c r="AP348" s="127"/>
      <c r="AQ348" s="127"/>
      <c r="AR348" s="127"/>
      <c r="AS348" s="127"/>
      <c r="AT348" s="127"/>
      <c r="AU348" s="127"/>
      <c r="AV348" s="127"/>
      <c r="AW348" s="127"/>
      <c r="AX348" s="127"/>
      <c r="AY348" s="127"/>
      <c r="AZ348" s="127"/>
      <c r="BA348" s="127"/>
      <c r="BB348" s="127"/>
      <c r="BC348" s="127"/>
      <c r="BD348" s="127"/>
      <c r="BE348" s="127"/>
      <c r="BF348" s="127"/>
      <c r="BG348" s="127"/>
      <c r="BH348" s="127"/>
      <c r="BI348" s="127"/>
      <c r="BJ348" s="127"/>
      <c r="BK348" s="127"/>
      <c r="BL348" s="127"/>
      <c r="BM348" s="127"/>
      <c r="BN348" s="127"/>
      <c r="BO348" s="127"/>
      <c r="BP348" s="127"/>
      <c r="BQ348" s="127"/>
      <c r="BR348" s="127"/>
      <c r="BS348" s="127"/>
      <c r="BT348" s="127"/>
      <c r="BU348" s="127"/>
      <c r="BV348" s="127"/>
      <c r="BW348" s="127"/>
      <c r="BX348" s="127"/>
      <c r="BY348" s="127"/>
      <c r="BZ348" s="127"/>
      <c r="CA348" s="127"/>
      <c r="CB348" s="127"/>
      <c r="CC348" s="127"/>
      <c r="CD348" s="127"/>
      <c r="CE348" s="127"/>
      <c r="CF348" s="127"/>
      <c r="CG348" s="127"/>
      <c r="CH348" s="127"/>
      <c r="CI348" s="127"/>
      <c r="CJ348" s="127"/>
      <c r="CK348" s="127"/>
      <c r="CL348" s="127"/>
      <c r="CM348" s="127"/>
      <c r="CN348" s="127"/>
      <c r="CO348" s="127"/>
      <c r="CP348" s="127"/>
      <c r="CQ348" s="127"/>
      <c r="CR348" s="127"/>
      <c r="CS348" s="127"/>
      <c r="CT348" s="127"/>
      <c r="CU348" s="127"/>
      <c r="CV348" s="127"/>
      <c r="CW348" s="127"/>
      <c r="CX348" s="127"/>
      <c r="CY348" s="127"/>
      <c r="CZ348" s="127"/>
      <c r="DA348" s="127"/>
      <c r="DB348" s="127"/>
      <c r="DC348" s="127"/>
      <c r="DD348" s="127"/>
      <c r="DE348" s="127"/>
      <c r="DF348" s="127"/>
      <c r="DG348" s="127"/>
      <c r="DH348" s="127"/>
      <c r="DI348" s="127"/>
      <c r="DJ348" s="127"/>
      <c r="DK348" s="127"/>
      <c r="DL348" s="127"/>
      <c r="DM348" s="127"/>
      <c r="DN348" s="127"/>
      <c r="DO348" s="127"/>
      <c r="DP348" s="127"/>
      <c r="DQ348" s="127"/>
      <c r="DR348" s="127"/>
      <c r="DS348" s="127"/>
      <c r="DT348" s="127"/>
      <c r="DU348" s="127"/>
      <c r="DV348" s="127"/>
      <c r="DW348" s="127"/>
      <c r="DX348" s="127"/>
      <c r="DY348" s="127"/>
      <c r="DZ348" s="127"/>
      <c r="EA348" s="127"/>
      <c r="EB348" s="127"/>
      <c r="EC348" s="127"/>
      <c r="ED348" s="127"/>
      <c r="EE348" s="127"/>
      <c r="EF348" s="127"/>
      <c r="EG348" s="127"/>
      <c r="EH348" s="127"/>
      <c r="EI348" s="127"/>
      <c r="EJ348" s="127"/>
      <c r="EK348" s="127"/>
      <c r="EL348" s="127"/>
      <c r="EM348" s="127"/>
      <c r="EN348" s="127"/>
      <c r="EO348" s="127"/>
      <c r="EP348" s="127"/>
      <c r="EQ348" s="127"/>
      <c r="ER348" s="127"/>
      <c r="ES348" s="127"/>
      <c r="ET348" s="127"/>
      <c r="EU348" s="127"/>
      <c r="EV348" s="127"/>
      <c r="EW348" s="127"/>
      <c r="EX348" s="127"/>
      <c r="EY348" s="127"/>
      <c r="EZ348" s="127"/>
      <c r="FA348" s="127"/>
      <c r="FB348" s="127"/>
      <c r="FC348" s="127"/>
      <c r="FD348" s="127"/>
      <c r="FE348" s="127"/>
      <c r="FF348" s="127"/>
      <c r="FG348" s="127"/>
      <c r="FH348" s="127"/>
      <c r="FI348" s="127"/>
      <c r="FJ348" s="127"/>
      <c r="FK348" s="127"/>
      <c r="FL348" s="127"/>
      <c r="FM348" s="127"/>
      <c r="FN348" s="127"/>
      <c r="FO348" s="127"/>
      <c r="FP348" s="127"/>
      <c r="FQ348" s="127"/>
      <c r="FR348" s="127"/>
      <c r="FS348" s="127"/>
      <c r="FT348" s="127"/>
      <c r="FU348" s="127"/>
      <c r="FV348" s="127"/>
      <c r="FW348" s="127"/>
      <c r="FX348" s="127"/>
      <c r="FY348" s="127"/>
      <c r="FZ348" s="127"/>
      <c r="GA348" s="127"/>
      <c r="GB348" s="127"/>
      <c r="GC348" s="127"/>
      <c r="GD348" s="127"/>
      <c r="GE348" s="127"/>
      <c r="GF348" s="127"/>
      <c r="GG348" s="127"/>
      <c r="GH348" s="127"/>
      <c r="GI348" s="127"/>
      <c r="GJ348" s="127"/>
      <c r="GK348" s="127"/>
      <c r="GL348" s="127"/>
      <c r="GM348" s="127"/>
      <c r="GN348" s="127"/>
      <c r="GO348" s="127"/>
      <c r="GP348" s="127"/>
      <c r="GQ348" s="127"/>
      <c r="GR348" s="127"/>
      <c r="GS348" s="127"/>
      <c r="GT348" s="127"/>
      <c r="GU348" s="127"/>
      <c r="GV348" s="127"/>
      <c r="GW348" s="127"/>
      <c r="GX348" s="127"/>
      <c r="GY348" s="127"/>
      <c r="GZ348" s="127"/>
      <c r="HA348" s="127"/>
      <c r="HB348" s="127"/>
      <c r="HC348" s="127"/>
      <c r="HD348" s="127"/>
      <c r="HE348" s="127"/>
      <c r="HF348" s="127"/>
      <c r="HG348" s="127"/>
      <c r="HH348" s="127"/>
      <c r="HI348" s="127"/>
      <c r="HJ348" s="127"/>
      <c r="HK348" s="127"/>
      <c r="HL348" s="127"/>
      <c r="HM348" s="127"/>
      <c r="HN348" s="127"/>
      <c r="HO348" s="127"/>
      <c r="HP348" s="127"/>
      <c r="HQ348" s="127"/>
      <c r="HR348" s="127"/>
      <c r="HS348" s="127"/>
      <c r="HT348" s="127"/>
      <c r="HU348" s="127"/>
      <c r="HV348" s="127"/>
      <c r="HW348" s="127"/>
      <c r="HX348" s="127"/>
      <c r="HY348" s="127"/>
      <c r="HZ348" s="127"/>
      <c r="IA348" s="127"/>
      <c r="IB348" s="127"/>
      <c r="IC348" s="127"/>
      <c r="ID348" s="127"/>
      <c r="IE348" s="127"/>
      <c r="IF348" s="127"/>
      <c r="IG348" s="127"/>
      <c r="IH348" s="127"/>
      <c r="II348" s="127"/>
      <c r="IJ348" s="127"/>
      <c r="IK348" s="127"/>
      <c r="IL348" s="127"/>
      <c r="IM348" s="127"/>
      <c r="IN348" s="127"/>
      <c r="IO348" s="127"/>
      <c r="IP348" s="127"/>
      <c r="IQ348" s="127"/>
      <c r="IR348" s="127"/>
      <c r="IS348" s="127"/>
      <c r="IT348" s="127"/>
      <c r="IU348" s="127"/>
    </row>
    <row r="349" spans="1:255" ht="12" customHeight="1" x14ac:dyDescent="0.3">
      <c r="A349" s="94" t="s">
        <v>1824</v>
      </c>
      <c r="B349" s="102"/>
      <c r="C349" s="105" t="s">
        <v>1825</v>
      </c>
      <c r="D349" s="114">
        <v>15</v>
      </c>
      <c r="E349" s="114">
        <v>1</v>
      </c>
      <c r="F349" s="97" t="s">
        <v>1826</v>
      </c>
      <c r="G349" s="98">
        <f>H349*2</f>
        <v>3119.06</v>
      </c>
      <c r="H349" s="99">
        <v>1559.53</v>
      </c>
      <c r="J349" s="6"/>
    </row>
    <row r="350" spans="1:255" ht="12" customHeight="1" x14ac:dyDescent="0.3">
      <c r="A350" s="94" t="s">
        <v>1827</v>
      </c>
      <c r="B350" s="102"/>
      <c r="C350" s="105" t="s">
        <v>1828</v>
      </c>
      <c r="D350" s="114">
        <v>15</v>
      </c>
      <c r="E350" s="114">
        <v>1</v>
      </c>
      <c r="F350" s="97" t="s">
        <v>1829</v>
      </c>
      <c r="G350" s="98">
        <f>H350*2</f>
        <v>3103.4</v>
      </c>
      <c r="H350" s="99">
        <v>1551.7</v>
      </c>
      <c r="J350" s="6"/>
    </row>
    <row r="351" spans="1:255" ht="15" customHeight="1" x14ac:dyDescent="0.3">
      <c r="A351" s="228" t="s">
        <v>1830</v>
      </c>
      <c r="B351" s="228"/>
      <c r="C351" s="228"/>
      <c r="D351" s="228"/>
      <c r="E351" s="228"/>
      <c r="F351" s="228"/>
      <c r="G351" s="228"/>
      <c r="H351" s="228"/>
      <c r="J351" s="6"/>
    </row>
    <row r="352" spans="1:255" s="127" customFormat="1" ht="12" customHeight="1" x14ac:dyDescent="0.3">
      <c r="A352" s="9" t="s">
        <v>2633</v>
      </c>
      <c r="B352" s="9"/>
      <c r="C352" s="10" t="s">
        <v>4</v>
      </c>
      <c r="D352" s="11" t="s">
        <v>5</v>
      </c>
      <c r="E352" s="11" t="s">
        <v>6</v>
      </c>
      <c r="F352" s="32" t="s">
        <v>7</v>
      </c>
      <c r="G352" s="13" t="s">
        <v>8</v>
      </c>
      <c r="H352" s="14" t="s">
        <v>9</v>
      </c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</row>
    <row r="353" spans="1:255" ht="12" customHeight="1" x14ac:dyDescent="0.3">
      <c r="A353" s="22">
        <v>1613</v>
      </c>
      <c r="B353" s="23"/>
      <c r="C353" s="23" t="s">
        <v>1831</v>
      </c>
      <c r="D353" s="24">
        <v>30</v>
      </c>
      <c r="E353" s="24">
        <v>1</v>
      </c>
      <c r="F353" s="5" t="s">
        <v>1832</v>
      </c>
      <c r="G353" s="70">
        <f t="shared" ref="G353:G363" si="18">H353*2</f>
        <v>278.32</v>
      </c>
      <c r="H353" s="43">
        <v>139.16</v>
      </c>
    </row>
    <row r="354" spans="1:255" ht="12" customHeight="1" x14ac:dyDescent="0.3">
      <c r="A354" s="22">
        <v>1614</v>
      </c>
      <c r="B354" s="23"/>
      <c r="C354" s="23" t="s">
        <v>1833</v>
      </c>
      <c r="D354" s="24">
        <v>20</v>
      </c>
      <c r="E354" s="24">
        <v>1</v>
      </c>
      <c r="F354" s="26" t="s">
        <v>1834</v>
      </c>
      <c r="G354" s="70">
        <f t="shared" si="18"/>
        <v>105.34</v>
      </c>
      <c r="H354" s="43">
        <v>52.67</v>
      </c>
      <c r="J354" s="6"/>
    </row>
    <row r="355" spans="1:255" ht="12" customHeight="1" x14ac:dyDescent="0.3">
      <c r="A355" s="22">
        <v>1615</v>
      </c>
      <c r="B355" s="23"/>
      <c r="C355" s="23" t="s">
        <v>1835</v>
      </c>
      <c r="D355" s="24">
        <v>24</v>
      </c>
      <c r="E355" s="24">
        <v>1</v>
      </c>
      <c r="F355" s="26" t="s">
        <v>1836</v>
      </c>
      <c r="G355" s="70">
        <f t="shared" si="18"/>
        <v>135.46</v>
      </c>
      <c r="H355" s="48">
        <v>67.73</v>
      </c>
    </row>
    <row r="356" spans="1:255" ht="12" customHeight="1" x14ac:dyDescent="0.3">
      <c r="A356" s="22" t="s">
        <v>1837</v>
      </c>
      <c r="B356" s="23"/>
      <c r="C356" s="23" t="s">
        <v>1838</v>
      </c>
      <c r="D356" s="24">
        <v>98</v>
      </c>
      <c r="E356" s="24">
        <v>1</v>
      </c>
      <c r="F356" s="26" t="s">
        <v>1839</v>
      </c>
      <c r="G356" s="70">
        <f t="shared" si="18"/>
        <v>1000</v>
      </c>
      <c r="H356" s="43">
        <v>500</v>
      </c>
    </row>
    <row r="357" spans="1:255" ht="12" customHeight="1" x14ac:dyDescent="0.3">
      <c r="A357" s="22">
        <v>1660</v>
      </c>
      <c r="B357" s="23"/>
      <c r="C357" s="23" t="s">
        <v>1840</v>
      </c>
      <c r="D357" s="24">
        <v>11</v>
      </c>
      <c r="E357" s="24">
        <v>1</v>
      </c>
      <c r="F357" s="26" t="s">
        <v>1841</v>
      </c>
      <c r="G357" s="70">
        <f t="shared" si="18"/>
        <v>46.66</v>
      </c>
      <c r="H357" s="43">
        <v>23.33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  <c r="CQ357" s="8"/>
      <c r="CR357" s="8"/>
      <c r="CS357" s="8"/>
      <c r="CT357" s="8"/>
      <c r="CU357" s="8"/>
      <c r="CV357" s="8"/>
      <c r="CW357" s="8"/>
      <c r="CX357" s="8"/>
      <c r="CY357" s="8"/>
      <c r="CZ357" s="8"/>
      <c r="DA357" s="8"/>
      <c r="DB357" s="8"/>
      <c r="DC357" s="8"/>
      <c r="DD357" s="8"/>
      <c r="DE357" s="8"/>
      <c r="DF357" s="8"/>
      <c r="DG357" s="8"/>
      <c r="DH357" s="8"/>
      <c r="DI357" s="8"/>
      <c r="DJ357" s="8"/>
      <c r="DK357" s="8"/>
      <c r="DL357" s="8"/>
      <c r="DM357" s="8"/>
      <c r="DN357" s="8"/>
      <c r="DO357" s="8"/>
      <c r="DP357" s="8"/>
      <c r="DQ357" s="8"/>
      <c r="DR357" s="8"/>
      <c r="DS357" s="8"/>
      <c r="DT357" s="8"/>
      <c r="DU357" s="8"/>
      <c r="DV357" s="8"/>
      <c r="DW357" s="8"/>
      <c r="DX357" s="8"/>
      <c r="DY357" s="8"/>
      <c r="DZ357" s="8"/>
      <c r="EA357" s="8"/>
      <c r="EB357" s="8"/>
      <c r="EC357" s="8"/>
      <c r="ED357" s="8"/>
      <c r="EE357" s="8"/>
      <c r="EF357" s="8"/>
      <c r="EG357" s="8"/>
      <c r="EH357" s="8"/>
      <c r="EI357" s="8"/>
      <c r="EJ357" s="8"/>
      <c r="EK357" s="8"/>
      <c r="EL357" s="8"/>
      <c r="EM357" s="8"/>
      <c r="EN357" s="8"/>
      <c r="EO357" s="8"/>
      <c r="EP357" s="8"/>
      <c r="EQ357" s="8"/>
      <c r="ER357" s="8"/>
      <c r="ES357" s="8"/>
      <c r="ET357" s="8"/>
      <c r="EU357" s="8"/>
      <c r="EV357" s="8"/>
      <c r="EW357" s="8"/>
      <c r="EX357" s="8"/>
      <c r="EY357" s="8"/>
      <c r="EZ357" s="8"/>
      <c r="FA357" s="8"/>
      <c r="FB357" s="8"/>
      <c r="FC357" s="8"/>
      <c r="FD357" s="8"/>
      <c r="FE357" s="8"/>
      <c r="FF357" s="8"/>
      <c r="FG357" s="8"/>
      <c r="FH357" s="8"/>
      <c r="FI357" s="8"/>
      <c r="FJ357" s="8"/>
      <c r="FK357" s="8"/>
      <c r="FL357" s="8"/>
      <c r="FM357" s="8"/>
      <c r="FN357" s="8"/>
      <c r="FO357" s="8"/>
      <c r="FP357" s="8"/>
      <c r="FQ357" s="8"/>
      <c r="FR357" s="8"/>
      <c r="FS357" s="8"/>
      <c r="FT357" s="8"/>
      <c r="FU357" s="8"/>
      <c r="FV357" s="8"/>
      <c r="FW357" s="8"/>
      <c r="FX357" s="8"/>
      <c r="FY357" s="8"/>
      <c r="FZ357" s="8"/>
      <c r="GA357" s="8"/>
      <c r="GB357" s="8"/>
      <c r="GC357" s="8"/>
      <c r="GD357" s="8"/>
      <c r="GE357" s="8"/>
      <c r="GF357" s="8"/>
      <c r="GG357" s="8"/>
      <c r="GH357" s="8"/>
      <c r="GI357" s="8"/>
      <c r="GJ357" s="8"/>
      <c r="GK357" s="8"/>
      <c r="GL357" s="8"/>
      <c r="GM357" s="8"/>
      <c r="GN357" s="8"/>
      <c r="GO357" s="8"/>
      <c r="GP357" s="8"/>
      <c r="GQ357" s="8"/>
      <c r="GR357" s="8"/>
      <c r="GS357" s="8"/>
      <c r="GT357" s="8"/>
      <c r="GU357" s="8"/>
      <c r="GV357" s="8"/>
      <c r="GW357" s="8"/>
      <c r="GX357" s="8"/>
      <c r="GY357" s="8"/>
      <c r="GZ357" s="8"/>
      <c r="HA357" s="8"/>
      <c r="HB357" s="8"/>
      <c r="HC357" s="8"/>
      <c r="HD357" s="8"/>
      <c r="HE357" s="8"/>
      <c r="HF357" s="8"/>
      <c r="HG357" s="8"/>
      <c r="HH357" s="8"/>
      <c r="HI357" s="8"/>
      <c r="HJ357" s="8"/>
      <c r="HK357" s="8"/>
      <c r="HL357" s="8"/>
      <c r="HM357" s="8"/>
      <c r="HN357" s="8"/>
      <c r="HO357" s="8"/>
      <c r="HP357" s="8"/>
      <c r="HQ357" s="8"/>
      <c r="HR357" s="8"/>
      <c r="HS357" s="8"/>
      <c r="HT357" s="8"/>
      <c r="HU357" s="8"/>
      <c r="HV357" s="8"/>
      <c r="HW357" s="8"/>
      <c r="HX357" s="8"/>
      <c r="HY357" s="8"/>
      <c r="HZ357" s="8"/>
      <c r="IA357" s="8"/>
      <c r="IB357" s="8"/>
      <c r="IC357" s="8"/>
      <c r="ID357" s="8"/>
      <c r="IE357" s="8"/>
      <c r="IF357" s="8"/>
      <c r="IG357" s="8"/>
      <c r="IH357" s="8"/>
      <c r="II357" s="8"/>
      <c r="IJ357" s="8"/>
      <c r="IK357" s="8"/>
      <c r="IL357" s="8"/>
      <c r="IM357" s="8"/>
      <c r="IN357" s="8"/>
      <c r="IO357" s="8"/>
      <c r="IP357" s="8"/>
      <c r="IQ357" s="8"/>
      <c r="IR357" s="8"/>
      <c r="IS357" s="8"/>
      <c r="IT357" s="8"/>
      <c r="IU357" s="8"/>
    </row>
    <row r="358" spans="1:255" ht="12" customHeight="1" x14ac:dyDescent="0.3">
      <c r="A358" s="22">
        <v>1662</v>
      </c>
      <c r="B358" s="23"/>
      <c r="C358" s="23" t="s">
        <v>1842</v>
      </c>
      <c r="D358" s="24">
        <v>11</v>
      </c>
      <c r="E358" s="24">
        <v>1</v>
      </c>
      <c r="F358" s="26" t="s">
        <v>1843</v>
      </c>
      <c r="G358" s="70">
        <f t="shared" si="18"/>
        <v>52.72</v>
      </c>
      <c r="H358" s="43">
        <v>26.36</v>
      </c>
      <c r="J358" s="6"/>
    </row>
    <row r="359" spans="1:255" ht="12" customHeight="1" x14ac:dyDescent="0.3">
      <c r="A359" s="22">
        <v>1664</v>
      </c>
      <c r="B359" s="23"/>
      <c r="C359" s="23" t="s">
        <v>1844</v>
      </c>
      <c r="D359" s="24">
        <v>1</v>
      </c>
      <c r="E359" s="24">
        <v>6</v>
      </c>
      <c r="F359" s="26" t="s">
        <v>1845</v>
      </c>
      <c r="G359" s="70">
        <f t="shared" si="18"/>
        <v>22.26</v>
      </c>
      <c r="H359" s="43">
        <v>11.13</v>
      </c>
      <c r="J359" s="6"/>
    </row>
    <row r="360" spans="1:255" ht="12" customHeight="1" x14ac:dyDescent="0.3">
      <c r="A360" s="22">
        <v>1666</v>
      </c>
      <c r="B360" s="23"/>
      <c r="C360" s="23" t="s">
        <v>1846</v>
      </c>
      <c r="D360" s="24">
        <v>3</v>
      </c>
      <c r="E360" s="24">
        <v>6</v>
      </c>
      <c r="F360" s="26" t="s">
        <v>1847</v>
      </c>
      <c r="G360" s="70">
        <f t="shared" si="18"/>
        <v>10.56</v>
      </c>
      <c r="H360" s="43">
        <v>5.28</v>
      </c>
      <c r="J360" s="6"/>
    </row>
    <row r="361" spans="1:255" s="8" customFormat="1" ht="12" customHeight="1" x14ac:dyDescent="0.3">
      <c r="A361" s="22">
        <v>1667</v>
      </c>
      <c r="B361" s="23"/>
      <c r="C361" s="23" t="s">
        <v>1848</v>
      </c>
      <c r="D361" s="24">
        <v>3</v>
      </c>
      <c r="E361" s="24">
        <v>6</v>
      </c>
      <c r="F361" s="26" t="s">
        <v>1849</v>
      </c>
      <c r="G361" s="70">
        <f t="shared" si="18"/>
        <v>10.56</v>
      </c>
      <c r="H361" s="43">
        <v>5.28</v>
      </c>
      <c r="I361"/>
      <c r="J361" s="6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  <c r="IM361"/>
      <c r="IN361"/>
      <c r="IO361"/>
      <c r="IP361"/>
      <c r="IQ361"/>
      <c r="IR361"/>
      <c r="IS361"/>
      <c r="IT361"/>
      <c r="IU361"/>
    </row>
    <row r="362" spans="1:255" ht="12" customHeight="1" x14ac:dyDescent="0.3">
      <c r="A362" s="22">
        <v>1670</v>
      </c>
      <c r="B362" s="23"/>
      <c r="C362" s="23" t="s">
        <v>1850</v>
      </c>
      <c r="D362" s="24">
        <v>1</v>
      </c>
      <c r="E362" s="24">
        <v>12</v>
      </c>
      <c r="F362" s="26" t="s">
        <v>1851</v>
      </c>
      <c r="G362" s="70">
        <f t="shared" si="18"/>
        <v>9.0399999999999991</v>
      </c>
      <c r="H362" s="43">
        <v>4.5199999999999996</v>
      </c>
      <c r="J362" s="6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  <c r="CV362" s="8"/>
      <c r="CW362" s="8"/>
      <c r="CX362" s="8"/>
      <c r="CY362" s="8"/>
      <c r="CZ362" s="8"/>
      <c r="DA362" s="8"/>
      <c r="DB362" s="8"/>
      <c r="DC362" s="8"/>
      <c r="DD362" s="8"/>
      <c r="DE362" s="8"/>
      <c r="DF362" s="8"/>
      <c r="DG362" s="8"/>
      <c r="DH362" s="8"/>
      <c r="DI362" s="8"/>
      <c r="DJ362" s="8"/>
      <c r="DK362" s="8"/>
      <c r="DL362" s="8"/>
      <c r="DM362" s="8"/>
      <c r="DN362" s="8"/>
      <c r="DO362" s="8"/>
      <c r="DP362" s="8"/>
      <c r="DQ362" s="8"/>
      <c r="DR362" s="8"/>
      <c r="DS362" s="8"/>
      <c r="DT362" s="8"/>
      <c r="DU362" s="8"/>
      <c r="DV362" s="8"/>
      <c r="DW362" s="8"/>
      <c r="DX362" s="8"/>
      <c r="DY362" s="8"/>
      <c r="DZ362" s="8"/>
      <c r="EA362" s="8"/>
      <c r="EB362" s="8"/>
      <c r="EC362" s="8"/>
      <c r="ED362" s="8"/>
      <c r="EE362" s="8"/>
      <c r="EF362" s="8"/>
      <c r="EG362" s="8"/>
      <c r="EH362" s="8"/>
      <c r="EI362" s="8"/>
      <c r="EJ362" s="8"/>
      <c r="EK362" s="8"/>
      <c r="EL362" s="8"/>
      <c r="EM362" s="8"/>
      <c r="EN362" s="8"/>
      <c r="EO362" s="8"/>
      <c r="EP362" s="8"/>
      <c r="EQ362" s="8"/>
      <c r="ER362" s="8"/>
      <c r="ES362" s="8"/>
      <c r="ET362" s="8"/>
      <c r="EU362" s="8"/>
      <c r="EV362" s="8"/>
      <c r="EW362" s="8"/>
      <c r="EX362" s="8"/>
      <c r="EY362" s="8"/>
      <c r="EZ362" s="8"/>
      <c r="FA362" s="8"/>
      <c r="FB362" s="8"/>
      <c r="FC362" s="8"/>
      <c r="FD362" s="8"/>
      <c r="FE362" s="8"/>
      <c r="FF362" s="8"/>
      <c r="FG362" s="8"/>
      <c r="FH362" s="8"/>
      <c r="FI362" s="8"/>
      <c r="FJ362" s="8"/>
      <c r="FK362" s="8"/>
      <c r="FL362" s="8"/>
      <c r="FM362" s="8"/>
      <c r="FN362" s="8"/>
      <c r="FO362" s="8"/>
      <c r="FP362" s="8"/>
      <c r="FQ362" s="8"/>
      <c r="FR362" s="8"/>
      <c r="FS362" s="8"/>
      <c r="FT362" s="8"/>
      <c r="FU362" s="8"/>
      <c r="FV362" s="8"/>
      <c r="FW362" s="8"/>
      <c r="FX362" s="8"/>
      <c r="FY362" s="8"/>
      <c r="FZ362" s="8"/>
      <c r="GA362" s="8"/>
      <c r="GB362" s="8"/>
      <c r="GC362" s="8"/>
      <c r="GD362" s="8"/>
      <c r="GE362" s="8"/>
      <c r="GF362" s="8"/>
      <c r="GG362" s="8"/>
      <c r="GH362" s="8"/>
      <c r="GI362" s="8"/>
      <c r="GJ362" s="8"/>
      <c r="GK362" s="8"/>
      <c r="GL362" s="8"/>
      <c r="GM362" s="8"/>
      <c r="GN362" s="8"/>
      <c r="GO362" s="8"/>
      <c r="GP362" s="8"/>
      <c r="GQ362" s="8"/>
      <c r="GR362" s="8"/>
      <c r="GS362" s="8"/>
      <c r="GT362" s="8"/>
      <c r="GU362" s="8"/>
      <c r="GV362" s="8"/>
      <c r="GW362" s="8"/>
      <c r="GX362" s="8"/>
      <c r="GY362" s="8"/>
      <c r="GZ362" s="8"/>
      <c r="HA362" s="8"/>
      <c r="HB362" s="8"/>
      <c r="HC362" s="8"/>
      <c r="HD362" s="8"/>
      <c r="HE362" s="8"/>
      <c r="HF362" s="8"/>
      <c r="HG362" s="8"/>
      <c r="HH362" s="8"/>
      <c r="HI362" s="8"/>
      <c r="HJ362" s="8"/>
      <c r="HK362" s="8"/>
      <c r="HL362" s="8"/>
      <c r="HM362" s="8"/>
      <c r="HN362" s="8"/>
      <c r="HO362" s="8"/>
      <c r="HP362" s="8"/>
      <c r="HQ362" s="8"/>
      <c r="HR362" s="8"/>
      <c r="HS362" s="8"/>
      <c r="HT362" s="8"/>
      <c r="HU362" s="8"/>
      <c r="HV362" s="8"/>
      <c r="HW362" s="8"/>
      <c r="HX362" s="8"/>
      <c r="HY362" s="8"/>
      <c r="HZ362" s="8"/>
      <c r="IA362" s="8"/>
      <c r="IB362" s="8"/>
      <c r="IC362" s="8"/>
      <c r="ID362" s="8"/>
      <c r="IE362" s="8"/>
      <c r="IF362" s="8"/>
      <c r="IG362" s="8"/>
      <c r="IH362" s="8"/>
      <c r="II362" s="8"/>
      <c r="IJ362" s="8"/>
      <c r="IK362" s="8"/>
      <c r="IL362" s="8"/>
      <c r="IM362" s="8"/>
      <c r="IN362" s="8"/>
      <c r="IO362" s="8"/>
      <c r="IP362" s="8"/>
      <c r="IQ362" s="8"/>
      <c r="IR362" s="8"/>
      <c r="IS362" s="8"/>
      <c r="IT362" s="8"/>
      <c r="IU362" s="8"/>
    </row>
    <row r="363" spans="1:255" ht="12" customHeight="1" x14ac:dyDescent="0.3">
      <c r="A363" s="22">
        <v>1671</v>
      </c>
      <c r="B363" s="23"/>
      <c r="C363" s="23" t="s">
        <v>1852</v>
      </c>
      <c r="D363" s="24">
        <v>0.5</v>
      </c>
      <c r="E363" s="24">
        <v>400</v>
      </c>
      <c r="F363" s="26" t="s">
        <v>1853</v>
      </c>
      <c r="G363" s="70">
        <f t="shared" si="18"/>
        <v>3</v>
      </c>
      <c r="H363" s="43">
        <v>1.5</v>
      </c>
      <c r="J363" s="6"/>
    </row>
    <row r="364" spans="1:255" ht="15" customHeight="1" x14ac:dyDescent="0.3">
      <c r="A364" s="228" t="s">
        <v>1854</v>
      </c>
      <c r="B364" s="228"/>
      <c r="C364" s="228"/>
      <c r="D364" s="228"/>
      <c r="E364" s="228"/>
      <c r="F364" s="228"/>
      <c r="G364" s="228"/>
      <c r="H364" s="228"/>
      <c r="J364" s="6"/>
    </row>
    <row r="365" spans="1:255" s="127" customFormat="1" ht="12" customHeight="1" x14ac:dyDescent="0.3">
      <c r="A365" s="9" t="s">
        <v>2633</v>
      </c>
      <c r="B365" s="9"/>
      <c r="C365" s="10" t="s">
        <v>4</v>
      </c>
      <c r="D365" s="11" t="s">
        <v>5</v>
      </c>
      <c r="E365" s="11" t="s">
        <v>6</v>
      </c>
      <c r="F365" s="32" t="s">
        <v>7</v>
      </c>
      <c r="G365" s="13" t="s">
        <v>8</v>
      </c>
      <c r="H365" s="14" t="s">
        <v>9</v>
      </c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</row>
    <row r="366" spans="1:255" ht="12" customHeight="1" x14ac:dyDescent="0.3">
      <c r="A366" s="28">
        <v>1680</v>
      </c>
      <c r="B366" s="29"/>
      <c r="C366" s="29" t="s">
        <v>1855</v>
      </c>
      <c r="D366" s="30">
        <v>270</v>
      </c>
      <c r="E366" s="30">
        <v>1</v>
      </c>
      <c r="F366" s="33" t="s">
        <v>1856</v>
      </c>
      <c r="G366" s="129">
        <f>H366*2</f>
        <v>2571.42</v>
      </c>
      <c r="H366" s="130">
        <v>1285.71</v>
      </c>
      <c r="J366" s="6"/>
    </row>
    <row r="367" spans="1:255" s="8" customFormat="1" ht="12" customHeight="1" x14ac:dyDescent="0.3">
      <c r="A367" s="28">
        <v>1683</v>
      </c>
      <c r="B367" s="29"/>
      <c r="C367" s="29" t="s">
        <v>1857</v>
      </c>
      <c r="D367" s="30">
        <v>245</v>
      </c>
      <c r="E367" s="30">
        <v>1</v>
      </c>
      <c r="F367" s="33" t="s">
        <v>1858</v>
      </c>
      <c r="G367" s="129">
        <f>H367*2</f>
        <v>2142</v>
      </c>
      <c r="H367" s="130">
        <v>1071</v>
      </c>
      <c r="I367"/>
      <c r="J367" s="6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</row>
    <row r="368" spans="1:255" ht="12" customHeight="1" x14ac:dyDescent="0.3">
      <c r="A368" s="28" t="s">
        <v>1859</v>
      </c>
      <c r="B368" s="29"/>
      <c r="C368" s="29" t="s">
        <v>1860</v>
      </c>
      <c r="D368" s="30">
        <v>245</v>
      </c>
      <c r="E368" s="30">
        <v>1</v>
      </c>
      <c r="F368" s="33" t="s">
        <v>1861</v>
      </c>
      <c r="G368" s="129">
        <f>H368*2</f>
        <v>2142</v>
      </c>
      <c r="H368" s="130">
        <v>1071</v>
      </c>
      <c r="J368" s="6"/>
    </row>
    <row r="369" spans="1:10" ht="12" customHeight="1" x14ac:dyDescent="0.3">
      <c r="A369" s="28" t="s">
        <v>1862</v>
      </c>
      <c r="B369" s="29"/>
      <c r="C369" s="29" t="s">
        <v>1863</v>
      </c>
      <c r="D369" s="30">
        <v>245</v>
      </c>
      <c r="E369" s="30">
        <v>1</v>
      </c>
      <c r="F369" s="33" t="s">
        <v>1864</v>
      </c>
      <c r="G369" s="56">
        <v>2000</v>
      </c>
      <c r="H369" s="56">
        <v>1050</v>
      </c>
      <c r="J369" s="6"/>
    </row>
    <row r="370" spans="1:10" ht="12" customHeight="1" x14ac:dyDescent="0.3">
      <c r="A370" s="28" t="s">
        <v>1865</v>
      </c>
      <c r="B370" s="29"/>
      <c r="C370" s="29" t="s">
        <v>1866</v>
      </c>
      <c r="D370" s="30">
        <v>245</v>
      </c>
      <c r="E370" s="30">
        <v>1</v>
      </c>
      <c r="F370" s="33" t="s">
        <v>1867</v>
      </c>
      <c r="G370" s="56">
        <v>2000</v>
      </c>
      <c r="H370" s="56">
        <v>1050</v>
      </c>
      <c r="J370" s="6"/>
    </row>
    <row r="371" spans="1:10" ht="12" customHeight="1" x14ac:dyDescent="0.3">
      <c r="A371" s="28">
        <v>1684</v>
      </c>
      <c r="B371" s="29"/>
      <c r="C371" s="29" t="s">
        <v>1868</v>
      </c>
      <c r="D371" s="30">
        <v>300</v>
      </c>
      <c r="E371" s="30">
        <v>1</v>
      </c>
      <c r="F371" s="34" t="s">
        <v>1869</v>
      </c>
      <c r="G371" s="129">
        <f>H371*2</f>
        <v>3975.62</v>
      </c>
      <c r="H371" s="130">
        <v>1987.81</v>
      </c>
      <c r="J371" s="6"/>
    </row>
    <row r="372" spans="1:10" ht="12" customHeight="1" x14ac:dyDescent="0.3">
      <c r="A372" s="28" t="s">
        <v>1870</v>
      </c>
      <c r="B372" s="29"/>
      <c r="C372" s="29" t="s">
        <v>1871</v>
      </c>
      <c r="D372" s="30">
        <v>450</v>
      </c>
      <c r="E372" s="30">
        <v>1</v>
      </c>
      <c r="F372" s="34" t="s">
        <v>1872</v>
      </c>
      <c r="G372" s="56">
        <v>3789.3</v>
      </c>
      <c r="H372" s="56">
        <v>1987.51</v>
      </c>
      <c r="J372" s="6"/>
    </row>
    <row r="373" spans="1:10" ht="12" customHeight="1" x14ac:dyDescent="0.3">
      <c r="A373" s="28" t="s">
        <v>1873</v>
      </c>
      <c r="B373" s="29"/>
      <c r="C373" s="29" t="s">
        <v>1874</v>
      </c>
      <c r="D373" s="30">
        <v>450</v>
      </c>
      <c r="E373" s="30">
        <v>1</v>
      </c>
      <c r="F373" s="34" t="s">
        <v>1875</v>
      </c>
      <c r="G373" s="56">
        <v>3700</v>
      </c>
      <c r="H373" s="56">
        <v>1942.5</v>
      </c>
      <c r="J373" s="6"/>
    </row>
    <row r="374" spans="1:10" ht="12" customHeight="1" x14ac:dyDescent="0.3">
      <c r="A374" s="28" t="s">
        <v>1876</v>
      </c>
      <c r="B374" s="29"/>
      <c r="C374" s="29" t="s">
        <v>1871</v>
      </c>
      <c r="D374" s="30">
        <v>450</v>
      </c>
      <c r="E374" s="30">
        <v>1</v>
      </c>
      <c r="F374" s="34" t="s">
        <v>1877</v>
      </c>
      <c r="G374" s="56">
        <v>3700</v>
      </c>
      <c r="H374" s="56">
        <v>1942.5</v>
      </c>
      <c r="J374" s="6"/>
    </row>
    <row r="375" spans="1:10" x14ac:dyDescent="0.3">
      <c r="A375" s="214" t="s">
        <v>1878</v>
      </c>
      <c r="B375" s="214"/>
      <c r="C375" s="214"/>
      <c r="D375" s="214"/>
      <c r="E375" s="214"/>
      <c r="F375" s="214"/>
      <c r="G375" s="214"/>
      <c r="H375" s="214"/>
      <c r="J375" s="6"/>
    </row>
    <row r="376" spans="1:10" ht="12" customHeight="1" x14ac:dyDescent="0.3">
      <c r="A376" s="9" t="s">
        <v>2633</v>
      </c>
      <c r="B376" s="9"/>
      <c r="C376" s="10" t="s">
        <v>4</v>
      </c>
      <c r="D376" s="11" t="s">
        <v>5</v>
      </c>
      <c r="E376" s="11" t="s">
        <v>6</v>
      </c>
      <c r="F376" s="32" t="s">
        <v>7</v>
      </c>
      <c r="G376" s="13" t="s">
        <v>8</v>
      </c>
      <c r="H376" s="14" t="s">
        <v>9</v>
      </c>
      <c r="J376" s="6"/>
    </row>
    <row r="377" spans="1:10" ht="12" customHeight="1" x14ac:dyDescent="0.3">
      <c r="A377" s="28">
        <v>1626</v>
      </c>
      <c r="B377" s="29"/>
      <c r="C377" s="29" t="s">
        <v>1879</v>
      </c>
      <c r="D377" s="30">
        <v>89</v>
      </c>
      <c r="E377" s="30">
        <v>1</v>
      </c>
      <c r="F377" s="33" t="s">
        <v>1880</v>
      </c>
      <c r="G377" s="56">
        <f>H377*2</f>
        <v>1258.06</v>
      </c>
      <c r="H377" s="131">
        <v>629.03</v>
      </c>
      <c r="J377" s="6"/>
    </row>
    <row r="378" spans="1:10" ht="12" customHeight="1" x14ac:dyDescent="0.3">
      <c r="A378" s="28">
        <v>1628</v>
      </c>
      <c r="B378" s="29"/>
      <c r="C378" s="29" t="s">
        <v>1881</v>
      </c>
      <c r="D378" s="30">
        <v>120</v>
      </c>
      <c r="E378" s="30">
        <v>1</v>
      </c>
      <c r="F378" s="33" t="s">
        <v>1882</v>
      </c>
      <c r="G378" s="56">
        <f>H378*2</f>
        <v>1462.74</v>
      </c>
      <c r="H378" s="131">
        <v>731.37</v>
      </c>
      <c r="J378" s="6"/>
    </row>
    <row r="379" spans="1:10" ht="12" customHeight="1" x14ac:dyDescent="0.3">
      <c r="A379" s="29" t="s">
        <v>2581</v>
      </c>
      <c r="B379" s="29"/>
      <c r="C379" s="29" t="s">
        <v>2582</v>
      </c>
      <c r="D379" s="30">
        <v>295</v>
      </c>
      <c r="E379" s="30">
        <v>1</v>
      </c>
      <c r="F379" s="132" t="s">
        <v>1883</v>
      </c>
      <c r="G379" s="56">
        <f>H379*2</f>
        <v>2163</v>
      </c>
      <c r="H379" s="131">
        <v>1081.5</v>
      </c>
      <c r="J379" s="6"/>
    </row>
    <row r="380" spans="1:10" ht="12" customHeight="1" x14ac:dyDescent="0.3">
      <c r="A380" s="28">
        <v>1649</v>
      </c>
      <c r="B380" s="29"/>
      <c r="C380" s="29" t="s">
        <v>1884</v>
      </c>
      <c r="D380" s="30">
        <v>250</v>
      </c>
      <c r="E380" s="30">
        <v>1</v>
      </c>
      <c r="F380" s="33" t="s">
        <v>1885</v>
      </c>
      <c r="G380" s="56">
        <f>H380*2</f>
        <v>2835</v>
      </c>
      <c r="H380" s="131">
        <v>1417.5</v>
      </c>
      <c r="J380" s="6"/>
    </row>
    <row r="381" spans="1:10" x14ac:dyDescent="0.3">
      <c r="A381" s="214" t="s">
        <v>1886</v>
      </c>
      <c r="B381" s="214"/>
      <c r="C381" s="214"/>
      <c r="D381" s="214"/>
      <c r="E381" s="214"/>
      <c r="F381" s="214"/>
      <c r="G381" s="214"/>
      <c r="H381" s="214"/>
      <c r="J381" s="6"/>
    </row>
    <row r="382" spans="1:10" ht="12" customHeight="1" x14ac:dyDescent="0.3">
      <c r="A382" s="9" t="s">
        <v>2633</v>
      </c>
      <c r="B382" s="9"/>
      <c r="C382" s="10" t="s">
        <v>4</v>
      </c>
      <c r="D382" s="11" t="s">
        <v>5</v>
      </c>
      <c r="E382" s="11" t="s">
        <v>6</v>
      </c>
      <c r="F382" s="32" t="s">
        <v>7</v>
      </c>
      <c r="G382" s="13" t="s">
        <v>8</v>
      </c>
      <c r="H382" s="14" t="s">
        <v>9</v>
      </c>
      <c r="J382" s="6"/>
    </row>
    <row r="383" spans="1:10" ht="12" customHeight="1" x14ac:dyDescent="0.3">
      <c r="A383" s="28">
        <v>1605</v>
      </c>
      <c r="B383" s="29"/>
      <c r="C383" s="29" t="s">
        <v>1887</v>
      </c>
      <c r="D383" s="30">
        <v>30</v>
      </c>
      <c r="E383" s="30">
        <v>1</v>
      </c>
      <c r="F383" s="33" t="s">
        <v>1888</v>
      </c>
      <c r="G383" s="56">
        <f>H383*2</f>
        <v>324.54000000000002</v>
      </c>
      <c r="H383" s="133">
        <v>162.27000000000001</v>
      </c>
      <c r="J383" s="6"/>
    </row>
    <row r="384" spans="1:10" ht="12" customHeight="1" x14ac:dyDescent="0.3">
      <c r="A384" s="28">
        <v>1606</v>
      </c>
      <c r="B384" s="29"/>
      <c r="C384" s="29" t="s">
        <v>1889</v>
      </c>
      <c r="D384" s="30">
        <v>30</v>
      </c>
      <c r="E384" s="30">
        <v>1</v>
      </c>
      <c r="F384" s="33" t="s">
        <v>1890</v>
      </c>
      <c r="G384" s="56">
        <f>H384*2</f>
        <v>357</v>
      </c>
      <c r="H384" s="133">
        <v>178.5</v>
      </c>
      <c r="J384" s="6"/>
    </row>
    <row r="385" spans="1:255" ht="12" customHeight="1" x14ac:dyDescent="0.3">
      <c r="A385" s="28">
        <v>1607</v>
      </c>
      <c r="B385" s="29"/>
      <c r="C385" s="29" t="s">
        <v>1891</v>
      </c>
      <c r="D385" s="30">
        <v>30</v>
      </c>
      <c r="E385" s="30">
        <v>1</v>
      </c>
      <c r="F385" s="33" t="s">
        <v>1892</v>
      </c>
      <c r="G385" s="56">
        <f>H385*2</f>
        <v>427.84</v>
      </c>
      <c r="H385" s="133">
        <v>213.92</v>
      </c>
      <c r="J385" s="6"/>
    </row>
    <row r="386" spans="1:255" ht="12" customHeight="1" x14ac:dyDescent="0.3">
      <c r="A386" s="28">
        <v>1608</v>
      </c>
      <c r="B386" s="29"/>
      <c r="C386" s="29" t="s">
        <v>1893</v>
      </c>
      <c r="D386" s="30">
        <v>15</v>
      </c>
      <c r="E386" s="30">
        <v>1</v>
      </c>
      <c r="F386" s="33" t="s">
        <v>1894</v>
      </c>
      <c r="G386" s="56">
        <f>H386*2</f>
        <v>147.54</v>
      </c>
      <c r="H386" s="133">
        <v>73.77</v>
      </c>
      <c r="J386" s="6"/>
    </row>
    <row r="387" spans="1:255" ht="15" customHeight="1" x14ac:dyDescent="0.3">
      <c r="A387" s="214" t="s">
        <v>1895</v>
      </c>
      <c r="B387" s="214"/>
      <c r="C387" s="214"/>
      <c r="D387" s="214"/>
      <c r="E387" s="214"/>
      <c r="F387" s="214"/>
      <c r="G387" s="214"/>
      <c r="H387" s="214"/>
      <c r="J387" s="6"/>
    </row>
    <row r="388" spans="1:255" ht="12" customHeight="1" x14ac:dyDescent="0.3">
      <c r="A388" s="9" t="s">
        <v>2633</v>
      </c>
      <c r="B388" s="9"/>
      <c r="C388" s="10" t="s">
        <v>4</v>
      </c>
      <c r="D388" s="11" t="s">
        <v>5</v>
      </c>
      <c r="E388" s="11" t="s">
        <v>6</v>
      </c>
      <c r="F388" s="32" t="s">
        <v>7</v>
      </c>
      <c r="G388" s="13" t="s">
        <v>8</v>
      </c>
      <c r="H388" s="14" t="s">
        <v>9</v>
      </c>
      <c r="J388" s="6"/>
    </row>
    <row r="389" spans="1:255" ht="12" customHeight="1" x14ac:dyDescent="0.3">
      <c r="A389" s="22">
        <v>1616</v>
      </c>
      <c r="B389" s="23"/>
      <c r="C389" s="23" t="s">
        <v>1896</v>
      </c>
      <c r="D389" s="24">
        <v>4</v>
      </c>
      <c r="E389" s="24">
        <v>1</v>
      </c>
      <c r="F389" s="26" t="s">
        <v>1897</v>
      </c>
      <c r="G389" s="70">
        <f>H389*2</f>
        <v>31.44</v>
      </c>
      <c r="H389" s="43">
        <v>15.72</v>
      </c>
      <c r="J389" s="6"/>
    </row>
    <row r="390" spans="1:255" ht="12" customHeight="1" x14ac:dyDescent="0.3">
      <c r="A390" s="22">
        <v>1618</v>
      </c>
      <c r="B390" s="23"/>
      <c r="C390" s="23" t="s">
        <v>1898</v>
      </c>
      <c r="D390" s="24">
        <v>32</v>
      </c>
      <c r="E390" s="24">
        <v>1</v>
      </c>
      <c r="F390" s="26" t="s">
        <v>1899</v>
      </c>
      <c r="G390" s="70">
        <v>176.3</v>
      </c>
      <c r="H390" s="43">
        <v>88.15</v>
      </c>
      <c r="J390" s="6"/>
    </row>
    <row r="391" spans="1:255" ht="12" customHeight="1" x14ac:dyDescent="0.3">
      <c r="A391" s="22">
        <v>1627</v>
      </c>
      <c r="B391" s="23"/>
      <c r="C391" s="23" t="s">
        <v>1900</v>
      </c>
      <c r="D391" s="24">
        <v>45</v>
      </c>
      <c r="E391" s="24">
        <v>1</v>
      </c>
      <c r="F391" s="26" t="s">
        <v>1901</v>
      </c>
      <c r="G391" s="70">
        <f t="shared" ref="G391:G399" si="19">H391*2</f>
        <v>508.92</v>
      </c>
      <c r="H391" s="43">
        <v>254.46</v>
      </c>
    </row>
    <row r="392" spans="1:255" ht="12" customHeight="1" x14ac:dyDescent="0.3">
      <c r="A392" s="22">
        <v>1629</v>
      </c>
      <c r="B392" s="23"/>
      <c r="C392" s="23" t="s">
        <v>1902</v>
      </c>
      <c r="D392" s="24">
        <v>65</v>
      </c>
      <c r="E392" s="24">
        <v>1</v>
      </c>
      <c r="F392" s="26" t="s">
        <v>1903</v>
      </c>
      <c r="G392" s="70">
        <f t="shared" si="19"/>
        <v>720.46</v>
      </c>
      <c r="H392" s="43">
        <v>360.23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  <c r="CV392" s="8"/>
      <c r="CW392" s="8"/>
      <c r="CX392" s="8"/>
      <c r="CY392" s="8"/>
      <c r="CZ392" s="8"/>
      <c r="DA392" s="8"/>
      <c r="DB392" s="8"/>
      <c r="DC392" s="8"/>
      <c r="DD392" s="8"/>
      <c r="DE392" s="8"/>
      <c r="DF392" s="8"/>
      <c r="DG392" s="8"/>
      <c r="DH392" s="8"/>
      <c r="DI392" s="8"/>
      <c r="DJ392" s="8"/>
      <c r="DK392" s="8"/>
      <c r="DL392" s="8"/>
      <c r="DM392" s="8"/>
      <c r="DN392" s="8"/>
      <c r="DO392" s="8"/>
      <c r="DP392" s="8"/>
      <c r="DQ392" s="8"/>
      <c r="DR392" s="8"/>
      <c r="DS392" s="8"/>
      <c r="DT392" s="8"/>
      <c r="DU392" s="8"/>
      <c r="DV392" s="8"/>
      <c r="DW392" s="8"/>
      <c r="DX392" s="8"/>
      <c r="DY392" s="8"/>
      <c r="DZ392" s="8"/>
      <c r="EA392" s="8"/>
      <c r="EB392" s="8"/>
      <c r="EC392" s="8"/>
      <c r="ED392" s="8"/>
      <c r="EE392" s="8"/>
      <c r="EF392" s="8"/>
      <c r="EG392" s="8"/>
      <c r="EH392" s="8"/>
      <c r="EI392" s="8"/>
      <c r="EJ392" s="8"/>
      <c r="EK392" s="8"/>
      <c r="EL392" s="8"/>
      <c r="EM392" s="8"/>
      <c r="EN392" s="8"/>
      <c r="EO392" s="8"/>
      <c r="EP392" s="8"/>
      <c r="EQ392" s="8"/>
      <c r="ER392" s="8"/>
      <c r="ES392" s="8"/>
      <c r="ET392" s="8"/>
      <c r="EU392" s="8"/>
      <c r="EV392" s="8"/>
      <c r="EW392" s="8"/>
      <c r="EX392" s="8"/>
      <c r="EY392" s="8"/>
      <c r="EZ392" s="8"/>
      <c r="FA392" s="8"/>
      <c r="FB392" s="8"/>
      <c r="FC392" s="8"/>
      <c r="FD392" s="8"/>
      <c r="FE392" s="8"/>
      <c r="FF392" s="8"/>
      <c r="FG392" s="8"/>
      <c r="FH392" s="8"/>
      <c r="FI392" s="8"/>
      <c r="FJ392" s="8"/>
      <c r="FK392" s="8"/>
      <c r="FL392" s="8"/>
      <c r="FM392" s="8"/>
      <c r="FN392" s="8"/>
      <c r="FO392" s="8"/>
      <c r="FP392" s="8"/>
      <c r="FQ392" s="8"/>
      <c r="FR392" s="8"/>
      <c r="FS392" s="8"/>
      <c r="FT392" s="8"/>
      <c r="FU392" s="8"/>
      <c r="FV392" s="8"/>
      <c r="FW392" s="8"/>
      <c r="FX392" s="8"/>
      <c r="FY392" s="8"/>
      <c r="FZ392" s="8"/>
      <c r="GA392" s="8"/>
      <c r="GB392" s="8"/>
      <c r="GC392" s="8"/>
      <c r="GD392" s="8"/>
      <c r="GE392" s="8"/>
      <c r="GF392" s="8"/>
      <c r="GG392" s="8"/>
      <c r="GH392" s="8"/>
      <c r="GI392" s="8"/>
      <c r="GJ392" s="8"/>
      <c r="GK392" s="8"/>
      <c r="GL392" s="8"/>
      <c r="GM392" s="8"/>
      <c r="GN392" s="8"/>
      <c r="GO392" s="8"/>
      <c r="GP392" s="8"/>
      <c r="GQ392" s="8"/>
      <c r="GR392" s="8"/>
      <c r="GS392" s="8"/>
      <c r="GT392" s="8"/>
      <c r="GU392" s="8"/>
      <c r="GV392" s="8"/>
      <c r="GW392" s="8"/>
      <c r="GX392" s="8"/>
      <c r="GY392" s="8"/>
      <c r="GZ392" s="8"/>
      <c r="HA392" s="8"/>
      <c r="HB392" s="8"/>
      <c r="HC392" s="8"/>
      <c r="HD392" s="8"/>
      <c r="HE392" s="8"/>
      <c r="HF392" s="8"/>
      <c r="HG392" s="8"/>
      <c r="HH392" s="8"/>
      <c r="HI392" s="8"/>
      <c r="HJ392" s="8"/>
      <c r="HK392" s="8"/>
      <c r="HL392" s="8"/>
      <c r="HM392" s="8"/>
      <c r="HN392" s="8"/>
      <c r="HO392" s="8"/>
      <c r="HP392" s="8"/>
      <c r="HQ392" s="8"/>
      <c r="HR392" s="8"/>
      <c r="HS392" s="8"/>
      <c r="HT392" s="8"/>
      <c r="HU392" s="8"/>
      <c r="HV392" s="8"/>
      <c r="HW392" s="8"/>
      <c r="HX392" s="8"/>
      <c r="HY392" s="8"/>
      <c r="HZ392" s="8"/>
      <c r="IA392" s="8"/>
      <c r="IB392" s="8"/>
      <c r="IC392" s="8"/>
      <c r="ID392" s="8"/>
      <c r="IE392" s="8"/>
      <c r="IF392" s="8"/>
      <c r="IG392" s="8"/>
      <c r="IH392" s="8"/>
      <c r="II392" s="8"/>
      <c r="IJ392" s="8"/>
      <c r="IK392" s="8"/>
      <c r="IL392" s="8"/>
      <c r="IM392" s="8"/>
      <c r="IN392" s="8"/>
      <c r="IO392" s="8"/>
      <c r="IP392" s="8"/>
      <c r="IQ392" s="8"/>
      <c r="IR392" s="8"/>
      <c r="IS392" s="8"/>
      <c r="IT392" s="8"/>
      <c r="IU392" s="8"/>
    </row>
    <row r="393" spans="1:255" ht="12" customHeight="1" x14ac:dyDescent="0.3">
      <c r="A393" s="22" t="s">
        <v>2605</v>
      </c>
      <c r="B393" s="23"/>
      <c r="C393" s="23" t="s">
        <v>1904</v>
      </c>
      <c r="D393" s="24">
        <v>11</v>
      </c>
      <c r="E393" s="24">
        <v>1</v>
      </c>
      <c r="F393" s="26" t="s">
        <v>1905</v>
      </c>
      <c r="G393" s="70">
        <f t="shared" si="19"/>
        <v>78.540000000000006</v>
      </c>
      <c r="H393" s="43">
        <v>39.270000000000003</v>
      </c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8"/>
      <c r="CV393" s="8"/>
      <c r="CW393" s="8"/>
      <c r="CX393" s="8"/>
      <c r="CY393" s="8"/>
      <c r="CZ393" s="8"/>
      <c r="DA393" s="8"/>
      <c r="DB393" s="8"/>
      <c r="DC393" s="8"/>
      <c r="DD393" s="8"/>
      <c r="DE393" s="8"/>
      <c r="DF393" s="8"/>
      <c r="DG393" s="8"/>
      <c r="DH393" s="8"/>
      <c r="DI393" s="8"/>
      <c r="DJ393" s="8"/>
      <c r="DK393" s="8"/>
      <c r="DL393" s="8"/>
      <c r="DM393" s="8"/>
      <c r="DN393" s="8"/>
      <c r="DO393" s="8"/>
      <c r="DP393" s="8"/>
      <c r="DQ393" s="8"/>
      <c r="DR393" s="8"/>
      <c r="DS393" s="8"/>
      <c r="DT393" s="8"/>
      <c r="DU393" s="8"/>
      <c r="DV393" s="8"/>
      <c r="DW393" s="8"/>
      <c r="DX393" s="8"/>
      <c r="DY393" s="8"/>
      <c r="DZ393" s="8"/>
      <c r="EA393" s="8"/>
      <c r="EB393" s="8"/>
      <c r="EC393" s="8"/>
      <c r="ED393" s="8"/>
      <c r="EE393" s="8"/>
      <c r="EF393" s="8"/>
      <c r="EG393" s="8"/>
      <c r="EH393" s="8"/>
      <c r="EI393" s="8"/>
      <c r="EJ393" s="8"/>
      <c r="EK393" s="8"/>
      <c r="EL393" s="8"/>
      <c r="EM393" s="8"/>
      <c r="EN393" s="8"/>
      <c r="EO393" s="8"/>
      <c r="EP393" s="8"/>
      <c r="EQ393" s="8"/>
      <c r="ER393" s="8"/>
      <c r="ES393" s="8"/>
      <c r="ET393" s="8"/>
      <c r="EU393" s="8"/>
      <c r="EV393" s="8"/>
      <c r="EW393" s="8"/>
      <c r="EX393" s="8"/>
      <c r="EY393" s="8"/>
      <c r="EZ393" s="8"/>
      <c r="FA393" s="8"/>
      <c r="FB393" s="8"/>
      <c r="FC393" s="8"/>
      <c r="FD393" s="8"/>
      <c r="FE393" s="8"/>
      <c r="FF393" s="8"/>
      <c r="FG393" s="8"/>
      <c r="FH393" s="8"/>
      <c r="FI393" s="8"/>
      <c r="FJ393" s="8"/>
      <c r="FK393" s="8"/>
      <c r="FL393" s="8"/>
      <c r="FM393" s="8"/>
      <c r="FN393" s="8"/>
      <c r="FO393" s="8"/>
      <c r="FP393" s="8"/>
      <c r="FQ393" s="8"/>
      <c r="FR393" s="8"/>
      <c r="FS393" s="8"/>
      <c r="FT393" s="8"/>
      <c r="FU393" s="8"/>
      <c r="FV393" s="8"/>
      <c r="FW393" s="8"/>
      <c r="FX393" s="8"/>
      <c r="FY393" s="8"/>
      <c r="FZ393" s="8"/>
      <c r="GA393" s="8"/>
      <c r="GB393" s="8"/>
      <c r="GC393" s="8"/>
      <c r="GD393" s="8"/>
      <c r="GE393" s="8"/>
      <c r="GF393" s="8"/>
      <c r="GG393" s="8"/>
      <c r="GH393" s="8"/>
      <c r="GI393" s="8"/>
      <c r="GJ393" s="8"/>
      <c r="GK393" s="8"/>
      <c r="GL393" s="8"/>
      <c r="GM393" s="8"/>
      <c r="GN393" s="8"/>
      <c r="GO393" s="8"/>
      <c r="GP393" s="8"/>
      <c r="GQ393" s="8"/>
      <c r="GR393" s="8"/>
      <c r="GS393" s="8"/>
      <c r="GT393" s="8"/>
      <c r="GU393" s="8"/>
      <c r="GV393" s="8"/>
      <c r="GW393" s="8"/>
      <c r="GX393" s="8"/>
      <c r="GY393" s="8"/>
      <c r="GZ393" s="8"/>
      <c r="HA393" s="8"/>
      <c r="HB393" s="8"/>
      <c r="HC393" s="8"/>
      <c r="HD393" s="8"/>
      <c r="HE393" s="8"/>
      <c r="HF393" s="8"/>
      <c r="HG393" s="8"/>
      <c r="HH393" s="8"/>
      <c r="HI393" s="8"/>
      <c r="HJ393" s="8"/>
      <c r="HK393" s="8"/>
      <c r="HL393" s="8"/>
      <c r="HM393" s="8"/>
      <c r="HN393" s="8"/>
      <c r="HO393" s="8"/>
      <c r="HP393" s="8"/>
      <c r="HQ393" s="8"/>
      <c r="HR393" s="8"/>
      <c r="HS393" s="8"/>
      <c r="HT393" s="8"/>
      <c r="HU393" s="8"/>
      <c r="HV393" s="8"/>
      <c r="HW393" s="8"/>
      <c r="HX393" s="8"/>
      <c r="HY393" s="8"/>
      <c r="HZ393" s="8"/>
      <c r="IA393" s="8"/>
      <c r="IB393" s="8"/>
      <c r="IC393" s="8"/>
      <c r="ID393" s="8"/>
      <c r="IE393" s="8"/>
      <c r="IF393" s="8"/>
      <c r="IG393" s="8"/>
      <c r="IH393" s="8"/>
      <c r="II393" s="8"/>
      <c r="IJ393" s="8"/>
      <c r="IK393" s="8"/>
      <c r="IL393" s="8"/>
      <c r="IM393" s="8"/>
      <c r="IN393" s="8"/>
      <c r="IO393" s="8"/>
      <c r="IP393" s="8"/>
      <c r="IQ393" s="8"/>
      <c r="IR393" s="8"/>
      <c r="IS393" s="8"/>
      <c r="IT393" s="8"/>
      <c r="IU393" s="8"/>
    </row>
    <row r="394" spans="1:255" ht="12" customHeight="1" x14ac:dyDescent="0.3">
      <c r="A394" s="22" t="s">
        <v>2606</v>
      </c>
      <c r="B394" s="23"/>
      <c r="C394" s="23" t="s">
        <v>1906</v>
      </c>
      <c r="D394" s="24">
        <v>11</v>
      </c>
      <c r="E394" s="24">
        <v>1</v>
      </c>
      <c r="F394" s="26" t="s">
        <v>1905</v>
      </c>
      <c r="G394" s="70">
        <f t="shared" si="19"/>
        <v>78.540000000000006</v>
      </c>
      <c r="H394" s="43">
        <v>39.270000000000003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  <c r="CV394" s="8"/>
      <c r="CW394" s="8"/>
      <c r="CX394" s="8"/>
      <c r="CY394" s="8"/>
      <c r="CZ394" s="8"/>
      <c r="DA394" s="8"/>
      <c r="DB394" s="8"/>
      <c r="DC394" s="8"/>
      <c r="DD394" s="8"/>
      <c r="DE394" s="8"/>
      <c r="DF394" s="8"/>
      <c r="DG394" s="8"/>
      <c r="DH394" s="8"/>
      <c r="DI394" s="8"/>
      <c r="DJ394" s="8"/>
      <c r="DK394" s="8"/>
      <c r="DL394" s="8"/>
      <c r="DM394" s="8"/>
      <c r="DN394" s="8"/>
      <c r="DO394" s="8"/>
      <c r="DP394" s="8"/>
      <c r="DQ394" s="8"/>
      <c r="DR394" s="8"/>
      <c r="DS394" s="8"/>
      <c r="DT394" s="8"/>
      <c r="DU394" s="8"/>
      <c r="DV394" s="8"/>
      <c r="DW394" s="8"/>
      <c r="DX394" s="8"/>
      <c r="DY394" s="8"/>
      <c r="DZ394" s="8"/>
      <c r="EA394" s="8"/>
      <c r="EB394" s="8"/>
      <c r="EC394" s="8"/>
      <c r="ED394" s="8"/>
      <c r="EE394" s="8"/>
      <c r="EF394" s="8"/>
      <c r="EG394" s="8"/>
      <c r="EH394" s="8"/>
      <c r="EI394" s="8"/>
      <c r="EJ394" s="8"/>
      <c r="EK394" s="8"/>
      <c r="EL394" s="8"/>
      <c r="EM394" s="8"/>
      <c r="EN394" s="8"/>
      <c r="EO394" s="8"/>
      <c r="EP394" s="8"/>
      <c r="EQ394" s="8"/>
      <c r="ER394" s="8"/>
      <c r="ES394" s="8"/>
      <c r="ET394" s="8"/>
      <c r="EU394" s="8"/>
      <c r="EV394" s="8"/>
      <c r="EW394" s="8"/>
      <c r="EX394" s="8"/>
      <c r="EY394" s="8"/>
      <c r="EZ394" s="8"/>
      <c r="FA394" s="8"/>
      <c r="FB394" s="8"/>
      <c r="FC394" s="8"/>
      <c r="FD394" s="8"/>
      <c r="FE394" s="8"/>
      <c r="FF394" s="8"/>
      <c r="FG394" s="8"/>
      <c r="FH394" s="8"/>
      <c r="FI394" s="8"/>
      <c r="FJ394" s="8"/>
      <c r="FK394" s="8"/>
      <c r="FL394" s="8"/>
      <c r="FM394" s="8"/>
      <c r="FN394" s="8"/>
      <c r="FO394" s="8"/>
      <c r="FP394" s="8"/>
      <c r="FQ394" s="8"/>
      <c r="FR394" s="8"/>
      <c r="FS394" s="8"/>
      <c r="FT394" s="8"/>
      <c r="FU394" s="8"/>
      <c r="FV394" s="8"/>
      <c r="FW394" s="8"/>
      <c r="FX394" s="8"/>
      <c r="FY394" s="8"/>
      <c r="FZ394" s="8"/>
      <c r="GA394" s="8"/>
      <c r="GB394" s="8"/>
      <c r="GC394" s="8"/>
      <c r="GD394" s="8"/>
      <c r="GE394" s="8"/>
      <c r="GF394" s="8"/>
      <c r="GG394" s="8"/>
      <c r="GH394" s="8"/>
      <c r="GI394" s="8"/>
      <c r="GJ394" s="8"/>
      <c r="GK394" s="8"/>
      <c r="GL394" s="8"/>
      <c r="GM394" s="8"/>
      <c r="GN394" s="8"/>
      <c r="GO394" s="8"/>
      <c r="GP394" s="8"/>
      <c r="GQ394" s="8"/>
      <c r="GR394" s="8"/>
      <c r="GS394" s="8"/>
      <c r="GT394" s="8"/>
      <c r="GU394" s="8"/>
      <c r="GV394" s="8"/>
      <c r="GW394" s="8"/>
      <c r="GX394" s="8"/>
      <c r="GY394" s="8"/>
      <c r="GZ394" s="8"/>
      <c r="HA394" s="8"/>
      <c r="HB394" s="8"/>
      <c r="HC394" s="8"/>
      <c r="HD394" s="8"/>
      <c r="HE394" s="8"/>
      <c r="HF394" s="8"/>
      <c r="HG394" s="8"/>
      <c r="HH394" s="8"/>
      <c r="HI394" s="8"/>
      <c r="HJ394" s="8"/>
      <c r="HK394" s="8"/>
      <c r="HL394" s="8"/>
      <c r="HM394" s="8"/>
      <c r="HN394" s="8"/>
      <c r="HO394" s="8"/>
      <c r="HP394" s="8"/>
      <c r="HQ394" s="8"/>
      <c r="HR394" s="8"/>
      <c r="HS394" s="8"/>
      <c r="HT394" s="8"/>
      <c r="HU394" s="8"/>
      <c r="HV394" s="8"/>
      <c r="HW394" s="8"/>
      <c r="HX394" s="8"/>
      <c r="HY394" s="8"/>
      <c r="HZ394" s="8"/>
      <c r="IA394" s="8"/>
      <c r="IB394" s="8"/>
      <c r="IC394" s="8"/>
      <c r="ID394" s="8"/>
      <c r="IE394" s="8"/>
      <c r="IF394" s="8"/>
      <c r="IG394" s="8"/>
      <c r="IH394" s="8"/>
      <c r="II394" s="8"/>
      <c r="IJ394" s="8"/>
      <c r="IK394" s="8"/>
      <c r="IL394" s="8"/>
      <c r="IM394" s="8"/>
      <c r="IN394" s="8"/>
      <c r="IO394" s="8"/>
      <c r="IP394" s="8"/>
      <c r="IQ394" s="8"/>
      <c r="IR394" s="8"/>
      <c r="IS394" s="8"/>
      <c r="IT394" s="8"/>
      <c r="IU394" s="8"/>
    </row>
    <row r="395" spans="1:255" ht="12" customHeight="1" x14ac:dyDescent="0.3">
      <c r="A395" s="23" t="s">
        <v>2607</v>
      </c>
      <c r="B395" s="23"/>
      <c r="C395" s="23" t="s">
        <v>1907</v>
      </c>
      <c r="D395" s="24">
        <v>6</v>
      </c>
      <c r="E395" s="24">
        <v>1</v>
      </c>
      <c r="F395" s="5" t="s">
        <v>1908</v>
      </c>
      <c r="G395" s="70">
        <f t="shared" si="19"/>
        <v>38.159999999999997</v>
      </c>
      <c r="H395" s="43">
        <v>19.079999999999998</v>
      </c>
      <c r="J395" s="6"/>
    </row>
    <row r="396" spans="1:255" ht="12" customHeight="1" x14ac:dyDescent="0.3">
      <c r="A396" s="23" t="s">
        <v>2608</v>
      </c>
      <c r="B396" s="23"/>
      <c r="C396" s="23" t="s">
        <v>2612</v>
      </c>
      <c r="D396" s="24">
        <v>12</v>
      </c>
      <c r="E396" s="24">
        <v>1</v>
      </c>
      <c r="F396" s="5"/>
      <c r="G396" s="70">
        <f t="shared" si="19"/>
        <v>400</v>
      </c>
      <c r="H396" s="43">
        <v>200</v>
      </c>
      <c r="J396" s="183"/>
    </row>
    <row r="397" spans="1:255" ht="12" customHeight="1" x14ac:dyDescent="0.3">
      <c r="A397" s="23" t="s">
        <v>2609</v>
      </c>
      <c r="B397" s="23"/>
      <c r="C397" s="23" t="s">
        <v>2613</v>
      </c>
      <c r="D397" s="24">
        <v>44</v>
      </c>
      <c r="E397" s="24">
        <v>1</v>
      </c>
      <c r="F397" s="5"/>
      <c r="G397" s="70">
        <f t="shared" si="19"/>
        <v>613</v>
      </c>
      <c r="H397" s="43">
        <v>306.5</v>
      </c>
      <c r="J397" s="183"/>
    </row>
    <row r="398" spans="1:255" ht="12" customHeight="1" x14ac:dyDescent="0.3">
      <c r="A398" s="23" t="s">
        <v>2610</v>
      </c>
      <c r="B398" s="23"/>
      <c r="C398" s="23" t="s">
        <v>2614</v>
      </c>
      <c r="D398" s="24">
        <v>8</v>
      </c>
      <c r="E398" s="24">
        <v>1</v>
      </c>
      <c r="F398" s="5"/>
      <c r="G398" s="70">
        <f t="shared" si="19"/>
        <v>400</v>
      </c>
      <c r="H398" s="43">
        <v>200</v>
      </c>
      <c r="J398" s="183"/>
    </row>
    <row r="399" spans="1:255" ht="12" customHeight="1" x14ac:dyDescent="0.3">
      <c r="A399" s="23" t="s">
        <v>2611</v>
      </c>
      <c r="B399" s="23"/>
      <c r="C399" s="23" t="s">
        <v>2615</v>
      </c>
      <c r="D399" s="24">
        <v>64</v>
      </c>
      <c r="E399" s="24">
        <v>1</v>
      </c>
      <c r="F399" s="5"/>
      <c r="G399" s="70">
        <f t="shared" si="19"/>
        <v>1663</v>
      </c>
      <c r="H399" s="43">
        <v>831.5</v>
      </c>
      <c r="J399" s="183"/>
    </row>
    <row r="400" spans="1:255" s="8" customFormat="1" ht="12" customHeight="1" x14ac:dyDescent="0.3">
      <c r="A400" s="22" t="s">
        <v>684</v>
      </c>
      <c r="B400" s="23"/>
      <c r="C400" s="23" t="s">
        <v>1909</v>
      </c>
      <c r="D400" s="24">
        <v>0.5</v>
      </c>
      <c r="E400" s="24">
        <v>1</v>
      </c>
      <c r="F400" s="26" t="s">
        <v>686</v>
      </c>
      <c r="G400" s="70">
        <v>6.9</v>
      </c>
      <c r="H400" s="43">
        <v>3.44</v>
      </c>
      <c r="I400"/>
      <c r="J400" s="6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  <c r="GY400" s="3"/>
      <c r="GZ400" s="3"/>
      <c r="HA400" s="3"/>
      <c r="HB400" s="3"/>
      <c r="HC400" s="3"/>
      <c r="HD400" s="3"/>
      <c r="HE400" s="3"/>
      <c r="HF400" s="3"/>
      <c r="HG400" s="3"/>
      <c r="HH400" s="3"/>
      <c r="HI400" s="3"/>
      <c r="HJ400" s="3"/>
      <c r="HK400" s="3"/>
      <c r="HL400" s="3"/>
      <c r="HM400" s="3"/>
      <c r="HN400" s="3"/>
      <c r="HO400" s="3"/>
      <c r="HP400" s="3"/>
      <c r="HQ400" s="3"/>
      <c r="HR400" s="3"/>
      <c r="HS400" s="3"/>
      <c r="HT400" s="3"/>
      <c r="HU400" s="3"/>
      <c r="HV400" s="3"/>
      <c r="HW400" s="3"/>
      <c r="HX400" s="3"/>
      <c r="HY400" s="3"/>
      <c r="HZ400" s="3"/>
      <c r="IA400" s="3"/>
      <c r="IB400" s="3"/>
      <c r="IC400" s="3"/>
      <c r="ID400" s="3"/>
      <c r="IE400" s="3"/>
      <c r="IF400" s="3"/>
      <c r="IG400" s="3"/>
      <c r="IH400" s="3"/>
      <c r="II400" s="3"/>
      <c r="IJ400" s="3"/>
      <c r="IK400" s="3"/>
      <c r="IL400" s="3"/>
      <c r="IM400" s="3"/>
      <c r="IN400" s="3"/>
      <c r="IO400" s="3"/>
      <c r="IP400" s="3"/>
      <c r="IQ400" s="3"/>
      <c r="IR400" s="3"/>
      <c r="IS400" s="3"/>
      <c r="IT400" s="3"/>
      <c r="IU400" s="3"/>
    </row>
    <row r="401" spans="1:255" s="8" customFormat="1" ht="12" customHeight="1" x14ac:dyDescent="0.3">
      <c r="A401" s="22" t="s">
        <v>2616</v>
      </c>
      <c r="B401" s="23"/>
      <c r="C401" s="23" t="s">
        <v>2619</v>
      </c>
      <c r="D401" s="24">
        <v>70</v>
      </c>
      <c r="E401" s="24">
        <v>1</v>
      </c>
      <c r="F401" s="26"/>
      <c r="G401" s="70"/>
      <c r="H401" s="43">
        <v>975</v>
      </c>
      <c r="I401"/>
      <c r="J401" s="18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3"/>
      <c r="HB401" s="3"/>
      <c r="HC401" s="3"/>
      <c r="HD401" s="3"/>
      <c r="HE401" s="3"/>
      <c r="HF401" s="3"/>
      <c r="HG401" s="3"/>
      <c r="HH401" s="3"/>
      <c r="HI401" s="3"/>
      <c r="HJ401" s="3"/>
      <c r="HK401" s="3"/>
      <c r="HL401" s="3"/>
      <c r="HM401" s="3"/>
      <c r="HN401" s="3"/>
      <c r="HO401" s="3"/>
      <c r="HP401" s="3"/>
      <c r="HQ401" s="3"/>
      <c r="HR401" s="3"/>
      <c r="HS401" s="3"/>
      <c r="HT401" s="3"/>
      <c r="HU401" s="3"/>
      <c r="HV401" s="3"/>
      <c r="HW401" s="3"/>
      <c r="HX401" s="3"/>
      <c r="HY401" s="3"/>
      <c r="HZ401" s="3"/>
      <c r="IA401" s="3"/>
      <c r="IB401" s="3"/>
      <c r="IC401" s="3"/>
      <c r="ID401" s="3"/>
      <c r="IE401" s="3"/>
      <c r="IF401" s="3"/>
      <c r="IG401" s="3"/>
      <c r="IH401" s="3"/>
      <c r="II401" s="3"/>
      <c r="IJ401" s="3"/>
      <c r="IK401" s="3"/>
      <c r="IL401" s="3"/>
      <c r="IM401" s="3"/>
      <c r="IN401" s="3"/>
      <c r="IO401" s="3"/>
      <c r="IP401" s="3"/>
      <c r="IQ401" s="3"/>
      <c r="IR401" s="3"/>
      <c r="IS401" s="3"/>
      <c r="IT401" s="3"/>
      <c r="IU401" s="3"/>
    </row>
    <row r="402" spans="1:255" s="8" customFormat="1" ht="12" customHeight="1" x14ac:dyDescent="0.3">
      <c r="A402" s="22" t="s">
        <v>2617</v>
      </c>
      <c r="B402" s="23"/>
      <c r="C402" s="23" t="s">
        <v>2620</v>
      </c>
      <c r="D402" s="24">
        <v>40</v>
      </c>
      <c r="E402" s="24">
        <v>1</v>
      </c>
      <c r="F402" s="26"/>
      <c r="G402" s="70"/>
      <c r="H402" s="43">
        <v>552</v>
      </c>
      <c r="I402"/>
      <c r="J402" s="18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3"/>
      <c r="HB402" s="3"/>
      <c r="HC402" s="3"/>
      <c r="HD402" s="3"/>
      <c r="HE402" s="3"/>
      <c r="HF402" s="3"/>
      <c r="HG402" s="3"/>
      <c r="HH402" s="3"/>
      <c r="HI402" s="3"/>
      <c r="HJ402" s="3"/>
      <c r="HK402" s="3"/>
      <c r="HL402" s="3"/>
      <c r="HM402" s="3"/>
      <c r="HN402" s="3"/>
      <c r="HO402" s="3"/>
      <c r="HP402" s="3"/>
      <c r="HQ402" s="3"/>
      <c r="HR402" s="3"/>
      <c r="HS402" s="3"/>
      <c r="HT402" s="3"/>
      <c r="HU402" s="3"/>
      <c r="HV402" s="3"/>
      <c r="HW402" s="3"/>
      <c r="HX402" s="3"/>
      <c r="HY402" s="3"/>
      <c r="HZ402" s="3"/>
      <c r="IA402" s="3"/>
      <c r="IB402" s="3"/>
      <c r="IC402" s="3"/>
      <c r="ID402" s="3"/>
      <c r="IE402" s="3"/>
      <c r="IF402" s="3"/>
      <c r="IG402" s="3"/>
      <c r="IH402" s="3"/>
      <c r="II402" s="3"/>
      <c r="IJ402" s="3"/>
      <c r="IK402" s="3"/>
      <c r="IL402" s="3"/>
      <c r="IM402" s="3"/>
      <c r="IN402" s="3"/>
      <c r="IO402" s="3"/>
      <c r="IP402" s="3"/>
      <c r="IQ402" s="3"/>
      <c r="IR402" s="3"/>
      <c r="IS402" s="3"/>
      <c r="IT402" s="3"/>
      <c r="IU402" s="3"/>
    </row>
    <row r="403" spans="1:255" s="8" customFormat="1" ht="12" customHeight="1" x14ac:dyDescent="0.3">
      <c r="A403" s="22" t="s">
        <v>2618</v>
      </c>
      <c r="B403" s="23"/>
      <c r="C403" s="23" t="s">
        <v>2621</v>
      </c>
      <c r="D403" s="24">
        <v>10</v>
      </c>
      <c r="E403" s="24">
        <v>1</v>
      </c>
      <c r="F403" s="26"/>
      <c r="G403" s="70"/>
      <c r="H403" s="43">
        <v>375</v>
      </c>
      <c r="I403"/>
      <c r="J403" s="18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  <c r="GY403" s="3"/>
      <c r="GZ403" s="3"/>
      <c r="HA403" s="3"/>
      <c r="HB403" s="3"/>
      <c r="HC403" s="3"/>
      <c r="HD403" s="3"/>
      <c r="HE403" s="3"/>
      <c r="HF403" s="3"/>
      <c r="HG403" s="3"/>
      <c r="HH403" s="3"/>
      <c r="HI403" s="3"/>
      <c r="HJ403" s="3"/>
      <c r="HK403" s="3"/>
      <c r="HL403" s="3"/>
      <c r="HM403" s="3"/>
      <c r="HN403" s="3"/>
      <c r="HO403" s="3"/>
      <c r="HP403" s="3"/>
      <c r="HQ403" s="3"/>
      <c r="HR403" s="3"/>
      <c r="HS403" s="3"/>
      <c r="HT403" s="3"/>
      <c r="HU403" s="3"/>
      <c r="HV403" s="3"/>
      <c r="HW403" s="3"/>
      <c r="HX403" s="3"/>
      <c r="HY403" s="3"/>
      <c r="HZ403" s="3"/>
      <c r="IA403" s="3"/>
      <c r="IB403" s="3"/>
      <c r="IC403" s="3"/>
      <c r="ID403" s="3"/>
      <c r="IE403" s="3"/>
      <c r="IF403" s="3"/>
      <c r="IG403" s="3"/>
      <c r="IH403" s="3"/>
      <c r="II403" s="3"/>
      <c r="IJ403" s="3"/>
      <c r="IK403" s="3"/>
      <c r="IL403" s="3"/>
      <c r="IM403" s="3"/>
      <c r="IN403" s="3"/>
      <c r="IO403" s="3"/>
      <c r="IP403" s="3"/>
      <c r="IQ403" s="3"/>
      <c r="IR403" s="3"/>
      <c r="IS403" s="3"/>
      <c r="IT403" s="3"/>
      <c r="IU403" s="3"/>
    </row>
    <row r="404" spans="1:255" s="8" customFormat="1" ht="12" customHeight="1" x14ac:dyDescent="0.3">
      <c r="A404" s="22">
        <v>1698</v>
      </c>
      <c r="B404" s="23"/>
      <c r="C404" s="23" t="s">
        <v>1910</v>
      </c>
      <c r="D404" s="24">
        <v>25</v>
      </c>
      <c r="E404" s="24">
        <v>1</v>
      </c>
      <c r="F404" s="26" t="s">
        <v>1911</v>
      </c>
      <c r="G404" s="70">
        <f t="shared" ref="G404:G412" si="20">H404*2</f>
        <v>163.26</v>
      </c>
      <c r="H404" s="43">
        <v>81.63</v>
      </c>
      <c r="I404"/>
      <c r="J404" s="6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  <c r="GY404" s="3"/>
      <c r="GZ404" s="3"/>
      <c r="HA404" s="3"/>
      <c r="HB404" s="3"/>
      <c r="HC404" s="3"/>
      <c r="HD404" s="3"/>
      <c r="HE404" s="3"/>
      <c r="HF404" s="3"/>
      <c r="HG404" s="3"/>
      <c r="HH404" s="3"/>
      <c r="HI404" s="3"/>
      <c r="HJ404" s="3"/>
      <c r="HK404" s="3"/>
      <c r="HL404" s="3"/>
      <c r="HM404" s="3"/>
      <c r="HN404" s="3"/>
      <c r="HO404" s="3"/>
      <c r="HP404" s="3"/>
      <c r="HQ404" s="3"/>
      <c r="HR404" s="3"/>
      <c r="HS404" s="3"/>
      <c r="HT404" s="3"/>
      <c r="HU404" s="3"/>
      <c r="HV404" s="3"/>
      <c r="HW404" s="3"/>
      <c r="HX404" s="3"/>
      <c r="HY404" s="3"/>
      <c r="HZ404" s="3"/>
      <c r="IA404" s="3"/>
      <c r="IB404" s="3"/>
      <c r="IC404" s="3"/>
      <c r="ID404" s="3"/>
      <c r="IE404" s="3"/>
      <c r="IF404" s="3"/>
      <c r="IG404" s="3"/>
      <c r="IH404" s="3"/>
      <c r="II404" s="3"/>
      <c r="IJ404" s="3"/>
      <c r="IK404" s="3"/>
      <c r="IL404" s="3"/>
      <c r="IM404" s="3"/>
      <c r="IN404" s="3"/>
      <c r="IO404" s="3"/>
      <c r="IP404" s="3"/>
      <c r="IQ404" s="3"/>
      <c r="IR404" s="3"/>
      <c r="IS404" s="3"/>
      <c r="IT404" s="3"/>
      <c r="IU404" s="3"/>
    </row>
    <row r="405" spans="1:255" ht="12" customHeight="1" x14ac:dyDescent="0.3">
      <c r="A405" s="22">
        <v>1952</v>
      </c>
      <c r="B405" s="23"/>
      <c r="C405" s="23" t="s">
        <v>1912</v>
      </c>
      <c r="D405" s="24">
        <v>84</v>
      </c>
      <c r="E405" s="24">
        <v>1</v>
      </c>
      <c r="F405" s="26" t="s">
        <v>1913</v>
      </c>
      <c r="G405" s="70">
        <f t="shared" si="20"/>
        <v>720.6</v>
      </c>
      <c r="H405" s="43">
        <v>360.3</v>
      </c>
      <c r="J405" s="6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  <c r="GY405" s="3"/>
      <c r="GZ405" s="3"/>
      <c r="HA405" s="3"/>
      <c r="HB405" s="3"/>
      <c r="HC405" s="3"/>
      <c r="HD405" s="3"/>
      <c r="HE405" s="3"/>
      <c r="HF405" s="3"/>
      <c r="HG405" s="3"/>
      <c r="HH405" s="3"/>
      <c r="HI405" s="3"/>
      <c r="HJ405" s="3"/>
      <c r="HK405" s="3"/>
      <c r="HL405" s="3"/>
      <c r="HM405" s="3"/>
      <c r="HN405" s="3"/>
      <c r="HO405" s="3"/>
      <c r="HP405" s="3"/>
      <c r="HQ405" s="3"/>
      <c r="HR405" s="3"/>
      <c r="HS405" s="3"/>
      <c r="HT405" s="3"/>
      <c r="HU405" s="3"/>
      <c r="HV405" s="3"/>
      <c r="HW405" s="3"/>
      <c r="HX405" s="3"/>
      <c r="HY405" s="3"/>
      <c r="HZ405" s="3"/>
      <c r="IA405" s="3"/>
      <c r="IB405" s="3"/>
      <c r="IC405" s="3"/>
      <c r="ID405" s="3"/>
      <c r="IE405" s="3"/>
      <c r="IF405" s="3"/>
      <c r="IG405" s="3"/>
      <c r="IH405" s="3"/>
      <c r="II405" s="3"/>
      <c r="IJ405" s="3"/>
      <c r="IK405" s="3"/>
      <c r="IL405" s="3"/>
      <c r="IM405" s="3"/>
      <c r="IN405" s="3"/>
      <c r="IO405" s="3"/>
      <c r="IP405" s="3"/>
      <c r="IQ405" s="3"/>
      <c r="IR405" s="3"/>
      <c r="IS405" s="3"/>
      <c r="IT405" s="3"/>
      <c r="IU405" s="3"/>
    </row>
    <row r="406" spans="1:255" ht="12" customHeight="1" x14ac:dyDescent="0.3">
      <c r="A406" s="50">
        <v>1953</v>
      </c>
      <c r="B406" s="23"/>
      <c r="C406" s="23" t="s">
        <v>1914</v>
      </c>
      <c r="D406" s="51">
        <v>2</v>
      </c>
      <c r="E406" s="51">
        <v>1</v>
      </c>
      <c r="F406" s="26" t="s">
        <v>422</v>
      </c>
      <c r="G406" s="70">
        <f t="shared" si="20"/>
        <v>109.96</v>
      </c>
      <c r="H406" s="43">
        <v>54.98</v>
      </c>
      <c r="J406" s="6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  <c r="GO406" s="3"/>
      <c r="GP406" s="3"/>
      <c r="GQ406" s="3"/>
      <c r="GR406" s="3"/>
      <c r="GS406" s="3"/>
      <c r="GT406" s="3"/>
      <c r="GU406" s="3"/>
      <c r="GV406" s="3"/>
      <c r="GW406" s="3"/>
      <c r="GX406" s="3"/>
      <c r="GY406" s="3"/>
      <c r="GZ406" s="3"/>
      <c r="HA406" s="3"/>
      <c r="HB406" s="3"/>
      <c r="HC406" s="3"/>
      <c r="HD406" s="3"/>
      <c r="HE406" s="3"/>
      <c r="HF406" s="3"/>
      <c r="HG406" s="3"/>
      <c r="HH406" s="3"/>
      <c r="HI406" s="3"/>
      <c r="HJ406" s="3"/>
      <c r="HK406" s="3"/>
      <c r="HL406" s="3"/>
      <c r="HM406" s="3"/>
      <c r="HN406" s="3"/>
      <c r="HO406" s="3"/>
      <c r="HP406" s="3"/>
      <c r="HQ406" s="3"/>
      <c r="HR406" s="3"/>
      <c r="HS406" s="3"/>
      <c r="HT406" s="3"/>
      <c r="HU406" s="3"/>
      <c r="HV406" s="3"/>
      <c r="HW406" s="3"/>
      <c r="HX406" s="3"/>
      <c r="HY406" s="3"/>
      <c r="HZ406" s="3"/>
      <c r="IA406" s="3"/>
      <c r="IB406" s="3"/>
      <c r="IC406" s="3"/>
      <c r="ID406" s="3"/>
      <c r="IE406" s="3"/>
      <c r="IF406" s="3"/>
      <c r="IG406" s="3"/>
      <c r="IH406" s="3"/>
      <c r="II406" s="3"/>
      <c r="IJ406" s="3"/>
      <c r="IK406" s="3"/>
      <c r="IL406" s="3"/>
      <c r="IM406" s="3"/>
      <c r="IN406" s="3"/>
      <c r="IO406" s="3"/>
      <c r="IP406" s="3"/>
      <c r="IQ406" s="3"/>
      <c r="IR406" s="3"/>
      <c r="IS406" s="3"/>
      <c r="IT406" s="3"/>
      <c r="IU406" s="3"/>
    </row>
    <row r="407" spans="1:255" s="3" customFormat="1" ht="12" customHeight="1" x14ac:dyDescent="0.3">
      <c r="A407" s="22">
        <v>1954</v>
      </c>
      <c r="B407" s="23"/>
      <c r="C407" s="23" t="s">
        <v>1915</v>
      </c>
      <c r="D407" s="24">
        <v>20</v>
      </c>
      <c r="E407" s="24">
        <v>1</v>
      </c>
      <c r="F407" s="26" t="s">
        <v>1916</v>
      </c>
      <c r="G407" s="70">
        <f t="shared" si="20"/>
        <v>256.24</v>
      </c>
      <c r="H407" s="43">
        <v>128.12</v>
      </c>
      <c r="I407"/>
      <c r="J407" s="6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  <c r="IQ407"/>
      <c r="IR407"/>
      <c r="IS407"/>
      <c r="IT407"/>
      <c r="IU407"/>
    </row>
    <row r="408" spans="1:255" s="3" customFormat="1" ht="12" customHeight="1" x14ac:dyDescent="0.3">
      <c r="A408" s="22">
        <v>1958</v>
      </c>
      <c r="B408"/>
      <c r="C408" s="23" t="s">
        <v>1917</v>
      </c>
      <c r="D408" s="24">
        <v>8</v>
      </c>
      <c r="E408" s="24">
        <v>1</v>
      </c>
      <c r="F408" s="26" t="s">
        <v>1918</v>
      </c>
      <c r="G408" s="70">
        <f t="shared" si="20"/>
        <v>93.28</v>
      </c>
      <c r="H408" s="43">
        <v>46.64</v>
      </c>
      <c r="I408"/>
      <c r="J408" s="6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  <c r="IM408"/>
      <c r="IN408"/>
      <c r="IO408"/>
      <c r="IP408"/>
      <c r="IQ408"/>
      <c r="IR408"/>
      <c r="IS408"/>
      <c r="IT408"/>
      <c r="IU408"/>
    </row>
    <row r="409" spans="1:255" s="3" customFormat="1" ht="12" customHeight="1" x14ac:dyDescent="0.25">
      <c r="A409" s="22">
        <v>1681</v>
      </c>
      <c r="B409" s="23"/>
      <c r="C409" s="23" t="s">
        <v>1919</v>
      </c>
      <c r="D409" s="24">
        <v>120</v>
      </c>
      <c r="E409" s="24">
        <v>1</v>
      </c>
      <c r="F409" s="49" t="s">
        <v>1920</v>
      </c>
      <c r="G409" s="70">
        <f t="shared" si="20"/>
        <v>1693.66</v>
      </c>
      <c r="H409" s="43">
        <v>846.83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  <c r="CI409" s="8"/>
      <c r="CJ409" s="8"/>
      <c r="CK409" s="8"/>
      <c r="CL409" s="8"/>
      <c r="CM409" s="8"/>
      <c r="CN409" s="8"/>
      <c r="CO409" s="8"/>
      <c r="CP409" s="8"/>
      <c r="CQ409" s="8"/>
      <c r="CR409" s="8"/>
      <c r="CS409" s="8"/>
      <c r="CT409" s="8"/>
      <c r="CU409" s="8"/>
      <c r="CV409" s="8"/>
      <c r="CW409" s="8"/>
      <c r="CX409" s="8"/>
      <c r="CY409" s="8"/>
      <c r="CZ409" s="8"/>
      <c r="DA409" s="8"/>
      <c r="DB409" s="8"/>
      <c r="DC409" s="8"/>
      <c r="DD409" s="8"/>
      <c r="DE409" s="8"/>
      <c r="DF409" s="8"/>
      <c r="DG409" s="8"/>
      <c r="DH409" s="8"/>
      <c r="DI409" s="8"/>
      <c r="DJ409" s="8"/>
      <c r="DK409" s="8"/>
      <c r="DL409" s="8"/>
      <c r="DM409" s="8"/>
      <c r="DN409" s="8"/>
      <c r="DO409" s="8"/>
      <c r="DP409" s="8"/>
      <c r="DQ409" s="8"/>
      <c r="DR409" s="8"/>
      <c r="DS409" s="8"/>
      <c r="DT409" s="8"/>
      <c r="DU409" s="8"/>
      <c r="DV409" s="8"/>
      <c r="DW409" s="8"/>
      <c r="DX409" s="8"/>
      <c r="DY409" s="8"/>
      <c r="DZ409" s="8"/>
      <c r="EA409" s="8"/>
      <c r="EB409" s="8"/>
      <c r="EC409" s="8"/>
      <c r="ED409" s="8"/>
      <c r="EE409" s="8"/>
      <c r="EF409" s="8"/>
      <c r="EG409" s="8"/>
      <c r="EH409" s="8"/>
      <c r="EI409" s="8"/>
      <c r="EJ409" s="8"/>
      <c r="EK409" s="8"/>
      <c r="EL409" s="8"/>
      <c r="EM409" s="8"/>
      <c r="EN409" s="8"/>
      <c r="EO409" s="8"/>
      <c r="EP409" s="8"/>
      <c r="EQ409" s="8"/>
      <c r="ER409" s="8"/>
      <c r="ES409" s="8"/>
      <c r="ET409" s="8"/>
      <c r="EU409" s="8"/>
      <c r="EV409" s="8"/>
      <c r="EW409" s="8"/>
      <c r="EX409" s="8"/>
      <c r="EY409" s="8"/>
      <c r="EZ409" s="8"/>
      <c r="FA409" s="8"/>
      <c r="FB409" s="8"/>
      <c r="FC409" s="8"/>
      <c r="FD409" s="8"/>
      <c r="FE409" s="8"/>
      <c r="FF409" s="8"/>
      <c r="FG409" s="8"/>
      <c r="FH409" s="8"/>
      <c r="FI409" s="8"/>
      <c r="FJ409" s="8"/>
      <c r="FK409" s="8"/>
      <c r="FL409" s="8"/>
      <c r="FM409" s="8"/>
      <c r="FN409" s="8"/>
      <c r="FO409" s="8"/>
      <c r="FP409" s="8"/>
      <c r="FQ409" s="8"/>
      <c r="FR409" s="8"/>
      <c r="FS409" s="8"/>
      <c r="FT409" s="8"/>
      <c r="FU409" s="8"/>
      <c r="FV409" s="8"/>
      <c r="FW409" s="8"/>
      <c r="FX409" s="8"/>
      <c r="FY409" s="8"/>
      <c r="FZ409" s="8"/>
      <c r="GA409" s="8"/>
      <c r="GB409" s="8"/>
      <c r="GC409" s="8"/>
      <c r="GD409" s="8"/>
      <c r="GE409" s="8"/>
      <c r="GF409" s="8"/>
      <c r="GG409" s="8"/>
      <c r="GH409" s="8"/>
      <c r="GI409" s="8"/>
      <c r="GJ409" s="8"/>
      <c r="GK409" s="8"/>
      <c r="GL409" s="8"/>
      <c r="GM409" s="8"/>
      <c r="GN409" s="8"/>
      <c r="GO409" s="8"/>
      <c r="GP409" s="8"/>
      <c r="GQ409" s="8"/>
      <c r="GR409" s="8"/>
      <c r="GS409" s="8"/>
      <c r="GT409" s="8"/>
      <c r="GU409" s="8"/>
      <c r="GV409" s="8"/>
      <c r="GW409" s="8"/>
      <c r="GX409" s="8"/>
      <c r="GY409" s="8"/>
      <c r="GZ409" s="8"/>
      <c r="HA409" s="8"/>
      <c r="HB409" s="8"/>
      <c r="HC409" s="8"/>
      <c r="HD409" s="8"/>
      <c r="HE409" s="8"/>
      <c r="HF409" s="8"/>
      <c r="HG409" s="8"/>
      <c r="HH409" s="8"/>
      <c r="HI409" s="8"/>
      <c r="HJ409" s="8"/>
      <c r="HK409" s="8"/>
      <c r="HL409" s="8"/>
      <c r="HM409" s="8"/>
      <c r="HN409" s="8"/>
      <c r="HO409" s="8"/>
      <c r="HP409" s="8"/>
      <c r="HQ409" s="8"/>
      <c r="HR409" s="8"/>
      <c r="HS409" s="8"/>
      <c r="HT409" s="8"/>
      <c r="HU409" s="8"/>
      <c r="HV409" s="8"/>
      <c r="HW409" s="8"/>
      <c r="HX409" s="8"/>
      <c r="HY409" s="8"/>
      <c r="HZ409" s="8"/>
      <c r="IA409" s="8"/>
      <c r="IB409" s="8"/>
      <c r="IC409" s="8"/>
      <c r="ID409" s="8"/>
      <c r="IE409" s="8"/>
      <c r="IF409" s="8"/>
      <c r="IG409" s="8"/>
      <c r="IH409" s="8"/>
      <c r="II409" s="8"/>
      <c r="IJ409" s="8"/>
      <c r="IK409" s="8"/>
      <c r="IL409" s="8"/>
      <c r="IM409" s="8"/>
      <c r="IN409" s="8"/>
      <c r="IO409" s="8"/>
      <c r="IP409" s="8"/>
      <c r="IQ409" s="8"/>
      <c r="IR409" s="8"/>
      <c r="IS409" s="8"/>
      <c r="IT409" s="8"/>
      <c r="IU409" s="8"/>
    </row>
    <row r="410" spans="1:255" s="3" customFormat="1" ht="12" customHeight="1" x14ac:dyDescent="0.25">
      <c r="A410" s="22" t="s">
        <v>1921</v>
      </c>
      <c r="B410" s="23"/>
      <c r="C410" s="23" t="s">
        <v>1922</v>
      </c>
      <c r="D410" s="24">
        <v>180</v>
      </c>
      <c r="E410" s="24">
        <v>1</v>
      </c>
      <c r="F410" s="49" t="s">
        <v>1923</v>
      </c>
      <c r="G410" s="70">
        <f t="shared" si="20"/>
        <v>3000.9</v>
      </c>
      <c r="H410" s="43">
        <v>1500.45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  <c r="CI410" s="8"/>
      <c r="CJ410" s="8"/>
      <c r="CK410" s="8"/>
      <c r="CL410" s="8"/>
      <c r="CM410" s="8"/>
      <c r="CN410" s="8"/>
      <c r="CO410" s="8"/>
      <c r="CP410" s="8"/>
      <c r="CQ410" s="8"/>
      <c r="CR410" s="8"/>
      <c r="CS410" s="8"/>
      <c r="CT410" s="8"/>
      <c r="CU410" s="8"/>
      <c r="CV410" s="8"/>
      <c r="CW410" s="8"/>
      <c r="CX410" s="8"/>
      <c r="CY410" s="8"/>
      <c r="CZ410" s="8"/>
      <c r="DA410" s="8"/>
      <c r="DB410" s="8"/>
      <c r="DC410" s="8"/>
      <c r="DD410" s="8"/>
      <c r="DE410" s="8"/>
      <c r="DF410" s="8"/>
      <c r="DG410" s="8"/>
      <c r="DH410" s="8"/>
      <c r="DI410" s="8"/>
      <c r="DJ410" s="8"/>
      <c r="DK410" s="8"/>
      <c r="DL410" s="8"/>
      <c r="DM410" s="8"/>
      <c r="DN410" s="8"/>
      <c r="DO410" s="8"/>
      <c r="DP410" s="8"/>
      <c r="DQ410" s="8"/>
      <c r="DR410" s="8"/>
      <c r="DS410" s="8"/>
      <c r="DT410" s="8"/>
      <c r="DU410" s="8"/>
      <c r="DV410" s="8"/>
      <c r="DW410" s="8"/>
      <c r="DX410" s="8"/>
      <c r="DY410" s="8"/>
      <c r="DZ410" s="8"/>
      <c r="EA410" s="8"/>
      <c r="EB410" s="8"/>
      <c r="EC410" s="8"/>
      <c r="ED410" s="8"/>
      <c r="EE410" s="8"/>
      <c r="EF410" s="8"/>
      <c r="EG410" s="8"/>
      <c r="EH410" s="8"/>
      <c r="EI410" s="8"/>
      <c r="EJ410" s="8"/>
      <c r="EK410" s="8"/>
      <c r="EL410" s="8"/>
      <c r="EM410" s="8"/>
      <c r="EN410" s="8"/>
      <c r="EO410" s="8"/>
      <c r="EP410" s="8"/>
      <c r="EQ410" s="8"/>
      <c r="ER410" s="8"/>
      <c r="ES410" s="8"/>
      <c r="ET410" s="8"/>
      <c r="EU410" s="8"/>
      <c r="EV410" s="8"/>
      <c r="EW410" s="8"/>
      <c r="EX410" s="8"/>
      <c r="EY410" s="8"/>
      <c r="EZ410" s="8"/>
      <c r="FA410" s="8"/>
      <c r="FB410" s="8"/>
      <c r="FC410" s="8"/>
      <c r="FD410" s="8"/>
      <c r="FE410" s="8"/>
      <c r="FF410" s="8"/>
      <c r="FG410" s="8"/>
      <c r="FH410" s="8"/>
      <c r="FI410" s="8"/>
      <c r="FJ410" s="8"/>
      <c r="FK410" s="8"/>
      <c r="FL410" s="8"/>
      <c r="FM410" s="8"/>
      <c r="FN410" s="8"/>
      <c r="FO410" s="8"/>
      <c r="FP410" s="8"/>
      <c r="FQ410" s="8"/>
      <c r="FR410" s="8"/>
      <c r="FS410" s="8"/>
      <c r="FT410" s="8"/>
      <c r="FU410" s="8"/>
      <c r="FV410" s="8"/>
      <c r="FW410" s="8"/>
      <c r="FX410" s="8"/>
      <c r="FY410" s="8"/>
      <c r="FZ410" s="8"/>
      <c r="GA410" s="8"/>
      <c r="GB410" s="8"/>
      <c r="GC410" s="8"/>
      <c r="GD410" s="8"/>
      <c r="GE410" s="8"/>
      <c r="GF410" s="8"/>
      <c r="GG410" s="8"/>
      <c r="GH410" s="8"/>
      <c r="GI410" s="8"/>
      <c r="GJ410" s="8"/>
      <c r="GK410" s="8"/>
      <c r="GL410" s="8"/>
      <c r="GM410" s="8"/>
      <c r="GN410" s="8"/>
      <c r="GO410" s="8"/>
      <c r="GP410" s="8"/>
      <c r="GQ410" s="8"/>
      <c r="GR410" s="8"/>
      <c r="GS410" s="8"/>
      <c r="GT410" s="8"/>
      <c r="GU410" s="8"/>
      <c r="GV410" s="8"/>
      <c r="GW410" s="8"/>
      <c r="GX410" s="8"/>
      <c r="GY410" s="8"/>
      <c r="GZ410" s="8"/>
      <c r="HA410" s="8"/>
      <c r="HB410" s="8"/>
      <c r="HC410" s="8"/>
      <c r="HD410" s="8"/>
      <c r="HE410" s="8"/>
      <c r="HF410" s="8"/>
      <c r="HG410" s="8"/>
      <c r="HH410" s="8"/>
      <c r="HI410" s="8"/>
      <c r="HJ410" s="8"/>
      <c r="HK410" s="8"/>
      <c r="HL410" s="8"/>
      <c r="HM410" s="8"/>
      <c r="HN410" s="8"/>
      <c r="HO410" s="8"/>
      <c r="HP410" s="8"/>
      <c r="HQ410" s="8"/>
      <c r="HR410" s="8"/>
      <c r="HS410" s="8"/>
      <c r="HT410" s="8"/>
      <c r="HU410" s="8"/>
      <c r="HV410" s="8"/>
      <c r="HW410" s="8"/>
      <c r="HX410" s="8"/>
      <c r="HY410" s="8"/>
      <c r="HZ410" s="8"/>
      <c r="IA410" s="8"/>
      <c r="IB410" s="8"/>
      <c r="IC410" s="8"/>
      <c r="ID410" s="8"/>
      <c r="IE410" s="8"/>
      <c r="IF410" s="8"/>
      <c r="IG410" s="8"/>
      <c r="IH410" s="8"/>
      <c r="II410" s="8"/>
      <c r="IJ410" s="8"/>
      <c r="IK410" s="8"/>
      <c r="IL410" s="8"/>
      <c r="IM410" s="8"/>
      <c r="IN410" s="8"/>
      <c r="IO410" s="8"/>
      <c r="IP410" s="8"/>
      <c r="IQ410" s="8"/>
      <c r="IR410" s="8"/>
      <c r="IS410" s="8"/>
      <c r="IT410" s="8"/>
      <c r="IU410" s="8"/>
    </row>
    <row r="411" spans="1:255" ht="12" customHeight="1" x14ac:dyDescent="0.3">
      <c r="A411" s="22">
        <v>1682</v>
      </c>
      <c r="B411" s="23"/>
      <c r="C411" s="23" t="s">
        <v>1924</v>
      </c>
      <c r="D411" s="24">
        <v>225</v>
      </c>
      <c r="E411" s="24">
        <v>1</v>
      </c>
      <c r="F411" s="49" t="s">
        <v>1925</v>
      </c>
      <c r="G411" s="70">
        <f t="shared" si="20"/>
        <v>784.78</v>
      </c>
      <c r="H411" s="43">
        <v>392.39</v>
      </c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  <c r="CU411" s="8"/>
      <c r="CV411" s="8"/>
      <c r="CW411" s="8"/>
      <c r="CX411" s="8"/>
      <c r="CY411" s="8"/>
      <c r="CZ411" s="8"/>
      <c r="DA411" s="8"/>
      <c r="DB411" s="8"/>
      <c r="DC411" s="8"/>
      <c r="DD411" s="8"/>
      <c r="DE411" s="8"/>
      <c r="DF411" s="8"/>
      <c r="DG411" s="8"/>
      <c r="DH411" s="8"/>
      <c r="DI411" s="8"/>
      <c r="DJ411" s="8"/>
      <c r="DK411" s="8"/>
      <c r="DL411" s="8"/>
      <c r="DM411" s="8"/>
      <c r="DN411" s="8"/>
      <c r="DO411" s="8"/>
      <c r="DP411" s="8"/>
      <c r="DQ411" s="8"/>
      <c r="DR411" s="8"/>
      <c r="DS411" s="8"/>
      <c r="DT411" s="8"/>
      <c r="DU411" s="8"/>
      <c r="DV411" s="8"/>
      <c r="DW411" s="8"/>
      <c r="DX411" s="8"/>
      <c r="DY411" s="8"/>
      <c r="DZ411" s="8"/>
      <c r="EA411" s="8"/>
      <c r="EB411" s="8"/>
      <c r="EC411" s="8"/>
      <c r="ED411" s="8"/>
      <c r="EE411" s="8"/>
      <c r="EF411" s="8"/>
      <c r="EG411" s="8"/>
      <c r="EH411" s="8"/>
      <c r="EI411" s="8"/>
      <c r="EJ411" s="8"/>
      <c r="EK411" s="8"/>
      <c r="EL411" s="8"/>
      <c r="EM411" s="8"/>
      <c r="EN411" s="8"/>
      <c r="EO411" s="8"/>
      <c r="EP411" s="8"/>
      <c r="EQ411" s="8"/>
      <c r="ER411" s="8"/>
      <c r="ES411" s="8"/>
      <c r="ET411" s="8"/>
      <c r="EU411" s="8"/>
      <c r="EV411" s="8"/>
      <c r="EW411" s="8"/>
      <c r="EX411" s="8"/>
      <c r="EY411" s="8"/>
      <c r="EZ411" s="8"/>
      <c r="FA411" s="8"/>
      <c r="FB411" s="8"/>
      <c r="FC411" s="8"/>
      <c r="FD411" s="8"/>
      <c r="FE411" s="8"/>
      <c r="FF411" s="8"/>
      <c r="FG411" s="8"/>
      <c r="FH411" s="8"/>
      <c r="FI411" s="8"/>
      <c r="FJ411" s="8"/>
      <c r="FK411" s="8"/>
      <c r="FL411" s="8"/>
      <c r="FM411" s="8"/>
      <c r="FN411" s="8"/>
      <c r="FO411" s="8"/>
      <c r="FP411" s="8"/>
      <c r="FQ411" s="8"/>
      <c r="FR411" s="8"/>
      <c r="FS411" s="8"/>
      <c r="FT411" s="8"/>
      <c r="FU411" s="8"/>
      <c r="FV411" s="8"/>
      <c r="FW411" s="8"/>
      <c r="FX411" s="8"/>
      <c r="FY411" s="8"/>
      <c r="FZ411" s="8"/>
      <c r="GA411" s="8"/>
      <c r="GB411" s="8"/>
      <c r="GC411" s="8"/>
      <c r="GD411" s="8"/>
      <c r="GE411" s="8"/>
      <c r="GF411" s="8"/>
      <c r="GG411" s="8"/>
      <c r="GH411" s="8"/>
      <c r="GI411" s="8"/>
      <c r="GJ411" s="8"/>
      <c r="GK411" s="8"/>
      <c r="GL411" s="8"/>
      <c r="GM411" s="8"/>
      <c r="GN411" s="8"/>
      <c r="GO411" s="8"/>
      <c r="GP411" s="8"/>
      <c r="GQ411" s="8"/>
      <c r="GR411" s="8"/>
      <c r="GS411" s="8"/>
      <c r="GT411" s="8"/>
      <c r="GU411" s="8"/>
      <c r="GV411" s="8"/>
      <c r="GW411" s="8"/>
      <c r="GX411" s="8"/>
      <c r="GY411" s="8"/>
      <c r="GZ411" s="8"/>
      <c r="HA411" s="8"/>
      <c r="HB411" s="8"/>
      <c r="HC411" s="8"/>
      <c r="HD411" s="8"/>
      <c r="HE411" s="8"/>
      <c r="HF411" s="8"/>
      <c r="HG411" s="8"/>
      <c r="HH411" s="8"/>
      <c r="HI411" s="8"/>
      <c r="HJ411" s="8"/>
      <c r="HK411" s="8"/>
      <c r="HL411" s="8"/>
      <c r="HM411" s="8"/>
      <c r="HN411" s="8"/>
      <c r="HO411" s="8"/>
      <c r="HP411" s="8"/>
      <c r="HQ411" s="8"/>
      <c r="HR411" s="8"/>
      <c r="HS411" s="8"/>
      <c r="HT411" s="8"/>
      <c r="HU411" s="8"/>
      <c r="HV411" s="8"/>
      <c r="HW411" s="8"/>
      <c r="HX411" s="8"/>
      <c r="HY411" s="8"/>
      <c r="HZ411" s="8"/>
      <c r="IA411" s="8"/>
      <c r="IB411" s="8"/>
      <c r="IC411" s="8"/>
      <c r="ID411" s="8"/>
      <c r="IE411" s="8"/>
      <c r="IF411" s="8"/>
      <c r="IG411" s="8"/>
      <c r="IH411" s="8"/>
      <c r="II411" s="8"/>
      <c r="IJ411" s="8"/>
      <c r="IK411" s="8"/>
      <c r="IL411" s="8"/>
      <c r="IM411" s="8"/>
      <c r="IN411" s="8"/>
      <c r="IO411" s="8"/>
      <c r="IP411" s="8"/>
      <c r="IQ411" s="8"/>
      <c r="IR411" s="8"/>
      <c r="IS411" s="8"/>
      <c r="IT411" s="8"/>
      <c r="IU411" s="8"/>
    </row>
    <row r="412" spans="1:255" ht="12" customHeight="1" x14ac:dyDescent="0.3">
      <c r="A412" s="23" t="s">
        <v>1926</v>
      </c>
      <c r="B412" s="23"/>
      <c r="C412" s="23" t="s">
        <v>1927</v>
      </c>
      <c r="D412" s="24">
        <v>160</v>
      </c>
      <c r="E412" s="24">
        <v>1</v>
      </c>
      <c r="F412" s="49" t="s">
        <v>1928</v>
      </c>
      <c r="G412" s="70">
        <f t="shared" si="20"/>
        <v>682.02</v>
      </c>
      <c r="H412" s="48">
        <v>341.01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  <c r="CV412" s="8"/>
      <c r="CW412" s="8"/>
      <c r="CX412" s="8"/>
      <c r="CY412" s="8"/>
      <c r="CZ412" s="8"/>
      <c r="DA412" s="8"/>
      <c r="DB412" s="8"/>
      <c r="DC412" s="8"/>
      <c r="DD412" s="8"/>
      <c r="DE412" s="8"/>
      <c r="DF412" s="8"/>
      <c r="DG412" s="8"/>
      <c r="DH412" s="8"/>
      <c r="DI412" s="8"/>
      <c r="DJ412" s="8"/>
      <c r="DK412" s="8"/>
      <c r="DL412" s="8"/>
      <c r="DM412" s="8"/>
      <c r="DN412" s="8"/>
      <c r="DO412" s="8"/>
      <c r="DP412" s="8"/>
      <c r="DQ412" s="8"/>
      <c r="DR412" s="8"/>
      <c r="DS412" s="8"/>
      <c r="DT412" s="8"/>
      <c r="DU412" s="8"/>
      <c r="DV412" s="8"/>
      <c r="DW412" s="8"/>
      <c r="DX412" s="8"/>
      <c r="DY412" s="8"/>
      <c r="DZ412" s="8"/>
      <c r="EA412" s="8"/>
      <c r="EB412" s="8"/>
      <c r="EC412" s="8"/>
      <c r="ED412" s="8"/>
      <c r="EE412" s="8"/>
      <c r="EF412" s="8"/>
      <c r="EG412" s="8"/>
      <c r="EH412" s="8"/>
      <c r="EI412" s="8"/>
      <c r="EJ412" s="8"/>
      <c r="EK412" s="8"/>
      <c r="EL412" s="8"/>
      <c r="EM412" s="8"/>
      <c r="EN412" s="8"/>
      <c r="EO412" s="8"/>
      <c r="EP412" s="8"/>
      <c r="EQ412" s="8"/>
      <c r="ER412" s="8"/>
      <c r="ES412" s="8"/>
      <c r="ET412" s="8"/>
      <c r="EU412" s="8"/>
      <c r="EV412" s="8"/>
      <c r="EW412" s="8"/>
      <c r="EX412" s="8"/>
      <c r="EY412" s="8"/>
      <c r="EZ412" s="8"/>
      <c r="FA412" s="8"/>
      <c r="FB412" s="8"/>
      <c r="FC412" s="8"/>
      <c r="FD412" s="8"/>
      <c r="FE412" s="8"/>
      <c r="FF412" s="8"/>
      <c r="FG412" s="8"/>
      <c r="FH412" s="8"/>
      <c r="FI412" s="8"/>
      <c r="FJ412" s="8"/>
      <c r="FK412" s="8"/>
      <c r="FL412" s="8"/>
      <c r="FM412" s="8"/>
      <c r="FN412" s="8"/>
      <c r="FO412" s="8"/>
      <c r="FP412" s="8"/>
      <c r="FQ412" s="8"/>
      <c r="FR412" s="8"/>
      <c r="FS412" s="8"/>
      <c r="FT412" s="8"/>
      <c r="FU412" s="8"/>
      <c r="FV412" s="8"/>
      <c r="FW412" s="8"/>
      <c r="FX412" s="8"/>
      <c r="FY412" s="8"/>
      <c r="FZ412" s="8"/>
      <c r="GA412" s="8"/>
      <c r="GB412" s="8"/>
      <c r="GC412" s="8"/>
      <c r="GD412" s="8"/>
      <c r="GE412" s="8"/>
      <c r="GF412" s="8"/>
      <c r="GG412" s="8"/>
      <c r="GH412" s="8"/>
      <c r="GI412" s="8"/>
      <c r="GJ412" s="8"/>
      <c r="GK412" s="8"/>
      <c r="GL412" s="8"/>
      <c r="GM412" s="8"/>
      <c r="GN412" s="8"/>
      <c r="GO412" s="8"/>
      <c r="GP412" s="8"/>
      <c r="GQ412" s="8"/>
      <c r="GR412" s="8"/>
      <c r="GS412" s="8"/>
      <c r="GT412" s="8"/>
      <c r="GU412" s="8"/>
      <c r="GV412" s="8"/>
      <c r="GW412" s="8"/>
      <c r="GX412" s="8"/>
      <c r="GY412" s="8"/>
      <c r="GZ412" s="8"/>
      <c r="HA412" s="8"/>
      <c r="HB412" s="8"/>
      <c r="HC412" s="8"/>
      <c r="HD412" s="8"/>
      <c r="HE412" s="8"/>
      <c r="HF412" s="8"/>
      <c r="HG412" s="8"/>
      <c r="HH412" s="8"/>
      <c r="HI412" s="8"/>
      <c r="HJ412" s="8"/>
      <c r="HK412" s="8"/>
      <c r="HL412" s="8"/>
      <c r="HM412" s="8"/>
      <c r="HN412" s="8"/>
      <c r="HO412" s="8"/>
      <c r="HP412" s="8"/>
      <c r="HQ412" s="8"/>
      <c r="HR412" s="8"/>
      <c r="HS412" s="8"/>
      <c r="HT412" s="8"/>
      <c r="HU412" s="8"/>
      <c r="HV412" s="8"/>
      <c r="HW412" s="8"/>
      <c r="HX412" s="8"/>
      <c r="HY412" s="8"/>
      <c r="HZ412" s="8"/>
      <c r="IA412" s="8"/>
      <c r="IB412" s="8"/>
      <c r="IC412" s="8"/>
      <c r="ID412" s="8"/>
      <c r="IE412" s="8"/>
      <c r="IF412" s="8"/>
      <c r="IG412" s="8"/>
      <c r="IH412" s="8"/>
      <c r="II412" s="8"/>
      <c r="IJ412" s="8"/>
      <c r="IK412" s="8"/>
      <c r="IL412" s="8"/>
      <c r="IM412" s="8"/>
      <c r="IN412" s="8"/>
      <c r="IO412" s="8"/>
      <c r="IP412" s="8"/>
      <c r="IQ412" s="8"/>
      <c r="IR412" s="8"/>
      <c r="IS412" s="8"/>
      <c r="IT412" s="8"/>
      <c r="IU412" s="8"/>
    </row>
    <row r="413" spans="1:255" s="8" customFormat="1" ht="12" customHeight="1" x14ac:dyDescent="0.25">
      <c r="A413" s="28" t="s">
        <v>427</v>
      </c>
      <c r="B413" s="29"/>
      <c r="C413" s="29" t="s">
        <v>428</v>
      </c>
      <c r="D413" s="30">
        <v>2</v>
      </c>
      <c r="E413" s="30">
        <v>1</v>
      </c>
      <c r="F413" s="34" t="s">
        <v>429</v>
      </c>
      <c r="G413" s="56">
        <v>102.7312</v>
      </c>
      <c r="H413" s="56">
        <v>53.94</v>
      </c>
    </row>
    <row r="414" spans="1:255" s="8" customFormat="1" ht="12" customHeight="1" x14ac:dyDescent="0.3">
      <c r="A414" s="29" t="s">
        <v>1929</v>
      </c>
      <c r="B414" s="29"/>
      <c r="C414" s="29" t="s">
        <v>1930</v>
      </c>
      <c r="D414" s="30">
        <v>4</v>
      </c>
      <c r="E414" s="30">
        <v>1</v>
      </c>
      <c r="F414" s="132" t="s">
        <v>1931</v>
      </c>
      <c r="G414" s="56">
        <v>35.979999999999997</v>
      </c>
      <c r="H414" s="56">
        <v>18.88</v>
      </c>
      <c r="I414"/>
      <c r="J414" s="6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  <c r="IQ414"/>
      <c r="IR414"/>
      <c r="IS414"/>
      <c r="IT414"/>
      <c r="IU414"/>
    </row>
    <row r="415" spans="1:255" s="8" customFormat="1" ht="12" customHeight="1" x14ac:dyDescent="0.3">
      <c r="A415" s="134" t="s">
        <v>1932</v>
      </c>
      <c r="B415" s="135"/>
      <c r="C415" s="135" t="s">
        <v>1933</v>
      </c>
      <c r="D415" s="136">
        <v>6</v>
      </c>
      <c r="E415" s="136">
        <v>1</v>
      </c>
      <c r="F415" s="137" t="s">
        <v>1934</v>
      </c>
      <c r="G415" s="138">
        <f>H415*2</f>
        <v>472.5</v>
      </c>
      <c r="H415" s="139">
        <v>236.25</v>
      </c>
      <c r="I415"/>
      <c r="J415" s="6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  <c r="II415"/>
      <c r="IJ415"/>
      <c r="IK415"/>
      <c r="IL415"/>
      <c r="IM415"/>
      <c r="IN415"/>
      <c r="IO415"/>
      <c r="IP415"/>
      <c r="IQ415"/>
      <c r="IR415"/>
      <c r="IS415"/>
      <c r="IT415"/>
      <c r="IU415"/>
    </row>
    <row r="416" spans="1:255" s="8" customFormat="1" ht="12" customHeight="1" x14ac:dyDescent="0.3">
      <c r="A416" s="134" t="s">
        <v>1935</v>
      </c>
      <c r="B416" s="135"/>
      <c r="C416" s="135" t="s">
        <v>1936</v>
      </c>
      <c r="D416" s="136">
        <v>1</v>
      </c>
      <c r="E416" s="136">
        <v>1</v>
      </c>
      <c r="F416" s="137" t="s">
        <v>1937</v>
      </c>
      <c r="G416" s="138">
        <f>H416*2</f>
        <v>94.5</v>
      </c>
      <c r="H416" s="139">
        <v>47.25</v>
      </c>
      <c r="I416"/>
      <c r="J416" s="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  <c r="II416"/>
      <c r="IJ416"/>
      <c r="IK416"/>
      <c r="IL416"/>
      <c r="IM416"/>
      <c r="IN416"/>
      <c r="IO416"/>
      <c r="IP416"/>
      <c r="IQ416"/>
      <c r="IR416"/>
      <c r="IS416"/>
      <c r="IT416"/>
      <c r="IU416"/>
    </row>
    <row r="417" spans="1:255" s="8" customFormat="1" ht="15" customHeight="1" x14ac:dyDescent="0.3">
      <c r="A417" s="214" t="s">
        <v>1938</v>
      </c>
      <c r="B417" s="214"/>
      <c r="C417" s="214"/>
      <c r="D417" s="214"/>
      <c r="E417" s="214"/>
      <c r="F417" s="214"/>
      <c r="G417" s="214"/>
      <c r="H417" s="214"/>
      <c r="I417"/>
      <c r="J417" s="6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  <c r="IM417"/>
      <c r="IN417"/>
      <c r="IO417"/>
      <c r="IP417"/>
      <c r="IQ417"/>
      <c r="IR417"/>
      <c r="IS417"/>
      <c r="IT417"/>
      <c r="IU417"/>
    </row>
    <row r="418" spans="1:255" ht="12" customHeight="1" x14ac:dyDescent="0.3">
      <c r="A418" s="9" t="s">
        <v>2633</v>
      </c>
      <c r="B418" s="9"/>
      <c r="C418" s="10" t="s">
        <v>4</v>
      </c>
      <c r="D418" s="11" t="s">
        <v>5</v>
      </c>
      <c r="E418" s="11" t="s">
        <v>6</v>
      </c>
      <c r="F418" s="32" t="s">
        <v>7</v>
      </c>
      <c r="G418" s="13" t="s">
        <v>8</v>
      </c>
      <c r="H418" s="14" t="s">
        <v>9</v>
      </c>
      <c r="J418" s="6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  <c r="CV418" s="8"/>
      <c r="CW418" s="8"/>
      <c r="CX418" s="8"/>
      <c r="CY418" s="8"/>
      <c r="CZ418" s="8"/>
      <c r="DA418" s="8"/>
      <c r="DB418" s="8"/>
      <c r="DC418" s="8"/>
      <c r="DD418" s="8"/>
      <c r="DE418" s="8"/>
      <c r="DF418" s="8"/>
      <c r="DG418" s="8"/>
      <c r="DH418" s="8"/>
      <c r="DI418" s="8"/>
      <c r="DJ418" s="8"/>
      <c r="DK418" s="8"/>
      <c r="DL418" s="8"/>
      <c r="DM418" s="8"/>
      <c r="DN418" s="8"/>
      <c r="DO418" s="8"/>
      <c r="DP418" s="8"/>
      <c r="DQ418" s="8"/>
      <c r="DR418" s="8"/>
      <c r="DS418" s="8"/>
      <c r="DT418" s="8"/>
      <c r="DU418" s="8"/>
      <c r="DV418" s="8"/>
      <c r="DW418" s="8"/>
      <c r="DX418" s="8"/>
      <c r="DY418" s="8"/>
      <c r="DZ418" s="8"/>
      <c r="EA418" s="8"/>
      <c r="EB418" s="8"/>
      <c r="EC418" s="8"/>
      <c r="ED418" s="8"/>
      <c r="EE418" s="8"/>
      <c r="EF418" s="8"/>
      <c r="EG418" s="8"/>
      <c r="EH418" s="8"/>
      <c r="EI418" s="8"/>
      <c r="EJ418" s="8"/>
      <c r="EK418" s="8"/>
      <c r="EL418" s="8"/>
      <c r="EM418" s="8"/>
      <c r="EN418" s="8"/>
      <c r="EO418" s="8"/>
      <c r="EP418" s="8"/>
      <c r="EQ418" s="8"/>
      <c r="ER418" s="8"/>
      <c r="ES418" s="8"/>
      <c r="ET418" s="8"/>
      <c r="EU418" s="8"/>
      <c r="EV418" s="8"/>
      <c r="EW418" s="8"/>
      <c r="EX418" s="8"/>
      <c r="EY418" s="8"/>
      <c r="EZ418" s="8"/>
      <c r="FA418" s="8"/>
      <c r="FB418" s="8"/>
      <c r="FC418" s="8"/>
      <c r="FD418" s="8"/>
      <c r="FE418" s="8"/>
      <c r="FF418" s="8"/>
      <c r="FG418" s="8"/>
      <c r="FH418" s="8"/>
      <c r="FI418" s="8"/>
      <c r="FJ418" s="8"/>
      <c r="FK418" s="8"/>
      <c r="FL418" s="8"/>
      <c r="FM418" s="8"/>
      <c r="FN418" s="8"/>
      <c r="FO418" s="8"/>
      <c r="FP418" s="8"/>
      <c r="FQ418" s="8"/>
      <c r="FR418" s="8"/>
      <c r="FS418" s="8"/>
      <c r="FT418" s="8"/>
      <c r="FU418" s="8"/>
      <c r="FV418" s="8"/>
      <c r="FW418" s="8"/>
      <c r="FX418" s="8"/>
      <c r="FY418" s="8"/>
      <c r="FZ418" s="8"/>
      <c r="GA418" s="8"/>
      <c r="GB418" s="8"/>
      <c r="GC418" s="8"/>
      <c r="GD418" s="8"/>
      <c r="GE418" s="8"/>
      <c r="GF418" s="8"/>
      <c r="GG418" s="8"/>
      <c r="GH418" s="8"/>
      <c r="GI418" s="8"/>
      <c r="GJ418" s="8"/>
      <c r="GK418" s="8"/>
      <c r="GL418" s="8"/>
      <c r="GM418" s="8"/>
      <c r="GN418" s="8"/>
      <c r="GO418" s="8"/>
      <c r="GP418" s="8"/>
      <c r="GQ418" s="8"/>
      <c r="GR418" s="8"/>
      <c r="GS418" s="8"/>
      <c r="GT418" s="8"/>
      <c r="GU418" s="8"/>
      <c r="GV418" s="8"/>
      <c r="GW418" s="8"/>
      <c r="GX418" s="8"/>
      <c r="GY418" s="8"/>
      <c r="GZ418" s="8"/>
      <c r="HA418" s="8"/>
      <c r="HB418" s="8"/>
      <c r="HC418" s="8"/>
      <c r="HD418" s="8"/>
      <c r="HE418" s="8"/>
      <c r="HF418" s="8"/>
      <c r="HG418" s="8"/>
      <c r="HH418" s="8"/>
      <c r="HI418" s="8"/>
      <c r="HJ418" s="8"/>
      <c r="HK418" s="8"/>
      <c r="HL418" s="8"/>
      <c r="HM418" s="8"/>
      <c r="HN418" s="8"/>
      <c r="HO418" s="8"/>
      <c r="HP418" s="8"/>
      <c r="HQ418" s="8"/>
      <c r="HR418" s="8"/>
      <c r="HS418" s="8"/>
      <c r="HT418" s="8"/>
      <c r="HU418" s="8"/>
      <c r="HV418" s="8"/>
      <c r="HW418" s="8"/>
      <c r="HX418" s="8"/>
      <c r="HY418" s="8"/>
      <c r="HZ418" s="8"/>
      <c r="IA418" s="8"/>
      <c r="IB418" s="8"/>
      <c r="IC418" s="8"/>
      <c r="ID418" s="8"/>
      <c r="IE418" s="8"/>
      <c r="IF418" s="8"/>
      <c r="IG418" s="8"/>
      <c r="IH418" s="8"/>
      <c r="II418" s="8"/>
      <c r="IJ418" s="8"/>
      <c r="IK418" s="8"/>
      <c r="IL418" s="8"/>
      <c r="IM418" s="8"/>
      <c r="IN418" s="8"/>
      <c r="IO418" s="8"/>
      <c r="IP418" s="8"/>
      <c r="IQ418" s="8"/>
      <c r="IR418" s="8"/>
      <c r="IS418" s="8"/>
      <c r="IT418" s="8"/>
      <c r="IU418" s="8"/>
    </row>
    <row r="419" spans="1:255" ht="12" customHeight="1" x14ac:dyDescent="0.3">
      <c r="A419" s="94" t="s">
        <v>1939</v>
      </c>
      <c r="B419" s="102"/>
      <c r="C419" s="105" t="s">
        <v>1940</v>
      </c>
      <c r="D419" s="121">
        <v>5</v>
      </c>
      <c r="E419" s="121">
        <v>1</v>
      </c>
      <c r="F419" s="97" t="s">
        <v>1941</v>
      </c>
      <c r="G419" s="98">
        <f>H419*2</f>
        <v>397.84</v>
      </c>
      <c r="H419" s="99">
        <v>198.92</v>
      </c>
      <c r="J419" s="6"/>
    </row>
    <row r="420" spans="1:255" ht="12" customHeight="1" x14ac:dyDescent="0.3">
      <c r="A420" s="94" t="s">
        <v>1942</v>
      </c>
      <c r="B420" s="102"/>
      <c r="C420" s="105" t="s">
        <v>1943</v>
      </c>
      <c r="D420" s="121">
        <v>7</v>
      </c>
      <c r="E420" s="121">
        <v>1</v>
      </c>
      <c r="F420" s="97" t="s">
        <v>1944</v>
      </c>
      <c r="G420" s="98">
        <f>H420*2</f>
        <v>407.52</v>
      </c>
      <c r="H420" s="99">
        <v>203.76</v>
      </c>
      <c r="J420" s="6"/>
    </row>
    <row r="421" spans="1:255" ht="12" customHeight="1" x14ac:dyDescent="0.3">
      <c r="A421" s="94" t="s">
        <v>1945</v>
      </c>
      <c r="B421" s="102"/>
      <c r="C421" s="105" t="s">
        <v>1946</v>
      </c>
      <c r="D421" s="121">
        <v>11</v>
      </c>
      <c r="E421" s="121">
        <v>1</v>
      </c>
      <c r="F421" s="97" t="s">
        <v>1947</v>
      </c>
      <c r="G421" s="98">
        <f>H421*2</f>
        <v>439.56</v>
      </c>
      <c r="H421" s="99">
        <v>219.78</v>
      </c>
      <c r="J421" s="6"/>
    </row>
    <row r="422" spans="1:255" ht="12" customHeight="1" x14ac:dyDescent="0.3">
      <c r="A422" s="94" t="s">
        <v>1948</v>
      </c>
      <c r="B422" s="102"/>
      <c r="C422" s="105" t="s">
        <v>1949</v>
      </c>
      <c r="D422" s="121">
        <v>4</v>
      </c>
      <c r="E422" s="121">
        <v>1</v>
      </c>
      <c r="F422" s="97" t="s">
        <v>1950</v>
      </c>
      <c r="G422" s="98">
        <f>H422*2</f>
        <v>414.04</v>
      </c>
      <c r="H422" s="99">
        <v>207.02</v>
      </c>
      <c r="J422" s="6"/>
    </row>
    <row r="423" spans="1:255" s="8" customFormat="1" ht="15" customHeight="1" x14ac:dyDescent="0.3">
      <c r="A423" s="214" t="s">
        <v>1951</v>
      </c>
      <c r="B423" s="214"/>
      <c r="C423" s="214"/>
      <c r="D423" s="214"/>
      <c r="E423" s="214"/>
      <c r="F423" s="214"/>
      <c r="G423" s="214"/>
      <c r="H423" s="214"/>
      <c r="I423"/>
      <c r="J423" s="6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  <c r="II423"/>
      <c r="IJ423"/>
      <c r="IK423"/>
      <c r="IL423"/>
      <c r="IM423"/>
      <c r="IN423"/>
      <c r="IO423"/>
      <c r="IP423"/>
      <c r="IQ423"/>
      <c r="IR423"/>
      <c r="IS423"/>
      <c r="IT423"/>
      <c r="IU423"/>
    </row>
    <row r="424" spans="1:255" ht="12" customHeight="1" x14ac:dyDescent="0.3">
      <c r="A424" s="9" t="s">
        <v>2633</v>
      </c>
      <c r="B424" s="9"/>
      <c r="C424" s="10" t="s">
        <v>4</v>
      </c>
      <c r="D424" s="11" t="s">
        <v>5</v>
      </c>
      <c r="E424" s="11" t="s">
        <v>6</v>
      </c>
      <c r="F424" s="32" t="s">
        <v>7</v>
      </c>
      <c r="G424" s="13" t="s">
        <v>8</v>
      </c>
      <c r="H424" s="14" t="s">
        <v>9</v>
      </c>
      <c r="J424" s="6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  <c r="CQ424" s="8"/>
      <c r="CR424" s="8"/>
      <c r="CS424" s="8"/>
      <c r="CT424" s="8"/>
      <c r="CU424" s="8"/>
      <c r="CV424" s="8"/>
      <c r="CW424" s="8"/>
      <c r="CX424" s="8"/>
      <c r="CY424" s="8"/>
      <c r="CZ424" s="8"/>
      <c r="DA424" s="8"/>
      <c r="DB424" s="8"/>
      <c r="DC424" s="8"/>
      <c r="DD424" s="8"/>
      <c r="DE424" s="8"/>
      <c r="DF424" s="8"/>
      <c r="DG424" s="8"/>
      <c r="DH424" s="8"/>
      <c r="DI424" s="8"/>
      <c r="DJ424" s="8"/>
      <c r="DK424" s="8"/>
      <c r="DL424" s="8"/>
      <c r="DM424" s="8"/>
      <c r="DN424" s="8"/>
      <c r="DO424" s="8"/>
      <c r="DP424" s="8"/>
      <c r="DQ424" s="8"/>
      <c r="DR424" s="8"/>
      <c r="DS424" s="8"/>
      <c r="DT424" s="8"/>
      <c r="DU424" s="8"/>
      <c r="DV424" s="8"/>
      <c r="DW424" s="8"/>
      <c r="DX424" s="8"/>
      <c r="DY424" s="8"/>
      <c r="DZ424" s="8"/>
      <c r="EA424" s="8"/>
      <c r="EB424" s="8"/>
      <c r="EC424" s="8"/>
      <c r="ED424" s="8"/>
      <c r="EE424" s="8"/>
      <c r="EF424" s="8"/>
      <c r="EG424" s="8"/>
      <c r="EH424" s="8"/>
      <c r="EI424" s="8"/>
      <c r="EJ424" s="8"/>
      <c r="EK424" s="8"/>
      <c r="EL424" s="8"/>
      <c r="EM424" s="8"/>
      <c r="EN424" s="8"/>
      <c r="EO424" s="8"/>
      <c r="EP424" s="8"/>
      <c r="EQ424" s="8"/>
      <c r="ER424" s="8"/>
      <c r="ES424" s="8"/>
      <c r="ET424" s="8"/>
      <c r="EU424" s="8"/>
      <c r="EV424" s="8"/>
      <c r="EW424" s="8"/>
      <c r="EX424" s="8"/>
      <c r="EY424" s="8"/>
      <c r="EZ424" s="8"/>
      <c r="FA424" s="8"/>
      <c r="FB424" s="8"/>
      <c r="FC424" s="8"/>
      <c r="FD424" s="8"/>
      <c r="FE424" s="8"/>
      <c r="FF424" s="8"/>
      <c r="FG424" s="8"/>
      <c r="FH424" s="8"/>
      <c r="FI424" s="8"/>
      <c r="FJ424" s="8"/>
      <c r="FK424" s="8"/>
      <c r="FL424" s="8"/>
      <c r="FM424" s="8"/>
      <c r="FN424" s="8"/>
      <c r="FO424" s="8"/>
      <c r="FP424" s="8"/>
      <c r="FQ424" s="8"/>
      <c r="FR424" s="8"/>
      <c r="FS424" s="8"/>
      <c r="FT424" s="8"/>
      <c r="FU424" s="8"/>
      <c r="FV424" s="8"/>
      <c r="FW424" s="8"/>
      <c r="FX424" s="8"/>
      <c r="FY424" s="8"/>
      <c r="FZ424" s="8"/>
      <c r="GA424" s="8"/>
      <c r="GB424" s="8"/>
      <c r="GC424" s="8"/>
      <c r="GD424" s="8"/>
      <c r="GE424" s="8"/>
      <c r="GF424" s="8"/>
      <c r="GG424" s="8"/>
      <c r="GH424" s="8"/>
      <c r="GI424" s="8"/>
      <c r="GJ424" s="8"/>
      <c r="GK424" s="8"/>
      <c r="GL424" s="8"/>
      <c r="GM424" s="8"/>
      <c r="GN424" s="8"/>
      <c r="GO424" s="8"/>
      <c r="GP424" s="8"/>
      <c r="GQ424" s="8"/>
      <c r="GR424" s="8"/>
      <c r="GS424" s="8"/>
      <c r="GT424" s="8"/>
      <c r="GU424" s="8"/>
      <c r="GV424" s="8"/>
      <c r="GW424" s="8"/>
      <c r="GX424" s="8"/>
      <c r="GY424" s="8"/>
      <c r="GZ424" s="8"/>
      <c r="HA424" s="8"/>
      <c r="HB424" s="8"/>
      <c r="HC424" s="8"/>
      <c r="HD424" s="8"/>
      <c r="HE424" s="8"/>
      <c r="HF424" s="8"/>
      <c r="HG424" s="8"/>
      <c r="HH424" s="8"/>
      <c r="HI424" s="8"/>
      <c r="HJ424" s="8"/>
      <c r="HK424" s="8"/>
      <c r="HL424" s="8"/>
      <c r="HM424" s="8"/>
      <c r="HN424" s="8"/>
      <c r="HO424" s="8"/>
      <c r="HP424" s="8"/>
      <c r="HQ424" s="8"/>
      <c r="HR424" s="8"/>
      <c r="HS424" s="8"/>
      <c r="HT424" s="8"/>
      <c r="HU424" s="8"/>
      <c r="HV424" s="8"/>
      <c r="HW424" s="8"/>
      <c r="HX424" s="8"/>
      <c r="HY424" s="8"/>
      <c r="HZ424" s="8"/>
      <c r="IA424" s="8"/>
      <c r="IB424" s="8"/>
      <c r="IC424" s="8"/>
      <c r="ID424" s="8"/>
      <c r="IE424" s="8"/>
      <c r="IF424" s="8"/>
      <c r="IG424" s="8"/>
      <c r="IH424" s="8"/>
      <c r="II424" s="8"/>
      <c r="IJ424" s="8"/>
      <c r="IK424" s="8"/>
      <c r="IL424" s="8"/>
      <c r="IM424" s="8"/>
      <c r="IN424" s="8"/>
      <c r="IO424" s="8"/>
      <c r="IP424" s="8"/>
      <c r="IQ424" s="8"/>
      <c r="IR424" s="8"/>
      <c r="IS424" s="8"/>
      <c r="IT424" s="8"/>
      <c r="IU424" s="8"/>
    </row>
    <row r="425" spans="1:255" ht="12" customHeight="1" x14ac:dyDescent="0.3">
      <c r="A425" s="28" t="s">
        <v>1952</v>
      </c>
      <c r="B425" s="29"/>
      <c r="C425" s="140" t="s">
        <v>1953</v>
      </c>
      <c r="D425" s="30">
        <v>84</v>
      </c>
      <c r="E425" s="30">
        <v>1</v>
      </c>
      <c r="F425" s="33" t="s">
        <v>1954</v>
      </c>
      <c r="G425" s="56">
        <v>900</v>
      </c>
      <c r="H425" s="133">
        <v>472.5</v>
      </c>
      <c r="J425" s="6"/>
    </row>
    <row r="426" spans="1:255" ht="12" customHeight="1" x14ac:dyDescent="0.3">
      <c r="A426" s="28" t="s">
        <v>1955</v>
      </c>
      <c r="B426" s="29"/>
      <c r="C426" s="140" t="s">
        <v>1956</v>
      </c>
      <c r="D426" s="30">
        <v>84</v>
      </c>
      <c r="E426" s="30">
        <v>1</v>
      </c>
      <c r="F426" s="33" t="s">
        <v>1957</v>
      </c>
      <c r="G426" s="56">
        <v>920</v>
      </c>
      <c r="H426" s="133">
        <v>483</v>
      </c>
      <c r="J426" s="6"/>
    </row>
    <row r="427" spans="1:255" ht="12" customHeight="1" x14ac:dyDescent="0.3">
      <c r="A427" s="28" t="s">
        <v>1958</v>
      </c>
      <c r="B427" s="29"/>
      <c r="C427" s="140" t="s">
        <v>1959</v>
      </c>
      <c r="D427" s="30">
        <v>116</v>
      </c>
      <c r="E427" s="30">
        <v>1</v>
      </c>
      <c r="F427" s="33" t="s">
        <v>1960</v>
      </c>
      <c r="G427" s="56">
        <v>1280</v>
      </c>
      <c r="H427" s="133">
        <v>672</v>
      </c>
    </row>
    <row r="428" spans="1:255" s="8" customFormat="1" ht="12" customHeight="1" x14ac:dyDescent="0.3">
      <c r="A428" s="28" t="s">
        <v>1961</v>
      </c>
      <c r="B428" s="29"/>
      <c r="C428" s="140" t="s">
        <v>1962</v>
      </c>
      <c r="D428" s="30">
        <v>116</v>
      </c>
      <c r="E428" s="30">
        <v>1</v>
      </c>
      <c r="F428" s="33" t="s">
        <v>1963</v>
      </c>
      <c r="G428" s="56">
        <v>1300</v>
      </c>
      <c r="H428" s="133">
        <v>682.5</v>
      </c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  <c r="IE428"/>
      <c r="IF428"/>
      <c r="IG428"/>
      <c r="IH428"/>
      <c r="II428"/>
      <c r="IJ428"/>
      <c r="IK428"/>
      <c r="IL428"/>
      <c r="IM428"/>
      <c r="IN428"/>
      <c r="IO428"/>
      <c r="IP428"/>
      <c r="IQ428"/>
      <c r="IR428"/>
      <c r="IS428"/>
      <c r="IT428"/>
      <c r="IU428"/>
    </row>
    <row r="429" spans="1:255" ht="15" customHeight="1" x14ac:dyDescent="0.3">
      <c r="A429" s="214" t="s">
        <v>1964</v>
      </c>
      <c r="B429" s="214"/>
      <c r="C429" s="214"/>
      <c r="D429" s="214"/>
      <c r="E429" s="214"/>
      <c r="F429" s="214"/>
      <c r="G429" s="214"/>
      <c r="H429" s="214"/>
    </row>
    <row r="430" spans="1:255" ht="12" customHeight="1" x14ac:dyDescent="0.3">
      <c r="A430" s="9" t="s">
        <v>2633</v>
      </c>
      <c r="B430" s="9"/>
      <c r="C430" s="10" t="s">
        <v>4</v>
      </c>
      <c r="D430" s="11" t="s">
        <v>5</v>
      </c>
      <c r="E430" s="11" t="s">
        <v>6</v>
      </c>
      <c r="F430" s="32" t="s">
        <v>7</v>
      </c>
      <c r="G430" s="13" t="s">
        <v>8</v>
      </c>
      <c r="H430" s="14" t="s">
        <v>9</v>
      </c>
      <c r="J430" s="6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  <c r="CU430" s="8"/>
      <c r="CV430" s="8"/>
      <c r="CW430" s="8"/>
      <c r="CX430" s="8"/>
      <c r="CY430" s="8"/>
      <c r="CZ430" s="8"/>
      <c r="DA430" s="8"/>
      <c r="DB430" s="8"/>
      <c r="DC430" s="8"/>
      <c r="DD430" s="8"/>
      <c r="DE430" s="8"/>
      <c r="DF430" s="8"/>
      <c r="DG430" s="8"/>
      <c r="DH430" s="8"/>
      <c r="DI430" s="8"/>
      <c r="DJ430" s="8"/>
      <c r="DK430" s="8"/>
      <c r="DL430" s="8"/>
      <c r="DM430" s="8"/>
      <c r="DN430" s="8"/>
      <c r="DO430" s="8"/>
      <c r="DP430" s="8"/>
      <c r="DQ430" s="8"/>
      <c r="DR430" s="8"/>
      <c r="DS430" s="8"/>
      <c r="DT430" s="8"/>
      <c r="DU430" s="8"/>
      <c r="DV430" s="8"/>
      <c r="DW430" s="8"/>
      <c r="DX430" s="8"/>
      <c r="DY430" s="8"/>
      <c r="DZ430" s="8"/>
      <c r="EA430" s="8"/>
      <c r="EB430" s="8"/>
      <c r="EC430" s="8"/>
      <c r="ED430" s="8"/>
      <c r="EE430" s="8"/>
      <c r="EF430" s="8"/>
      <c r="EG430" s="8"/>
      <c r="EH430" s="8"/>
      <c r="EI430" s="8"/>
      <c r="EJ430" s="8"/>
      <c r="EK430" s="8"/>
      <c r="EL430" s="8"/>
      <c r="EM430" s="8"/>
      <c r="EN430" s="8"/>
      <c r="EO430" s="8"/>
      <c r="EP430" s="8"/>
      <c r="EQ430" s="8"/>
      <c r="ER430" s="8"/>
      <c r="ES430" s="8"/>
      <c r="ET430" s="8"/>
      <c r="EU430" s="8"/>
      <c r="EV430" s="8"/>
      <c r="EW430" s="8"/>
      <c r="EX430" s="8"/>
      <c r="EY430" s="8"/>
      <c r="EZ430" s="8"/>
      <c r="FA430" s="8"/>
      <c r="FB430" s="8"/>
      <c r="FC430" s="8"/>
      <c r="FD430" s="8"/>
      <c r="FE430" s="8"/>
      <c r="FF430" s="8"/>
      <c r="FG430" s="8"/>
      <c r="FH430" s="8"/>
      <c r="FI430" s="8"/>
      <c r="FJ430" s="8"/>
      <c r="FK430" s="8"/>
      <c r="FL430" s="8"/>
      <c r="FM430" s="8"/>
      <c r="FN430" s="8"/>
      <c r="FO430" s="8"/>
      <c r="FP430" s="8"/>
      <c r="FQ430" s="8"/>
      <c r="FR430" s="8"/>
      <c r="FS430" s="8"/>
      <c r="FT430" s="8"/>
      <c r="FU430" s="8"/>
      <c r="FV430" s="8"/>
      <c r="FW430" s="8"/>
      <c r="FX430" s="8"/>
      <c r="FY430" s="8"/>
      <c r="FZ430" s="8"/>
      <c r="GA430" s="8"/>
      <c r="GB430" s="8"/>
      <c r="GC430" s="8"/>
      <c r="GD430" s="8"/>
      <c r="GE430" s="8"/>
      <c r="GF430" s="8"/>
      <c r="GG430" s="8"/>
      <c r="GH430" s="8"/>
      <c r="GI430" s="8"/>
      <c r="GJ430" s="8"/>
      <c r="GK430" s="8"/>
      <c r="GL430" s="8"/>
      <c r="GM430" s="8"/>
      <c r="GN430" s="8"/>
      <c r="GO430" s="8"/>
      <c r="GP430" s="8"/>
      <c r="GQ430" s="8"/>
      <c r="GR430" s="8"/>
      <c r="GS430" s="8"/>
      <c r="GT430" s="8"/>
      <c r="GU430" s="8"/>
      <c r="GV430" s="8"/>
      <c r="GW430" s="8"/>
      <c r="GX430" s="8"/>
      <c r="GY430" s="8"/>
      <c r="GZ430" s="8"/>
      <c r="HA430" s="8"/>
      <c r="HB430" s="8"/>
      <c r="HC430" s="8"/>
      <c r="HD430" s="8"/>
      <c r="HE430" s="8"/>
      <c r="HF430" s="8"/>
      <c r="HG430" s="8"/>
      <c r="HH430" s="8"/>
      <c r="HI430" s="8"/>
      <c r="HJ430" s="8"/>
      <c r="HK430" s="8"/>
      <c r="HL430" s="8"/>
      <c r="HM430" s="8"/>
      <c r="HN430" s="8"/>
      <c r="HO430" s="8"/>
      <c r="HP430" s="8"/>
      <c r="HQ430" s="8"/>
      <c r="HR430" s="8"/>
      <c r="HS430" s="8"/>
      <c r="HT430" s="8"/>
      <c r="HU430" s="8"/>
      <c r="HV430" s="8"/>
      <c r="HW430" s="8"/>
      <c r="HX430" s="8"/>
      <c r="HY430" s="8"/>
      <c r="HZ430" s="8"/>
      <c r="IA430" s="8"/>
      <c r="IB430" s="8"/>
      <c r="IC430" s="8"/>
      <c r="ID430" s="8"/>
      <c r="IE430" s="8"/>
      <c r="IF430" s="8"/>
      <c r="IG430" s="8"/>
      <c r="IH430" s="8"/>
      <c r="II430" s="8"/>
      <c r="IJ430" s="8"/>
      <c r="IK430" s="8"/>
      <c r="IL430" s="8"/>
      <c r="IM430" s="8"/>
      <c r="IN430" s="8"/>
      <c r="IO430" s="8"/>
      <c r="IP430" s="8"/>
      <c r="IQ430" s="8"/>
      <c r="IR430" s="8"/>
      <c r="IS430" s="8"/>
      <c r="IT430" s="8"/>
      <c r="IU430" s="8"/>
    </row>
    <row r="431" spans="1:255" ht="12" customHeight="1" x14ac:dyDescent="0.3">
      <c r="A431" s="135" t="s">
        <v>1965</v>
      </c>
      <c r="B431" s="135"/>
      <c r="C431" s="141" t="s">
        <v>1966</v>
      </c>
      <c r="D431" s="30">
        <v>75</v>
      </c>
      <c r="E431" s="30">
        <v>1</v>
      </c>
      <c r="F431" s="142" t="s">
        <v>1967</v>
      </c>
      <c r="G431" s="143">
        <f>H431*2</f>
        <v>840</v>
      </c>
      <c r="H431" s="144">
        <v>420</v>
      </c>
      <c r="J431" s="6"/>
    </row>
    <row r="432" spans="1:255" ht="12" customHeight="1" x14ac:dyDescent="0.3">
      <c r="A432" s="135" t="s">
        <v>1968</v>
      </c>
      <c r="B432" s="135"/>
      <c r="C432" s="141" t="s">
        <v>1969</v>
      </c>
      <c r="D432" s="30">
        <v>75</v>
      </c>
      <c r="E432" s="30">
        <v>1</v>
      </c>
      <c r="F432" s="142" t="s">
        <v>1970</v>
      </c>
      <c r="G432" s="143">
        <f>H432*2</f>
        <v>798</v>
      </c>
      <c r="H432" s="144">
        <v>399</v>
      </c>
      <c r="J432" s="6"/>
    </row>
    <row r="433" spans="1:10" ht="12" customHeight="1" x14ac:dyDescent="0.3">
      <c r="A433" s="135" t="s">
        <v>1971</v>
      </c>
      <c r="B433" s="135"/>
      <c r="C433" s="141" t="s">
        <v>1972</v>
      </c>
      <c r="D433" s="30">
        <v>45</v>
      </c>
      <c r="E433" s="30">
        <v>1</v>
      </c>
      <c r="F433" s="142" t="s">
        <v>1973</v>
      </c>
      <c r="G433" s="143">
        <f>H433*2</f>
        <v>315</v>
      </c>
      <c r="H433" s="144">
        <v>157.5</v>
      </c>
      <c r="J433" s="6"/>
    </row>
    <row r="434" spans="1:10" ht="12" customHeight="1" x14ac:dyDescent="0.3">
      <c r="A434" s="135" t="s">
        <v>1974</v>
      </c>
      <c r="B434" s="135"/>
      <c r="C434" s="141" t="s">
        <v>1975</v>
      </c>
      <c r="D434" s="30">
        <v>110</v>
      </c>
      <c r="E434" s="30">
        <v>1</v>
      </c>
      <c r="F434" s="142" t="s">
        <v>1976</v>
      </c>
      <c r="G434" s="143">
        <f>H434*2</f>
        <v>1008</v>
      </c>
      <c r="H434" s="144">
        <v>504</v>
      </c>
      <c r="J434" s="6"/>
    </row>
    <row r="435" spans="1:10" ht="12" customHeight="1" x14ac:dyDescent="0.3">
      <c r="A435" s="135" t="s">
        <v>1977</v>
      </c>
      <c r="B435" s="135"/>
      <c r="C435" s="141" t="s">
        <v>1978</v>
      </c>
      <c r="D435" s="30">
        <v>110</v>
      </c>
      <c r="E435" s="30">
        <v>1</v>
      </c>
      <c r="F435" s="137" t="s">
        <v>1979</v>
      </c>
      <c r="G435" s="143">
        <f>H435*2</f>
        <v>966</v>
      </c>
      <c r="H435" s="144">
        <v>483</v>
      </c>
      <c r="J435" s="6"/>
    </row>
  </sheetData>
  <mergeCells count="80">
    <mergeCell ref="A387:H387"/>
    <mergeCell ref="A417:H417"/>
    <mergeCell ref="A423:H423"/>
    <mergeCell ref="A429:H429"/>
    <mergeCell ref="A331:H331"/>
    <mergeCell ref="A345:H345"/>
    <mergeCell ref="A351:H351"/>
    <mergeCell ref="A364:H364"/>
    <mergeCell ref="A375:H375"/>
    <mergeCell ref="A381:H381"/>
    <mergeCell ref="A258:H258"/>
    <mergeCell ref="A266:H266"/>
    <mergeCell ref="A277:H277"/>
    <mergeCell ref="A288:H288"/>
    <mergeCell ref="A297:H297"/>
    <mergeCell ref="A317:H317"/>
    <mergeCell ref="GR229:HG229"/>
    <mergeCell ref="HH229:HW229"/>
    <mergeCell ref="HX229:IM229"/>
    <mergeCell ref="IN229:IU229"/>
    <mergeCell ref="A231:H231"/>
    <mergeCell ref="A245:H245"/>
    <mergeCell ref="CZ229:DO229"/>
    <mergeCell ref="DP229:EE229"/>
    <mergeCell ref="EF229:EU229"/>
    <mergeCell ref="EV229:FK229"/>
    <mergeCell ref="FL229:GA229"/>
    <mergeCell ref="GB229:GQ229"/>
    <mergeCell ref="X229:AM229"/>
    <mergeCell ref="AN229:BC229"/>
    <mergeCell ref="BD229:BS229"/>
    <mergeCell ref="HH215:HW215"/>
    <mergeCell ref="HX215:IM215"/>
    <mergeCell ref="IN215:IU215"/>
    <mergeCell ref="A218:H218"/>
    <mergeCell ref="A226:H226"/>
    <mergeCell ref="FL215:GA215"/>
    <mergeCell ref="GB215:GQ215"/>
    <mergeCell ref="GR215:HG215"/>
    <mergeCell ref="X215:AM215"/>
    <mergeCell ref="AN215:BC215"/>
    <mergeCell ref="BD215:BS215"/>
    <mergeCell ref="BT229:CI229"/>
    <mergeCell ref="CJ229:CY229"/>
    <mergeCell ref="DP215:EE215"/>
    <mergeCell ref="EF215:EU215"/>
    <mergeCell ref="EV215:FK215"/>
    <mergeCell ref="BT215:CI215"/>
    <mergeCell ref="CJ215:CY215"/>
    <mergeCell ref="CZ215:DO215"/>
    <mergeCell ref="HX161:IM161"/>
    <mergeCell ref="IN161:IU161"/>
    <mergeCell ref="A162:H162"/>
    <mergeCell ref="A177:H177"/>
    <mergeCell ref="A181:H181"/>
    <mergeCell ref="GR161:HG161"/>
    <mergeCell ref="HH161:HW161"/>
    <mergeCell ref="A190:H190"/>
    <mergeCell ref="EF161:EU161"/>
    <mergeCell ref="EV161:FK161"/>
    <mergeCell ref="FL161:GA161"/>
    <mergeCell ref="GB161:GQ161"/>
    <mergeCell ref="AN161:BC161"/>
    <mergeCell ref="BD161:BS161"/>
    <mergeCell ref="BT161:CI161"/>
    <mergeCell ref="CJ161:CY161"/>
    <mergeCell ref="CZ161:DO161"/>
    <mergeCell ref="DP161:EE161"/>
    <mergeCell ref="X161:AM161"/>
    <mergeCell ref="A69:H69"/>
    <mergeCell ref="A77:H77"/>
    <mergeCell ref="A91:H91"/>
    <mergeCell ref="A147:H147"/>
    <mergeCell ref="I161:W161"/>
    <mergeCell ref="A61:H61"/>
    <mergeCell ref="A1:H1"/>
    <mergeCell ref="A2:H2"/>
    <mergeCell ref="A53:H53"/>
    <mergeCell ref="A54:H54"/>
    <mergeCell ref="A60:H6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zoomScale="150" zoomScaleNormal="150" zoomScalePageLayoutView="150" workbookViewId="0">
      <selection activeCell="A3" sqref="A3"/>
    </sheetView>
  </sheetViews>
  <sheetFormatPr defaultColWidth="11.19921875" defaultRowHeight="15.6" x14ac:dyDescent="0.3"/>
  <cols>
    <col min="1" max="1" width="14.69921875" customWidth="1"/>
    <col min="2" max="2" width="8.796875" customWidth="1"/>
    <col min="3" max="3" width="5.796875" customWidth="1"/>
    <col min="4" max="4" width="39.5" customWidth="1"/>
    <col min="5" max="5" width="7.5" customWidth="1"/>
    <col min="6" max="6" width="4.796875" customWidth="1"/>
    <col min="7" max="7" width="11.296875" customWidth="1"/>
    <col min="8" max="8" width="6.296875" customWidth="1"/>
    <col min="9" max="9" width="6.69921875" customWidth="1"/>
    <col min="10" max="10" width="8.296875" customWidth="1"/>
  </cols>
  <sheetData>
    <row r="1" spans="1:11" ht="39" customHeight="1" x14ac:dyDescent="0.3">
      <c r="A1" s="214" t="s">
        <v>1980</v>
      </c>
      <c r="B1" s="214"/>
      <c r="C1" s="214"/>
      <c r="D1" s="214"/>
      <c r="E1" s="214"/>
      <c r="F1" s="214"/>
      <c r="G1" s="214"/>
      <c r="H1" s="214"/>
      <c r="I1" s="214"/>
      <c r="J1" s="229"/>
      <c r="K1" s="6"/>
    </row>
    <row r="2" spans="1:11" ht="15" customHeight="1" thickBot="1" x14ac:dyDescent="0.35">
      <c r="A2" s="164" t="s">
        <v>2528</v>
      </c>
      <c r="B2" s="164"/>
      <c r="C2" s="164"/>
      <c r="D2" s="165"/>
      <c r="E2" s="166"/>
      <c r="F2" s="166"/>
      <c r="G2" s="167"/>
      <c r="H2" s="168"/>
      <c r="I2" s="169"/>
      <c r="J2" s="170"/>
      <c r="K2" s="6"/>
    </row>
    <row r="3" spans="1:11" ht="12" customHeight="1" thickTop="1" x14ac:dyDescent="0.3">
      <c r="A3" s="9" t="s">
        <v>2633</v>
      </c>
      <c r="B3" s="9" t="s">
        <v>3</v>
      </c>
      <c r="C3" s="9" t="s">
        <v>2490</v>
      </c>
      <c r="D3" s="10" t="s">
        <v>4</v>
      </c>
      <c r="E3" s="11" t="s">
        <v>2634</v>
      </c>
      <c r="F3" s="11" t="s">
        <v>6</v>
      </c>
      <c r="G3" s="32" t="s">
        <v>7</v>
      </c>
      <c r="H3" s="13" t="s">
        <v>8</v>
      </c>
      <c r="I3" s="14" t="s">
        <v>9</v>
      </c>
      <c r="J3" s="14" t="s">
        <v>2527</v>
      </c>
      <c r="K3" s="6"/>
    </row>
    <row r="4" spans="1:11" ht="12" customHeight="1" x14ac:dyDescent="0.3">
      <c r="A4" s="22">
        <v>1609</v>
      </c>
      <c r="B4" s="23" t="s">
        <v>2483</v>
      </c>
      <c r="C4" s="23" t="s">
        <v>2491</v>
      </c>
      <c r="D4" s="41" t="s">
        <v>2529</v>
      </c>
      <c r="E4" s="24">
        <v>7.5</v>
      </c>
      <c r="F4" s="24">
        <v>81</v>
      </c>
      <c r="G4" s="26" t="s">
        <v>2523</v>
      </c>
      <c r="H4" s="19">
        <f t="shared" ref="H4:H9" si="0">I4*2</f>
        <v>55</v>
      </c>
      <c r="I4" s="52">
        <v>27.5</v>
      </c>
      <c r="J4" s="21" t="s">
        <v>2530</v>
      </c>
      <c r="K4" s="6"/>
    </row>
    <row r="5" spans="1:11" ht="12" customHeight="1" x14ac:dyDescent="0.3">
      <c r="A5" s="191" t="s">
        <v>2521</v>
      </c>
      <c r="B5" s="193" t="s">
        <v>2483</v>
      </c>
      <c r="C5" s="188" t="s">
        <v>2493</v>
      </c>
      <c r="D5" s="195" t="s">
        <v>2529</v>
      </c>
      <c r="E5" s="197">
        <v>7.5</v>
      </c>
      <c r="F5" s="189">
        <v>81</v>
      </c>
      <c r="G5" s="199"/>
      <c r="H5" s="190">
        <f t="shared" si="0"/>
        <v>55</v>
      </c>
      <c r="I5" s="201">
        <v>27.5</v>
      </c>
      <c r="J5" s="209" t="s">
        <v>2530</v>
      </c>
      <c r="K5" s="6"/>
    </row>
    <row r="6" spans="1:11" ht="12" customHeight="1" x14ac:dyDescent="0.3">
      <c r="A6" s="192" t="s">
        <v>2000</v>
      </c>
      <c r="B6" s="194" t="s">
        <v>2483</v>
      </c>
      <c r="C6" s="185" t="s">
        <v>2494</v>
      </c>
      <c r="D6" s="196" t="s">
        <v>2529</v>
      </c>
      <c r="E6" s="198">
        <v>7.5</v>
      </c>
      <c r="F6" s="186">
        <v>81</v>
      </c>
      <c r="G6" s="200"/>
      <c r="H6" s="187">
        <f t="shared" si="0"/>
        <v>53</v>
      </c>
      <c r="I6" s="202">
        <v>26.5</v>
      </c>
      <c r="J6" s="210" t="s">
        <v>2530</v>
      </c>
      <c r="K6" s="162"/>
    </row>
    <row r="7" spans="1:11" ht="12" customHeight="1" x14ac:dyDescent="0.3">
      <c r="A7" s="22" t="s">
        <v>1998</v>
      </c>
      <c r="B7" s="23" t="s">
        <v>2483</v>
      </c>
      <c r="C7" s="23" t="s">
        <v>2491</v>
      </c>
      <c r="D7" s="41" t="s">
        <v>2531</v>
      </c>
      <c r="E7" s="24">
        <v>8</v>
      </c>
      <c r="F7" s="24">
        <v>81</v>
      </c>
      <c r="G7" s="26" t="s">
        <v>2525</v>
      </c>
      <c r="H7" s="19">
        <f t="shared" si="0"/>
        <v>57</v>
      </c>
      <c r="I7" s="52">
        <v>28.5</v>
      </c>
      <c r="J7" s="21" t="s">
        <v>2532</v>
      </c>
      <c r="K7" s="163"/>
    </row>
    <row r="8" spans="1:11" ht="12" customHeight="1" x14ac:dyDescent="0.3">
      <c r="A8" s="22" t="s">
        <v>1999</v>
      </c>
      <c r="B8" s="23" t="s">
        <v>2483</v>
      </c>
      <c r="C8" s="23" t="s">
        <v>2493</v>
      </c>
      <c r="D8" s="41" t="s">
        <v>2531</v>
      </c>
      <c r="E8" s="24">
        <v>8</v>
      </c>
      <c r="F8" s="24">
        <v>81</v>
      </c>
      <c r="G8" s="26" t="s">
        <v>2526</v>
      </c>
      <c r="H8" s="19">
        <f t="shared" si="0"/>
        <v>57</v>
      </c>
      <c r="I8" s="52">
        <v>28.5</v>
      </c>
      <c r="J8" s="21" t="s">
        <v>2532</v>
      </c>
      <c r="K8" s="162"/>
    </row>
    <row r="9" spans="1:11" ht="12" customHeight="1" x14ac:dyDescent="0.3">
      <c r="A9" s="191" t="s">
        <v>2522</v>
      </c>
      <c r="B9" s="193" t="s">
        <v>2483</v>
      </c>
      <c r="C9" s="193" t="s">
        <v>2494</v>
      </c>
      <c r="D9" s="195" t="s">
        <v>2531</v>
      </c>
      <c r="E9" s="197">
        <v>8</v>
      </c>
      <c r="F9" s="197">
        <v>81</v>
      </c>
      <c r="G9" s="199" t="s">
        <v>2524</v>
      </c>
      <c r="H9" s="203">
        <f t="shared" si="0"/>
        <v>57</v>
      </c>
      <c r="I9" s="201">
        <v>28.5</v>
      </c>
      <c r="J9" s="211" t="s">
        <v>2532</v>
      </c>
      <c r="K9" s="6"/>
    </row>
    <row r="10" spans="1:11" ht="12" customHeight="1" x14ac:dyDescent="0.3">
      <c r="A10" s="191"/>
      <c r="B10" s="193"/>
      <c r="C10" s="193"/>
      <c r="D10" s="195"/>
      <c r="E10" s="197"/>
      <c r="F10" s="197"/>
      <c r="G10" s="199"/>
      <c r="H10" s="203"/>
      <c r="I10" s="201"/>
      <c r="J10" s="211"/>
      <c r="K10" s="184"/>
    </row>
    <row r="11" spans="1:11" ht="13.95" customHeight="1" thickBot="1" x14ac:dyDescent="0.35">
      <c r="A11" s="171" t="s">
        <v>2534</v>
      </c>
      <c r="B11" s="171"/>
      <c r="C11" s="171"/>
      <c r="D11" s="165"/>
      <c r="E11" s="166"/>
      <c r="F11" s="166"/>
      <c r="G11" s="167"/>
      <c r="H11" s="168"/>
      <c r="I11" s="169"/>
      <c r="J11" s="170"/>
      <c r="K11" s="162"/>
    </row>
    <row r="12" spans="1:11" ht="12" customHeight="1" thickTop="1" x14ac:dyDescent="0.3">
      <c r="A12" s="9" t="s">
        <v>2633</v>
      </c>
      <c r="B12" s="9" t="s">
        <v>3</v>
      </c>
      <c r="C12" s="9" t="s">
        <v>2490</v>
      </c>
      <c r="D12" s="10" t="s">
        <v>4</v>
      </c>
      <c r="E12" s="11" t="s">
        <v>2634</v>
      </c>
      <c r="F12" s="11" t="s">
        <v>6</v>
      </c>
      <c r="G12" s="32" t="s">
        <v>7</v>
      </c>
      <c r="H12" s="13" t="s">
        <v>8</v>
      </c>
      <c r="I12" s="14" t="s">
        <v>9</v>
      </c>
      <c r="J12" s="14" t="s">
        <v>2527</v>
      </c>
      <c r="K12" s="184"/>
    </row>
    <row r="13" spans="1:11" ht="12" customHeight="1" x14ac:dyDescent="0.3">
      <c r="A13" s="22">
        <v>1610</v>
      </c>
      <c r="B13" s="23" t="s">
        <v>2484</v>
      </c>
      <c r="C13" s="23" t="s">
        <v>2491</v>
      </c>
      <c r="D13" s="41" t="s">
        <v>2529</v>
      </c>
      <c r="E13" s="24">
        <v>9</v>
      </c>
      <c r="F13" s="24">
        <v>54</v>
      </c>
      <c r="G13" s="26" t="s">
        <v>2001</v>
      </c>
      <c r="H13" s="19">
        <f t="shared" ref="H13:H19" si="1">I13*2</f>
        <v>59.92</v>
      </c>
      <c r="I13" s="52">
        <v>29.96</v>
      </c>
      <c r="J13" s="21" t="s">
        <v>2535</v>
      </c>
      <c r="K13" s="6"/>
    </row>
    <row r="14" spans="1:11" ht="12" customHeight="1" x14ac:dyDescent="0.3">
      <c r="A14" s="22" t="s">
        <v>2506</v>
      </c>
      <c r="B14" s="23" t="s">
        <v>2484</v>
      </c>
      <c r="C14" s="23" t="s">
        <v>2493</v>
      </c>
      <c r="D14" s="41" t="s">
        <v>2529</v>
      </c>
      <c r="E14" s="24">
        <v>9</v>
      </c>
      <c r="F14" s="24">
        <v>54</v>
      </c>
      <c r="G14" s="26"/>
      <c r="H14" s="19">
        <f t="shared" si="1"/>
        <v>59.92</v>
      </c>
      <c r="I14" s="52">
        <v>29.96</v>
      </c>
      <c r="J14" s="21"/>
    </row>
    <row r="15" spans="1:11" ht="12" customHeight="1" x14ac:dyDescent="0.3">
      <c r="A15" s="22" t="s">
        <v>2006</v>
      </c>
      <c r="B15" s="23" t="s">
        <v>2484</v>
      </c>
      <c r="C15" s="23" t="s">
        <v>2494</v>
      </c>
      <c r="D15" s="41" t="s">
        <v>2529</v>
      </c>
      <c r="E15" s="24">
        <v>9</v>
      </c>
      <c r="F15" s="24">
        <v>54</v>
      </c>
      <c r="G15" s="26" t="s">
        <v>2007</v>
      </c>
      <c r="H15" s="19">
        <f t="shared" si="1"/>
        <v>57.06</v>
      </c>
      <c r="I15" s="52">
        <v>28.53</v>
      </c>
      <c r="J15" s="21" t="s">
        <v>2535</v>
      </c>
      <c r="K15" s="6"/>
    </row>
    <row r="16" spans="1:11" ht="12" customHeight="1" x14ac:dyDescent="0.3">
      <c r="A16" s="22" t="s">
        <v>2622</v>
      </c>
      <c r="B16" s="23" t="s">
        <v>2484</v>
      </c>
      <c r="C16" s="23" t="s">
        <v>2491</v>
      </c>
      <c r="D16" s="41" t="s">
        <v>2623</v>
      </c>
      <c r="E16" s="24">
        <v>9</v>
      </c>
      <c r="F16" s="24">
        <v>54</v>
      </c>
      <c r="G16" s="26" t="s">
        <v>2001</v>
      </c>
      <c r="H16" s="19">
        <f t="shared" ref="H16" si="2">I16*2</f>
        <v>59.92</v>
      </c>
      <c r="I16" s="52">
        <v>29.96</v>
      </c>
      <c r="J16" s="21" t="s">
        <v>2535</v>
      </c>
      <c r="K16" s="183"/>
    </row>
    <row r="17" spans="1:11" ht="12" customHeight="1" x14ac:dyDescent="0.3">
      <c r="A17" s="22" t="s">
        <v>2002</v>
      </c>
      <c r="B17" s="23" t="s">
        <v>2484</v>
      </c>
      <c r="C17" s="23" t="s">
        <v>2491</v>
      </c>
      <c r="D17" s="41" t="s">
        <v>2531</v>
      </c>
      <c r="E17" s="24">
        <v>9</v>
      </c>
      <c r="F17" s="24">
        <v>54</v>
      </c>
      <c r="G17" s="26" t="s">
        <v>2003</v>
      </c>
      <c r="H17" s="19">
        <f t="shared" si="1"/>
        <v>58.26</v>
      </c>
      <c r="I17" s="52">
        <v>29.13</v>
      </c>
      <c r="J17" s="21" t="s">
        <v>2535</v>
      </c>
      <c r="K17" s="162"/>
    </row>
    <row r="18" spans="1:11" ht="12" customHeight="1" x14ac:dyDescent="0.3">
      <c r="A18" s="22" t="s">
        <v>2004</v>
      </c>
      <c r="B18" s="23" t="s">
        <v>2484</v>
      </c>
      <c r="C18" s="23" t="s">
        <v>2493</v>
      </c>
      <c r="D18" s="41" t="s">
        <v>2531</v>
      </c>
      <c r="E18" s="24">
        <v>9</v>
      </c>
      <c r="F18" s="24">
        <v>54</v>
      </c>
      <c r="G18" s="26" t="s">
        <v>2005</v>
      </c>
      <c r="H18" s="19">
        <f t="shared" si="1"/>
        <v>61.18</v>
      </c>
      <c r="I18" s="52">
        <v>30.59</v>
      </c>
      <c r="J18" s="21" t="s">
        <v>2535</v>
      </c>
      <c r="K18" s="162"/>
    </row>
    <row r="19" spans="1:11" ht="12" customHeight="1" x14ac:dyDescent="0.3">
      <c r="A19" s="28" t="s">
        <v>2624</v>
      </c>
      <c r="B19" s="29" t="s">
        <v>2484</v>
      </c>
      <c r="C19" s="29" t="s">
        <v>2493</v>
      </c>
      <c r="D19" s="140" t="s">
        <v>2625</v>
      </c>
      <c r="E19" s="30">
        <v>9</v>
      </c>
      <c r="F19" s="30">
        <v>54</v>
      </c>
      <c r="G19" s="33"/>
      <c r="H19" s="56">
        <f t="shared" si="1"/>
        <v>52.5</v>
      </c>
      <c r="I19" s="133">
        <v>26.25</v>
      </c>
      <c r="J19" s="21" t="s">
        <v>2535</v>
      </c>
      <c r="K19" s="162"/>
    </row>
    <row r="20" spans="1:11" ht="12" customHeight="1" x14ac:dyDescent="0.3">
      <c r="A20" s="22" t="s">
        <v>2008</v>
      </c>
      <c r="B20" s="23" t="s">
        <v>2484</v>
      </c>
      <c r="C20" s="23" t="s">
        <v>2494</v>
      </c>
      <c r="D20" s="41" t="s">
        <v>2531</v>
      </c>
      <c r="E20" s="24">
        <v>9</v>
      </c>
      <c r="F20" s="24">
        <v>54</v>
      </c>
      <c r="G20" s="26" t="s">
        <v>2009</v>
      </c>
      <c r="H20" s="19">
        <f>I20*2</f>
        <v>65</v>
      </c>
      <c r="I20" s="52">
        <v>32.5</v>
      </c>
      <c r="J20" s="21" t="s">
        <v>2535</v>
      </c>
      <c r="K20" s="6"/>
    </row>
    <row r="21" spans="1:11" ht="12" customHeight="1" x14ac:dyDescent="0.3">
      <c r="A21" s="22" t="s">
        <v>2478</v>
      </c>
      <c r="B21" s="23" t="s">
        <v>2484</v>
      </c>
      <c r="C21" s="23" t="s">
        <v>2492</v>
      </c>
      <c r="D21" s="41" t="s">
        <v>2531</v>
      </c>
      <c r="E21" s="24">
        <v>9</v>
      </c>
      <c r="F21" s="24">
        <v>54</v>
      </c>
      <c r="G21" s="26"/>
      <c r="H21" s="19">
        <f t="shared" ref="H21" si="3">I21*2</f>
        <v>61.18</v>
      </c>
      <c r="I21" s="52">
        <v>30.59</v>
      </c>
      <c r="J21" s="21"/>
      <c r="K21" s="162"/>
    </row>
    <row r="22" spans="1:11" ht="12" customHeight="1" x14ac:dyDescent="0.3">
      <c r="A22" s="28" t="s">
        <v>2578</v>
      </c>
      <c r="B22" s="29" t="s">
        <v>2484</v>
      </c>
      <c r="C22" s="29" t="s">
        <v>2491</v>
      </c>
      <c r="D22" s="140" t="s">
        <v>2537</v>
      </c>
      <c r="E22" s="30">
        <v>9</v>
      </c>
      <c r="F22" s="30">
        <v>54</v>
      </c>
      <c r="G22" s="33"/>
      <c r="H22" s="56">
        <f>I22*2</f>
        <v>66.239999999999995</v>
      </c>
      <c r="I22" s="133">
        <v>33.119999999999997</v>
      </c>
      <c r="J22" s="21" t="s">
        <v>2535</v>
      </c>
      <c r="K22" s="162"/>
    </row>
    <row r="23" spans="1:11" ht="12" customHeight="1" x14ac:dyDescent="0.3">
      <c r="A23" s="28" t="s">
        <v>2626</v>
      </c>
      <c r="B23" s="29" t="s">
        <v>2484</v>
      </c>
      <c r="C23" s="29" t="s">
        <v>2493</v>
      </c>
      <c r="D23" s="140" t="s">
        <v>2537</v>
      </c>
      <c r="E23" s="30">
        <v>9</v>
      </c>
      <c r="F23" s="30">
        <v>54</v>
      </c>
      <c r="G23" s="33"/>
      <c r="H23" s="56">
        <f>I23*2</f>
        <v>66.239999999999995</v>
      </c>
      <c r="I23" s="133">
        <v>33.119999999999997</v>
      </c>
      <c r="J23" s="21" t="s">
        <v>2535</v>
      </c>
      <c r="K23" s="183"/>
    </row>
    <row r="24" spans="1:11" ht="12" customHeight="1" x14ac:dyDescent="0.3">
      <c r="A24" s="28" t="s">
        <v>2577</v>
      </c>
      <c r="B24" s="29" t="s">
        <v>2484</v>
      </c>
      <c r="C24" s="29" t="s">
        <v>2494</v>
      </c>
      <c r="D24" s="140" t="s">
        <v>2537</v>
      </c>
      <c r="E24" s="30">
        <v>9</v>
      </c>
      <c r="F24" s="30">
        <v>54</v>
      </c>
      <c r="G24" s="33"/>
      <c r="H24" s="56">
        <f>I24*2</f>
        <v>66.239999999999995</v>
      </c>
      <c r="I24" s="133">
        <v>33.119999999999997</v>
      </c>
      <c r="J24" s="21" t="s">
        <v>2535</v>
      </c>
      <c r="K24" s="162"/>
    </row>
    <row r="25" spans="1:11" ht="12" customHeight="1" x14ac:dyDescent="0.3">
      <c r="A25" s="22" t="s">
        <v>2580</v>
      </c>
      <c r="B25" s="23" t="s">
        <v>2484</v>
      </c>
      <c r="C25" s="23" t="s">
        <v>2507</v>
      </c>
      <c r="D25" s="41" t="s">
        <v>2537</v>
      </c>
      <c r="E25" s="24">
        <v>9</v>
      </c>
      <c r="F25" s="24">
        <v>54</v>
      </c>
      <c r="G25" s="26"/>
      <c r="H25" s="19"/>
      <c r="I25" s="52">
        <v>33.119999999999997</v>
      </c>
      <c r="J25" s="21" t="s">
        <v>2535</v>
      </c>
    </row>
    <row r="26" spans="1:11" ht="12" customHeight="1" x14ac:dyDescent="0.3">
      <c r="A26" s="28" t="s">
        <v>2575</v>
      </c>
      <c r="B26" s="29" t="s">
        <v>2484</v>
      </c>
      <c r="C26" s="29" t="s">
        <v>2491</v>
      </c>
      <c r="D26" s="140" t="s">
        <v>2536</v>
      </c>
      <c r="E26" s="30">
        <v>9</v>
      </c>
      <c r="F26" s="30">
        <v>54</v>
      </c>
      <c r="G26" s="33"/>
      <c r="H26" s="56"/>
      <c r="I26" s="133">
        <v>31.88</v>
      </c>
      <c r="J26" s="21" t="s">
        <v>2535</v>
      </c>
      <c r="K26" s="162"/>
    </row>
    <row r="27" spans="1:11" ht="12" customHeight="1" x14ac:dyDescent="0.3">
      <c r="A27" s="28" t="s">
        <v>2574</v>
      </c>
      <c r="B27" s="29" t="s">
        <v>2484</v>
      </c>
      <c r="C27" s="29" t="s">
        <v>2493</v>
      </c>
      <c r="D27" s="140" t="s">
        <v>2536</v>
      </c>
      <c r="E27" s="30">
        <v>9</v>
      </c>
      <c r="F27" s="30">
        <v>54</v>
      </c>
      <c r="G27" s="33"/>
      <c r="H27" s="56"/>
      <c r="I27" s="133">
        <v>31.88</v>
      </c>
      <c r="J27" s="21" t="s">
        <v>2535</v>
      </c>
      <c r="K27" s="183"/>
    </row>
    <row r="28" spans="1:11" ht="12" customHeight="1" x14ac:dyDescent="0.3">
      <c r="A28" s="28" t="s">
        <v>2576</v>
      </c>
      <c r="B28" s="29" t="s">
        <v>2484</v>
      </c>
      <c r="C28" s="29" t="s">
        <v>2494</v>
      </c>
      <c r="D28" s="140" t="s">
        <v>2536</v>
      </c>
      <c r="E28" s="30">
        <v>9</v>
      </c>
      <c r="F28" s="30">
        <v>54</v>
      </c>
      <c r="G28" s="33"/>
      <c r="H28" s="56"/>
      <c r="I28" s="133">
        <v>31.88</v>
      </c>
      <c r="J28" s="21" t="s">
        <v>2535</v>
      </c>
      <c r="K28" s="6"/>
    </row>
    <row r="29" spans="1:11" ht="12" customHeight="1" x14ac:dyDescent="0.3">
      <c r="A29" s="22" t="s">
        <v>2579</v>
      </c>
      <c r="B29" s="23" t="s">
        <v>2484</v>
      </c>
      <c r="C29" s="23" t="s">
        <v>2507</v>
      </c>
      <c r="D29" s="41" t="s">
        <v>2536</v>
      </c>
      <c r="E29" s="24">
        <v>9</v>
      </c>
      <c r="F29" s="24">
        <v>54</v>
      </c>
      <c r="G29" s="26"/>
      <c r="H29" s="19"/>
      <c r="I29" s="52">
        <v>31.88</v>
      </c>
      <c r="J29" s="21" t="s">
        <v>2535</v>
      </c>
      <c r="K29" s="6"/>
    </row>
    <row r="30" spans="1:11" ht="12" customHeight="1" x14ac:dyDescent="0.3">
      <c r="A30" s="22"/>
      <c r="B30" s="23"/>
      <c r="C30" s="23"/>
      <c r="D30" s="41"/>
      <c r="E30" s="24"/>
      <c r="F30" s="24"/>
      <c r="G30" s="26"/>
      <c r="H30" s="19"/>
      <c r="I30" s="52"/>
      <c r="J30" s="21"/>
      <c r="K30" s="184"/>
    </row>
    <row r="31" spans="1:11" ht="13.05" customHeight="1" thickBot="1" x14ac:dyDescent="0.35">
      <c r="A31" s="172" t="s">
        <v>2538</v>
      </c>
      <c r="B31" s="173"/>
      <c r="C31" s="173"/>
      <c r="D31" s="173"/>
      <c r="E31" s="173"/>
      <c r="F31" s="173"/>
      <c r="G31" s="173"/>
      <c r="H31" s="173"/>
      <c r="I31" s="173"/>
      <c r="J31" s="170"/>
      <c r="K31" s="6"/>
    </row>
    <row r="32" spans="1:11" ht="12" customHeight="1" thickTop="1" x14ac:dyDescent="0.3">
      <c r="A32" s="9" t="s">
        <v>2633</v>
      </c>
      <c r="B32" s="9" t="s">
        <v>3</v>
      </c>
      <c r="C32" s="9" t="s">
        <v>2490</v>
      </c>
      <c r="D32" s="10" t="s">
        <v>4</v>
      </c>
      <c r="E32" s="11" t="s">
        <v>2634</v>
      </c>
      <c r="F32" s="11" t="s">
        <v>6</v>
      </c>
      <c r="G32" s="32" t="s">
        <v>7</v>
      </c>
      <c r="H32" s="13" t="s">
        <v>8</v>
      </c>
      <c r="I32" s="14" t="s">
        <v>9</v>
      </c>
      <c r="J32" s="14" t="s">
        <v>2527</v>
      </c>
      <c r="K32" s="184"/>
    </row>
    <row r="33" spans="1:11" ht="12" customHeight="1" x14ac:dyDescent="0.3">
      <c r="A33" s="22">
        <v>1623</v>
      </c>
      <c r="B33" s="23" t="s">
        <v>2485</v>
      </c>
      <c r="C33" s="23" t="s">
        <v>2491</v>
      </c>
      <c r="D33" s="41" t="s">
        <v>2539</v>
      </c>
      <c r="E33" s="136">
        <v>11</v>
      </c>
      <c r="F33" s="24">
        <v>36</v>
      </c>
      <c r="G33" s="26" t="s">
        <v>2010</v>
      </c>
      <c r="H33" s="19">
        <v>63</v>
      </c>
      <c r="I33" s="52">
        <v>31.5</v>
      </c>
      <c r="J33" s="21" t="s">
        <v>2540</v>
      </c>
      <c r="K33" s="6"/>
    </row>
    <row r="34" spans="1:11" ht="12" customHeight="1" x14ac:dyDescent="0.3">
      <c r="A34" s="22" t="s">
        <v>2015</v>
      </c>
      <c r="B34" s="23" t="s">
        <v>2485</v>
      </c>
      <c r="C34" s="23" t="s">
        <v>2494</v>
      </c>
      <c r="D34" s="41" t="s">
        <v>2539</v>
      </c>
      <c r="E34" s="136">
        <v>14</v>
      </c>
      <c r="F34" s="24">
        <v>36</v>
      </c>
      <c r="G34" s="26" t="s">
        <v>2016</v>
      </c>
      <c r="H34" s="19">
        <v>60</v>
      </c>
      <c r="I34" s="52">
        <v>30</v>
      </c>
      <c r="J34" s="21" t="s">
        <v>2540</v>
      </c>
      <c r="K34" s="6"/>
    </row>
    <row r="35" spans="1:11" ht="12" customHeight="1" x14ac:dyDescent="0.3">
      <c r="A35" s="22" t="s">
        <v>2011</v>
      </c>
      <c r="B35" s="23" t="s">
        <v>2485</v>
      </c>
      <c r="C35" s="23" t="s">
        <v>2491</v>
      </c>
      <c r="D35" s="22" t="s">
        <v>2539</v>
      </c>
      <c r="E35" s="136">
        <v>12</v>
      </c>
      <c r="F35" s="24">
        <v>36</v>
      </c>
      <c r="G35" s="26" t="s">
        <v>2012</v>
      </c>
      <c r="H35" s="19">
        <v>68.260000000000005</v>
      </c>
      <c r="I35" s="52">
        <v>34.130000000000003</v>
      </c>
      <c r="J35" s="21" t="s">
        <v>2540</v>
      </c>
      <c r="K35" s="162"/>
    </row>
    <row r="36" spans="1:11" ht="12" customHeight="1" x14ac:dyDescent="0.3">
      <c r="A36" s="22" t="s">
        <v>2013</v>
      </c>
      <c r="B36" s="23" t="s">
        <v>2485</v>
      </c>
      <c r="C36" s="23" t="s">
        <v>2493</v>
      </c>
      <c r="D36" s="41" t="s">
        <v>2541</v>
      </c>
      <c r="E36" s="136">
        <v>12</v>
      </c>
      <c r="F36" s="24">
        <v>36</v>
      </c>
      <c r="G36" s="26" t="s">
        <v>2014</v>
      </c>
      <c r="H36" s="19">
        <v>68.260000000000005</v>
      </c>
      <c r="I36" s="52">
        <v>34.130000000000003</v>
      </c>
      <c r="J36" s="21" t="s">
        <v>2540</v>
      </c>
      <c r="K36" s="162"/>
    </row>
    <row r="37" spans="1:11" ht="12" customHeight="1" x14ac:dyDescent="0.3">
      <c r="A37" s="28" t="s">
        <v>2017</v>
      </c>
      <c r="B37" s="29" t="s">
        <v>2485</v>
      </c>
      <c r="C37" s="29" t="s">
        <v>2494</v>
      </c>
      <c r="D37" s="140" t="s">
        <v>2541</v>
      </c>
      <c r="E37" s="136">
        <v>14</v>
      </c>
      <c r="F37" s="30">
        <v>36</v>
      </c>
      <c r="G37" s="33" t="s">
        <v>2018</v>
      </c>
      <c r="H37" s="56">
        <v>65</v>
      </c>
      <c r="I37" s="133">
        <v>32.5</v>
      </c>
      <c r="J37" s="21" t="s">
        <v>2540</v>
      </c>
      <c r="K37" s="162"/>
    </row>
    <row r="38" spans="1:11" ht="12" customHeight="1" x14ac:dyDescent="0.3">
      <c r="A38" s="28" t="s">
        <v>2479</v>
      </c>
      <c r="B38" s="29" t="s">
        <v>2485</v>
      </c>
      <c r="C38" s="29" t="s">
        <v>2492</v>
      </c>
      <c r="D38" s="140" t="s">
        <v>2541</v>
      </c>
      <c r="E38" s="136">
        <v>12</v>
      </c>
      <c r="F38" s="30">
        <v>36</v>
      </c>
      <c r="G38" s="33"/>
      <c r="H38" s="56">
        <v>68.260000000000005</v>
      </c>
      <c r="I38" s="133">
        <v>36</v>
      </c>
      <c r="J38" s="21"/>
      <c r="K38" s="162"/>
    </row>
    <row r="39" spans="1:11" ht="12" customHeight="1" x14ac:dyDescent="0.3">
      <c r="A39" s="22">
        <v>1650</v>
      </c>
      <c r="B39" s="23" t="s">
        <v>2485</v>
      </c>
      <c r="C39" s="23" t="s">
        <v>2491</v>
      </c>
      <c r="D39" s="41" t="s">
        <v>2542</v>
      </c>
      <c r="E39" s="24">
        <v>13</v>
      </c>
      <c r="F39" s="24">
        <v>24</v>
      </c>
      <c r="G39" s="26" t="s">
        <v>2019</v>
      </c>
      <c r="H39" s="19">
        <f>I39*2</f>
        <v>61.96</v>
      </c>
      <c r="I39" s="52">
        <v>30.98</v>
      </c>
      <c r="J39" s="21" t="s">
        <v>2543</v>
      </c>
      <c r="K39" s="6"/>
    </row>
    <row r="40" spans="1:11" ht="12" customHeight="1" x14ac:dyDescent="0.3">
      <c r="A40" s="22" t="s">
        <v>2020</v>
      </c>
      <c r="B40" s="23" t="s">
        <v>2485</v>
      </c>
      <c r="C40" s="23" t="s">
        <v>2497</v>
      </c>
      <c r="D40" s="22" t="s">
        <v>2542</v>
      </c>
      <c r="E40" s="24">
        <v>13</v>
      </c>
      <c r="F40" s="24">
        <v>24</v>
      </c>
      <c r="G40" s="36" t="s">
        <v>2021</v>
      </c>
      <c r="H40" s="19">
        <f>I40*2</f>
        <v>61.96</v>
      </c>
      <c r="I40" s="52">
        <v>30.98</v>
      </c>
      <c r="J40" s="21"/>
      <c r="K40" s="160"/>
    </row>
    <row r="41" spans="1:11" ht="12" customHeight="1" x14ac:dyDescent="0.3">
      <c r="A41" s="22">
        <v>1652</v>
      </c>
      <c r="B41" s="23" t="s">
        <v>2485</v>
      </c>
      <c r="C41" s="23" t="s">
        <v>2491</v>
      </c>
      <c r="D41" s="41" t="s">
        <v>2544</v>
      </c>
      <c r="E41" s="24">
        <v>13</v>
      </c>
      <c r="F41" s="24">
        <v>40</v>
      </c>
      <c r="G41" s="26" t="s">
        <v>2022</v>
      </c>
      <c r="H41" s="19">
        <f>I41*2</f>
        <v>66.84</v>
      </c>
      <c r="I41" s="52">
        <v>33.42</v>
      </c>
      <c r="J41" s="21" t="s">
        <v>2545</v>
      </c>
      <c r="K41" s="162"/>
    </row>
    <row r="42" spans="1:11" ht="12" customHeight="1" x14ac:dyDescent="0.3">
      <c r="A42" s="22" t="s">
        <v>2546</v>
      </c>
      <c r="B42" s="23" t="s">
        <v>2485</v>
      </c>
      <c r="C42" s="23" t="s">
        <v>2491</v>
      </c>
      <c r="D42" s="41" t="s">
        <v>2547</v>
      </c>
      <c r="E42" s="24">
        <v>15</v>
      </c>
      <c r="F42" s="24">
        <v>40</v>
      </c>
      <c r="G42" s="26" t="s">
        <v>2023</v>
      </c>
      <c r="H42" s="19">
        <f>I42*2</f>
        <v>75.959999999999994</v>
      </c>
      <c r="I42" s="52">
        <v>37.979999999999997</v>
      </c>
      <c r="J42" s="21" t="s">
        <v>2548</v>
      </c>
      <c r="K42" s="6"/>
    </row>
    <row r="43" spans="1:11" ht="12" customHeight="1" x14ac:dyDescent="0.3">
      <c r="A43" s="22"/>
      <c r="B43" s="23"/>
      <c r="C43" s="23"/>
      <c r="D43" s="41"/>
      <c r="E43" s="24"/>
      <c r="F43" s="24"/>
      <c r="G43" s="26"/>
      <c r="H43" s="19"/>
      <c r="I43" s="52"/>
      <c r="J43" s="21"/>
      <c r="K43" s="184"/>
    </row>
    <row r="44" spans="1:11" ht="15" customHeight="1" thickBot="1" x14ac:dyDescent="0.35">
      <c r="A44" s="171" t="s">
        <v>2549</v>
      </c>
      <c r="B44" s="174"/>
      <c r="C44" s="174"/>
      <c r="D44" s="175"/>
      <c r="E44" s="176"/>
      <c r="F44" s="176"/>
      <c r="G44" s="177"/>
      <c r="H44" s="178"/>
      <c r="I44" s="179"/>
      <c r="J44" s="170"/>
      <c r="K44" s="6"/>
    </row>
    <row r="45" spans="1:11" ht="12" customHeight="1" thickTop="1" x14ac:dyDescent="0.3">
      <c r="A45" s="9" t="s">
        <v>2633</v>
      </c>
      <c r="B45" s="9" t="s">
        <v>3</v>
      </c>
      <c r="C45" s="9" t="s">
        <v>2490</v>
      </c>
      <c r="D45" s="10" t="s">
        <v>4</v>
      </c>
      <c r="E45" s="11" t="s">
        <v>2634</v>
      </c>
      <c r="F45" s="11" t="s">
        <v>6</v>
      </c>
      <c r="G45" s="32" t="s">
        <v>7</v>
      </c>
      <c r="H45" s="13" t="s">
        <v>8</v>
      </c>
      <c r="I45" s="14" t="s">
        <v>9</v>
      </c>
      <c r="J45" s="14" t="s">
        <v>2527</v>
      </c>
      <c r="K45" s="184"/>
    </row>
    <row r="46" spans="1:11" ht="12" customHeight="1" x14ac:dyDescent="0.3">
      <c r="A46" s="23" t="s">
        <v>1981</v>
      </c>
      <c r="B46" s="23" t="s">
        <v>2482</v>
      </c>
      <c r="C46" s="23" t="s">
        <v>2491</v>
      </c>
      <c r="D46" s="23" t="s">
        <v>2550</v>
      </c>
      <c r="E46" s="24">
        <v>18</v>
      </c>
      <c r="F46" s="24">
        <v>24</v>
      </c>
      <c r="G46" s="5" t="s">
        <v>1982</v>
      </c>
      <c r="H46" s="19">
        <f t="shared" ref="H46:H65" si="4">I46*2</f>
        <v>67.459999999999994</v>
      </c>
      <c r="I46" s="52">
        <v>33.729999999999997</v>
      </c>
      <c r="J46" s="21" t="s">
        <v>2551</v>
      </c>
      <c r="K46" s="6"/>
    </row>
    <row r="47" spans="1:11" ht="12" customHeight="1" x14ac:dyDescent="0.3">
      <c r="A47" s="23" t="s">
        <v>2627</v>
      </c>
      <c r="B47" s="23" t="s">
        <v>2482</v>
      </c>
      <c r="C47" s="23" t="s">
        <v>2628</v>
      </c>
      <c r="D47" s="23" t="s">
        <v>2550</v>
      </c>
      <c r="E47" s="24">
        <v>18</v>
      </c>
      <c r="F47" s="24">
        <v>24</v>
      </c>
      <c r="G47" s="5" t="s">
        <v>1982</v>
      </c>
      <c r="H47" s="19">
        <f t="shared" ref="H47" si="5">I47*2</f>
        <v>67.459999999999994</v>
      </c>
      <c r="I47" s="52">
        <v>33.729999999999997</v>
      </c>
      <c r="J47" s="21" t="s">
        <v>2551</v>
      </c>
      <c r="K47" s="183"/>
    </row>
    <row r="48" spans="1:11" ht="12" customHeight="1" x14ac:dyDescent="0.3">
      <c r="A48" s="22">
        <v>1601</v>
      </c>
      <c r="B48" s="23" t="s">
        <v>2482</v>
      </c>
      <c r="C48" s="23" t="s">
        <v>2491</v>
      </c>
      <c r="D48" s="41" t="s">
        <v>2529</v>
      </c>
      <c r="E48" s="24">
        <v>16</v>
      </c>
      <c r="F48" s="24">
        <v>40</v>
      </c>
      <c r="G48" s="25" t="s">
        <v>1983</v>
      </c>
      <c r="H48" s="19">
        <f t="shared" si="4"/>
        <v>72.959999999999994</v>
      </c>
      <c r="I48" s="52">
        <v>36.479999999999997</v>
      </c>
      <c r="J48" s="21" t="s">
        <v>2552</v>
      </c>
      <c r="K48" s="6"/>
    </row>
    <row r="49" spans="1:11" ht="12" customHeight="1" x14ac:dyDescent="0.3">
      <c r="A49" s="22" t="s">
        <v>2498</v>
      </c>
      <c r="B49" s="23" t="s">
        <v>2482</v>
      </c>
      <c r="C49" s="23" t="s">
        <v>2493</v>
      </c>
      <c r="D49" s="41" t="s">
        <v>2529</v>
      </c>
      <c r="E49" s="24">
        <v>16</v>
      </c>
      <c r="F49" s="24">
        <v>40</v>
      </c>
      <c r="G49" s="25"/>
      <c r="H49" s="19">
        <f t="shared" si="4"/>
        <v>72.959999999999994</v>
      </c>
      <c r="I49" s="52">
        <v>36.479999999999997</v>
      </c>
      <c r="J49" s="21" t="s">
        <v>2552</v>
      </c>
      <c r="K49" s="161"/>
    </row>
    <row r="50" spans="1:11" ht="12" customHeight="1" x14ac:dyDescent="0.3">
      <c r="A50" s="22" t="s">
        <v>1995</v>
      </c>
      <c r="B50" s="23" t="s">
        <v>2482</v>
      </c>
      <c r="C50" s="23" t="s">
        <v>2494</v>
      </c>
      <c r="D50" s="41" t="s">
        <v>2529</v>
      </c>
      <c r="E50" s="24">
        <v>16</v>
      </c>
      <c r="F50" s="24">
        <v>40</v>
      </c>
      <c r="G50" s="25"/>
      <c r="H50" s="19">
        <f t="shared" si="4"/>
        <v>72.959999999999994</v>
      </c>
      <c r="I50" s="52">
        <v>36.479999999999997</v>
      </c>
      <c r="J50" s="21" t="s">
        <v>2552</v>
      </c>
      <c r="K50" s="6"/>
    </row>
    <row r="51" spans="1:11" ht="12" customHeight="1" x14ac:dyDescent="0.3">
      <c r="A51" s="22" t="s">
        <v>2476</v>
      </c>
      <c r="B51" s="23" t="s">
        <v>2482</v>
      </c>
      <c r="C51" s="23" t="s">
        <v>2492</v>
      </c>
      <c r="D51" s="41" t="s">
        <v>2529</v>
      </c>
      <c r="E51" s="24">
        <v>16</v>
      </c>
      <c r="F51" s="24">
        <v>40</v>
      </c>
      <c r="G51" s="25" t="s">
        <v>1983</v>
      </c>
      <c r="H51" s="19">
        <f t="shared" ref="H51" si="6">I51*2</f>
        <v>80</v>
      </c>
      <c r="I51" s="52">
        <v>40</v>
      </c>
      <c r="J51" s="21" t="s">
        <v>2552</v>
      </c>
      <c r="K51" s="183"/>
    </row>
    <row r="52" spans="1:11" ht="12" customHeight="1" x14ac:dyDescent="0.3">
      <c r="A52" s="22" t="s">
        <v>1984</v>
      </c>
      <c r="B52" s="23" t="s">
        <v>2482</v>
      </c>
      <c r="C52" s="23" t="s">
        <v>2491</v>
      </c>
      <c r="D52" s="41" t="s">
        <v>2531</v>
      </c>
      <c r="E52" s="24">
        <v>18</v>
      </c>
      <c r="F52" s="24">
        <v>40</v>
      </c>
      <c r="G52" s="26" t="s">
        <v>1985</v>
      </c>
      <c r="H52" s="19">
        <f t="shared" ref="H52:H59" si="7">I52*2</f>
        <v>77.38</v>
      </c>
      <c r="I52" s="52">
        <v>38.69</v>
      </c>
      <c r="J52" s="21" t="s">
        <v>2551</v>
      </c>
      <c r="K52" s="162"/>
    </row>
    <row r="53" spans="1:11" ht="12" customHeight="1" x14ac:dyDescent="0.3">
      <c r="A53" s="22" t="s">
        <v>1986</v>
      </c>
      <c r="B53" s="23" t="s">
        <v>2482</v>
      </c>
      <c r="C53" s="23" t="s">
        <v>2493</v>
      </c>
      <c r="D53" s="41" t="s">
        <v>2531</v>
      </c>
      <c r="E53" s="24">
        <v>18</v>
      </c>
      <c r="F53" s="24">
        <v>40</v>
      </c>
      <c r="G53" s="26" t="s">
        <v>1987</v>
      </c>
      <c r="H53" s="19">
        <f t="shared" si="7"/>
        <v>77.38</v>
      </c>
      <c r="I53" s="52">
        <v>38.69</v>
      </c>
      <c r="J53" s="21" t="s">
        <v>2551</v>
      </c>
      <c r="K53" s="6"/>
    </row>
    <row r="54" spans="1:11" ht="12" customHeight="1" x14ac:dyDescent="0.3">
      <c r="A54" s="22" t="s">
        <v>1996</v>
      </c>
      <c r="B54" s="23" t="s">
        <v>2482</v>
      </c>
      <c r="C54" s="23" t="s">
        <v>2494</v>
      </c>
      <c r="D54" s="41" t="s">
        <v>2531</v>
      </c>
      <c r="E54" s="24">
        <v>18</v>
      </c>
      <c r="F54" s="24">
        <v>40</v>
      </c>
      <c r="G54" s="26" t="s">
        <v>1997</v>
      </c>
      <c r="H54" s="19">
        <f t="shared" si="7"/>
        <v>77.38</v>
      </c>
      <c r="I54" s="52">
        <v>38.69</v>
      </c>
      <c r="J54" s="21" t="s">
        <v>2551</v>
      </c>
      <c r="K54" s="162"/>
    </row>
    <row r="55" spans="1:11" ht="12" customHeight="1" x14ac:dyDescent="0.3">
      <c r="A55" s="191" t="s">
        <v>2477</v>
      </c>
      <c r="B55" s="193" t="s">
        <v>2482</v>
      </c>
      <c r="C55" s="193" t="s">
        <v>2492</v>
      </c>
      <c r="D55" s="195" t="s">
        <v>2531</v>
      </c>
      <c r="E55" s="197">
        <v>18</v>
      </c>
      <c r="F55" s="197">
        <v>40</v>
      </c>
      <c r="G55" s="199"/>
      <c r="H55" s="203">
        <f t="shared" si="7"/>
        <v>82</v>
      </c>
      <c r="I55" s="201">
        <v>41</v>
      </c>
      <c r="J55" s="204"/>
      <c r="K55" s="162"/>
    </row>
    <row r="56" spans="1:11" ht="12" customHeight="1" x14ac:dyDescent="0.3">
      <c r="A56" s="134" t="s">
        <v>1993</v>
      </c>
      <c r="B56" s="23" t="s">
        <v>2482</v>
      </c>
      <c r="C56" s="23" t="s">
        <v>2493</v>
      </c>
      <c r="D56" s="145" t="s">
        <v>2533</v>
      </c>
      <c r="E56" s="146">
        <v>18</v>
      </c>
      <c r="F56" s="136">
        <v>40</v>
      </c>
      <c r="G56" s="147" t="s">
        <v>1994</v>
      </c>
      <c r="H56" s="148">
        <f t="shared" si="7"/>
        <v>80</v>
      </c>
      <c r="I56" s="149">
        <v>40</v>
      </c>
      <c r="K56" s="162"/>
    </row>
    <row r="57" spans="1:11" ht="12" customHeight="1" x14ac:dyDescent="0.3">
      <c r="A57" s="28" t="s">
        <v>2503</v>
      </c>
      <c r="B57" s="29" t="s">
        <v>2482</v>
      </c>
      <c r="C57" s="29" t="s">
        <v>2491</v>
      </c>
      <c r="D57" s="140" t="s">
        <v>2537</v>
      </c>
      <c r="E57" s="30">
        <v>18</v>
      </c>
      <c r="F57" s="30">
        <v>40</v>
      </c>
      <c r="G57" s="33"/>
      <c r="H57" s="148">
        <f t="shared" si="7"/>
        <v>85</v>
      </c>
      <c r="I57" s="133">
        <v>42.5</v>
      </c>
      <c r="K57" s="6"/>
    </row>
    <row r="58" spans="1:11" ht="12" customHeight="1" x14ac:dyDescent="0.3">
      <c r="A58" s="191" t="s">
        <v>2500</v>
      </c>
      <c r="B58" s="193" t="s">
        <v>2482</v>
      </c>
      <c r="C58" s="193" t="s">
        <v>2493</v>
      </c>
      <c r="D58" s="195" t="s">
        <v>2537</v>
      </c>
      <c r="E58" s="205">
        <v>18</v>
      </c>
      <c r="F58" s="197">
        <v>40</v>
      </c>
      <c r="G58" s="199"/>
      <c r="H58" s="206">
        <f t="shared" si="7"/>
        <v>85</v>
      </c>
      <c r="I58" s="207">
        <v>42.5</v>
      </c>
      <c r="J58" s="208"/>
      <c r="K58" s="6"/>
    </row>
    <row r="59" spans="1:11" ht="12" customHeight="1" x14ac:dyDescent="0.3">
      <c r="A59" s="22" t="s">
        <v>2505</v>
      </c>
      <c r="B59" s="23" t="s">
        <v>2482</v>
      </c>
      <c r="C59" s="23" t="s">
        <v>2492</v>
      </c>
      <c r="D59" s="41" t="s">
        <v>2537</v>
      </c>
      <c r="E59" s="24">
        <v>18</v>
      </c>
      <c r="F59" s="24">
        <v>49</v>
      </c>
      <c r="G59" s="26"/>
      <c r="H59" s="19">
        <f t="shared" si="7"/>
        <v>85</v>
      </c>
      <c r="I59" s="52">
        <v>42.5</v>
      </c>
      <c r="K59" s="162"/>
    </row>
    <row r="60" spans="1:11" ht="12" customHeight="1" x14ac:dyDescent="0.3">
      <c r="A60" s="22" t="s">
        <v>1992</v>
      </c>
      <c r="B60" s="23" t="s">
        <v>2482</v>
      </c>
      <c r="C60" s="23" t="s">
        <v>2494</v>
      </c>
      <c r="D60" s="41" t="s">
        <v>2553</v>
      </c>
      <c r="E60" s="24">
        <v>16</v>
      </c>
      <c r="F60" s="24">
        <v>40</v>
      </c>
      <c r="G60" s="25"/>
      <c r="H60" s="19">
        <f t="shared" si="4"/>
        <v>76</v>
      </c>
      <c r="I60" s="52">
        <v>38</v>
      </c>
      <c r="K60" s="162"/>
    </row>
    <row r="61" spans="1:11" ht="12" customHeight="1" x14ac:dyDescent="0.3">
      <c r="A61" s="134" t="s">
        <v>1988</v>
      </c>
      <c r="B61" s="23" t="s">
        <v>2482</v>
      </c>
      <c r="C61" s="23" t="s">
        <v>2493</v>
      </c>
      <c r="D61" s="41" t="s">
        <v>2554</v>
      </c>
      <c r="E61" s="146">
        <v>18</v>
      </c>
      <c r="F61" s="136">
        <v>40</v>
      </c>
      <c r="G61" s="147" t="s">
        <v>1989</v>
      </c>
      <c r="H61" s="148">
        <f>I61*2</f>
        <v>80</v>
      </c>
      <c r="I61" s="149">
        <v>40</v>
      </c>
      <c r="K61" s="6"/>
    </row>
    <row r="62" spans="1:11" ht="12" customHeight="1" x14ac:dyDescent="0.3">
      <c r="A62" s="134" t="s">
        <v>1990</v>
      </c>
      <c r="B62" s="23" t="s">
        <v>2482</v>
      </c>
      <c r="C62" s="23" t="s">
        <v>2494</v>
      </c>
      <c r="D62" s="41" t="s">
        <v>2554</v>
      </c>
      <c r="E62" s="146">
        <v>18</v>
      </c>
      <c r="F62" s="136">
        <v>40</v>
      </c>
      <c r="G62" s="147" t="s">
        <v>1991</v>
      </c>
      <c r="H62" s="148">
        <f>I62*2</f>
        <v>76</v>
      </c>
      <c r="I62" s="149">
        <v>38</v>
      </c>
      <c r="K62" s="6"/>
    </row>
    <row r="63" spans="1:11" ht="12" customHeight="1" x14ac:dyDescent="0.3">
      <c r="A63" s="22" t="s">
        <v>2501</v>
      </c>
      <c r="B63" s="23" t="s">
        <v>2482</v>
      </c>
      <c r="C63" s="23" t="s">
        <v>2491</v>
      </c>
      <c r="D63" s="41" t="s">
        <v>2536</v>
      </c>
      <c r="E63" s="24">
        <v>18</v>
      </c>
      <c r="F63" s="24">
        <v>40</v>
      </c>
      <c r="G63" s="26" t="s">
        <v>1987</v>
      </c>
      <c r="H63" s="19">
        <f>I63*2</f>
        <v>82.5</v>
      </c>
      <c r="I63" s="52">
        <v>41.25</v>
      </c>
      <c r="K63" s="162"/>
    </row>
    <row r="64" spans="1:11" ht="12" customHeight="1" x14ac:dyDescent="0.3">
      <c r="A64" s="134" t="s">
        <v>2499</v>
      </c>
      <c r="B64" s="29" t="s">
        <v>2482</v>
      </c>
      <c r="C64" s="29" t="s">
        <v>2493</v>
      </c>
      <c r="D64" s="140" t="s">
        <v>2536</v>
      </c>
      <c r="E64" s="180">
        <v>18</v>
      </c>
      <c r="F64" s="136">
        <v>40</v>
      </c>
      <c r="G64" s="147"/>
      <c r="H64" s="148">
        <f t="shared" si="4"/>
        <v>82.5</v>
      </c>
      <c r="I64" s="144">
        <v>41.25</v>
      </c>
      <c r="K64" s="6"/>
    </row>
    <row r="65" spans="1:11" ht="12" customHeight="1" x14ac:dyDescent="0.3">
      <c r="A65" s="22" t="s">
        <v>2502</v>
      </c>
      <c r="B65" s="23" t="s">
        <v>2482</v>
      </c>
      <c r="C65" s="23" t="s">
        <v>2494</v>
      </c>
      <c r="D65" s="41" t="s">
        <v>2536</v>
      </c>
      <c r="E65" s="24">
        <v>18</v>
      </c>
      <c r="F65" s="24">
        <v>40</v>
      </c>
      <c r="G65" s="26"/>
      <c r="H65" s="19">
        <f t="shared" si="4"/>
        <v>80</v>
      </c>
      <c r="I65" s="52">
        <v>40</v>
      </c>
      <c r="K65" s="162"/>
    </row>
    <row r="66" spans="1:11" ht="12" customHeight="1" x14ac:dyDescent="0.3">
      <c r="A66" s="22" t="s">
        <v>2504</v>
      </c>
      <c r="B66" s="23" t="s">
        <v>2482</v>
      </c>
      <c r="C66" s="23" t="s">
        <v>2492</v>
      </c>
      <c r="D66" s="41" t="s">
        <v>2555</v>
      </c>
      <c r="E66" s="24">
        <v>18</v>
      </c>
      <c r="F66" s="24">
        <v>40</v>
      </c>
      <c r="G66" s="26"/>
      <c r="H66" s="19">
        <f t="shared" ref="H66" si="8">I66*2</f>
        <v>82.5</v>
      </c>
      <c r="I66" s="52">
        <v>41.25</v>
      </c>
      <c r="K66" s="6"/>
    </row>
    <row r="67" spans="1:11" ht="12" customHeight="1" x14ac:dyDescent="0.3">
      <c r="A67" s="22" t="s">
        <v>2556</v>
      </c>
      <c r="B67" s="23" t="s">
        <v>2482</v>
      </c>
      <c r="C67" s="23" t="s">
        <v>2491</v>
      </c>
      <c r="D67" s="41" t="s">
        <v>2557</v>
      </c>
      <c r="E67" s="24">
        <v>18</v>
      </c>
      <c r="F67" s="24">
        <v>40</v>
      </c>
      <c r="G67" s="26" t="s">
        <v>1888</v>
      </c>
      <c r="H67" s="19">
        <f>I67*2</f>
        <v>82.04</v>
      </c>
      <c r="I67" s="52">
        <v>41.02</v>
      </c>
      <c r="J67" s="21" t="s">
        <v>2551</v>
      </c>
      <c r="K67" s="6"/>
    </row>
    <row r="68" spans="1:11" ht="12" customHeight="1" x14ac:dyDescent="0.3">
      <c r="A68" s="22"/>
      <c r="B68" s="23"/>
      <c r="C68" s="23"/>
      <c r="D68" s="41"/>
      <c r="E68" s="24"/>
      <c r="F68" s="24"/>
      <c r="G68" s="26"/>
      <c r="H68" s="19"/>
      <c r="I68" s="52"/>
      <c r="J68" s="21"/>
      <c r="K68" s="184"/>
    </row>
    <row r="69" spans="1:11" ht="15" customHeight="1" thickBot="1" x14ac:dyDescent="0.35">
      <c r="A69" s="171" t="s">
        <v>2558</v>
      </c>
      <c r="B69" s="174"/>
      <c r="C69" s="174"/>
      <c r="D69" s="175"/>
      <c r="E69" s="176"/>
      <c r="F69" s="176"/>
      <c r="G69" s="177"/>
      <c r="H69" s="178"/>
      <c r="I69" s="179"/>
      <c r="J69" s="170"/>
      <c r="K69" s="6"/>
    </row>
    <row r="70" spans="1:11" ht="12" customHeight="1" thickTop="1" x14ac:dyDescent="0.3">
      <c r="A70" s="9" t="s">
        <v>2633</v>
      </c>
      <c r="B70" s="9" t="s">
        <v>3</v>
      </c>
      <c r="C70" s="9" t="s">
        <v>2490</v>
      </c>
      <c r="D70" s="10" t="s">
        <v>4</v>
      </c>
      <c r="E70" s="11" t="s">
        <v>2634</v>
      </c>
      <c r="F70" s="11" t="s">
        <v>6</v>
      </c>
      <c r="G70" s="32" t="s">
        <v>7</v>
      </c>
      <c r="H70" s="13" t="s">
        <v>8</v>
      </c>
      <c r="I70" s="14" t="s">
        <v>9</v>
      </c>
      <c r="J70" s="14" t="s">
        <v>2527</v>
      </c>
      <c r="K70" s="184"/>
    </row>
    <row r="71" spans="1:11" ht="12" customHeight="1" x14ac:dyDescent="0.3">
      <c r="A71" s="22">
        <v>1655</v>
      </c>
      <c r="B71" s="23" t="s">
        <v>2486</v>
      </c>
      <c r="C71" s="23" t="s">
        <v>2491</v>
      </c>
      <c r="D71" s="41" t="s">
        <v>2529</v>
      </c>
      <c r="E71" s="24">
        <v>23.5</v>
      </c>
      <c r="F71" s="24">
        <v>36</v>
      </c>
      <c r="G71" s="26" t="s">
        <v>2024</v>
      </c>
      <c r="H71" s="19">
        <v>130.19999999999999</v>
      </c>
      <c r="I71" s="52">
        <v>65.099999999999994</v>
      </c>
      <c r="J71" s="21" t="s">
        <v>2552</v>
      </c>
      <c r="K71" s="162"/>
    </row>
    <row r="72" spans="1:11" ht="12" customHeight="1" x14ac:dyDescent="0.3">
      <c r="A72" s="22" t="s">
        <v>2508</v>
      </c>
      <c r="B72" s="23" t="s">
        <v>2486</v>
      </c>
      <c r="C72" s="23" t="s">
        <v>2493</v>
      </c>
      <c r="D72" s="41" t="s">
        <v>2529</v>
      </c>
      <c r="E72" s="24">
        <v>23.5</v>
      </c>
      <c r="F72" s="24">
        <v>36</v>
      </c>
      <c r="G72" s="26"/>
      <c r="H72" s="19">
        <v>130.19999999999999</v>
      </c>
      <c r="I72" s="52">
        <v>65.099999999999994</v>
      </c>
      <c r="K72" s="6"/>
    </row>
    <row r="73" spans="1:11" ht="12" customHeight="1" x14ac:dyDescent="0.3">
      <c r="A73" s="134" t="s">
        <v>2029</v>
      </c>
      <c r="B73" s="23" t="s">
        <v>2486</v>
      </c>
      <c r="C73" s="23" t="s">
        <v>2494</v>
      </c>
      <c r="D73" s="41" t="s">
        <v>2529</v>
      </c>
      <c r="E73" s="146">
        <v>21</v>
      </c>
      <c r="F73" s="136">
        <v>36</v>
      </c>
      <c r="G73" s="147" t="s">
        <v>2030</v>
      </c>
      <c r="H73" s="148">
        <f>I73*2</f>
        <v>130.19999999999999</v>
      </c>
      <c r="I73" s="149">
        <v>65.099999999999994</v>
      </c>
      <c r="J73" s="21" t="s">
        <v>2552</v>
      </c>
      <c r="K73" s="162"/>
    </row>
    <row r="74" spans="1:11" ht="12" customHeight="1" x14ac:dyDescent="0.3">
      <c r="A74" s="22" t="s">
        <v>2025</v>
      </c>
      <c r="B74" s="23" t="s">
        <v>2486</v>
      </c>
      <c r="C74" s="23" t="s">
        <v>2491</v>
      </c>
      <c r="D74" s="41" t="s">
        <v>2531</v>
      </c>
      <c r="E74" s="24">
        <v>23.5</v>
      </c>
      <c r="F74" s="24">
        <v>36</v>
      </c>
      <c r="G74" s="26" t="s">
        <v>2026</v>
      </c>
      <c r="H74" s="19">
        <v>136.5</v>
      </c>
      <c r="I74" s="52">
        <v>68.25</v>
      </c>
      <c r="J74" s="21" t="s">
        <v>2559</v>
      </c>
      <c r="K74" s="6"/>
    </row>
    <row r="75" spans="1:11" ht="12" customHeight="1" x14ac:dyDescent="0.3">
      <c r="A75" s="22" t="s">
        <v>2027</v>
      </c>
      <c r="B75" s="23" t="s">
        <v>2486</v>
      </c>
      <c r="C75" s="23" t="s">
        <v>2493</v>
      </c>
      <c r="D75" s="41" t="s">
        <v>2531</v>
      </c>
      <c r="E75" s="24">
        <v>23.5</v>
      </c>
      <c r="F75" s="24">
        <v>32</v>
      </c>
      <c r="G75" s="26" t="s">
        <v>2028</v>
      </c>
      <c r="H75" s="19">
        <v>136.5</v>
      </c>
      <c r="I75" s="52">
        <v>68.25</v>
      </c>
      <c r="J75" s="21" t="s">
        <v>2559</v>
      </c>
      <c r="K75" s="6"/>
    </row>
    <row r="76" spans="1:11" ht="12" customHeight="1" x14ac:dyDescent="0.3">
      <c r="A76" s="22" t="s">
        <v>2031</v>
      </c>
      <c r="B76" s="23" t="s">
        <v>2486</v>
      </c>
      <c r="C76" s="23" t="s">
        <v>2494</v>
      </c>
      <c r="D76" s="22" t="s">
        <v>2531</v>
      </c>
      <c r="E76" s="24">
        <v>23.5</v>
      </c>
      <c r="F76" s="24">
        <v>36</v>
      </c>
      <c r="G76" s="26" t="s">
        <v>2032</v>
      </c>
      <c r="H76" s="19">
        <v>136.5</v>
      </c>
      <c r="I76" s="52">
        <v>68.25</v>
      </c>
      <c r="J76" s="21" t="s">
        <v>2559</v>
      </c>
      <c r="K76" s="6"/>
    </row>
    <row r="77" spans="1:11" ht="12" customHeight="1" x14ac:dyDescent="0.3">
      <c r="A77" s="22" t="s">
        <v>2041</v>
      </c>
      <c r="B77" s="23" t="s">
        <v>2486</v>
      </c>
      <c r="C77" s="23" t="s">
        <v>2493</v>
      </c>
      <c r="D77" s="145" t="s">
        <v>2533</v>
      </c>
      <c r="E77" s="24">
        <v>24</v>
      </c>
      <c r="F77" s="24">
        <v>36</v>
      </c>
      <c r="G77" s="26" t="s">
        <v>2042</v>
      </c>
      <c r="H77" s="19">
        <v>144</v>
      </c>
      <c r="I77" s="52">
        <v>72</v>
      </c>
      <c r="J77" s="21" t="s">
        <v>2559</v>
      </c>
      <c r="K77" s="162"/>
    </row>
    <row r="78" spans="1:11" ht="12" customHeight="1" x14ac:dyDescent="0.3">
      <c r="A78" s="22" t="s">
        <v>2510</v>
      </c>
      <c r="B78" s="23" t="s">
        <v>2486</v>
      </c>
      <c r="C78" s="23" t="s">
        <v>2491</v>
      </c>
      <c r="D78" s="41" t="s">
        <v>2562</v>
      </c>
      <c r="E78" s="24">
        <v>24</v>
      </c>
      <c r="F78" s="24">
        <v>36</v>
      </c>
      <c r="G78" s="26"/>
      <c r="H78" s="19">
        <v>144</v>
      </c>
      <c r="I78" s="52">
        <v>73</v>
      </c>
      <c r="K78" s="6"/>
    </row>
    <row r="79" spans="1:11" ht="12" customHeight="1" x14ac:dyDescent="0.3">
      <c r="A79" s="22" t="s">
        <v>2509</v>
      </c>
      <c r="B79" s="23" t="s">
        <v>2486</v>
      </c>
      <c r="C79" s="23" t="s">
        <v>2493</v>
      </c>
      <c r="D79" s="41" t="s">
        <v>2562</v>
      </c>
      <c r="E79" s="24">
        <v>24</v>
      </c>
      <c r="F79" s="24">
        <v>36</v>
      </c>
      <c r="G79" s="26"/>
      <c r="H79" s="19">
        <v>144</v>
      </c>
      <c r="I79" s="52">
        <v>73</v>
      </c>
      <c r="K79" s="6"/>
    </row>
    <row r="80" spans="1:11" ht="12" customHeight="1" x14ac:dyDescent="0.3">
      <c r="A80" s="22" t="s">
        <v>2629</v>
      </c>
      <c r="B80" s="23" t="s">
        <v>2486</v>
      </c>
      <c r="C80" s="23" t="s">
        <v>2494</v>
      </c>
      <c r="D80" s="22" t="s">
        <v>2561</v>
      </c>
      <c r="E80" s="24">
        <v>24</v>
      </c>
      <c r="F80" s="24">
        <v>36</v>
      </c>
      <c r="G80" s="26"/>
      <c r="H80" s="19">
        <v>140</v>
      </c>
      <c r="I80" s="52">
        <v>72.5</v>
      </c>
      <c r="J80" s="21"/>
      <c r="K80" s="6"/>
    </row>
    <row r="81" spans="1:11" ht="12" customHeight="1" x14ac:dyDescent="0.3">
      <c r="A81" s="28" t="s">
        <v>2511</v>
      </c>
      <c r="B81" s="29" t="s">
        <v>2486</v>
      </c>
      <c r="C81" s="29" t="s">
        <v>2492</v>
      </c>
      <c r="D81" s="140" t="s">
        <v>2562</v>
      </c>
      <c r="E81" s="30">
        <v>23.5</v>
      </c>
      <c r="F81" s="30">
        <v>36</v>
      </c>
      <c r="G81" s="33"/>
      <c r="H81" s="56">
        <v>136.5</v>
      </c>
      <c r="I81" s="133">
        <v>73.25</v>
      </c>
      <c r="K81" s="6"/>
    </row>
    <row r="82" spans="1:11" ht="12" customHeight="1" x14ac:dyDescent="0.3">
      <c r="A82" s="191" t="s">
        <v>2043</v>
      </c>
      <c r="B82" s="193" t="s">
        <v>2486</v>
      </c>
      <c r="C82" s="193" t="s">
        <v>2493</v>
      </c>
      <c r="D82" s="195" t="s">
        <v>2563</v>
      </c>
      <c r="E82" s="197">
        <v>24</v>
      </c>
      <c r="F82" s="197">
        <v>36</v>
      </c>
      <c r="G82" s="199" t="s">
        <v>2044</v>
      </c>
      <c r="H82" s="203">
        <v>148</v>
      </c>
      <c r="I82" s="201">
        <v>74</v>
      </c>
      <c r="J82" s="211" t="s">
        <v>2564</v>
      </c>
      <c r="K82" s="6"/>
    </row>
    <row r="83" spans="1:11" ht="12" customHeight="1" x14ac:dyDescent="0.3">
      <c r="A83" s="191" t="s">
        <v>2630</v>
      </c>
      <c r="B83" s="193" t="s">
        <v>2486</v>
      </c>
      <c r="C83" s="193" t="s">
        <v>2494</v>
      </c>
      <c r="D83" s="195" t="s">
        <v>2563</v>
      </c>
      <c r="E83" s="197">
        <v>24</v>
      </c>
      <c r="F83" s="197">
        <v>36</v>
      </c>
      <c r="G83" s="199" t="s">
        <v>2044</v>
      </c>
      <c r="H83" s="203">
        <v>148</v>
      </c>
      <c r="I83" s="201">
        <v>74</v>
      </c>
      <c r="J83" s="211" t="s">
        <v>2564</v>
      </c>
      <c r="K83" s="183"/>
    </row>
    <row r="84" spans="1:11" ht="12" customHeight="1" x14ac:dyDescent="0.3">
      <c r="A84" s="22" t="s">
        <v>2560</v>
      </c>
      <c r="B84" s="23" t="s">
        <v>2486</v>
      </c>
      <c r="C84" s="23" t="s">
        <v>2491</v>
      </c>
      <c r="D84" s="22" t="s">
        <v>2554</v>
      </c>
      <c r="E84" s="24">
        <v>24</v>
      </c>
      <c r="F84" s="24">
        <v>36</v>
      </c>
      <c r="G84" s="26" t="s">
        <v>2034</v>
      </c>
      <c r="H84" s="19">
        <v>140</v>
      </c>
      <c r="I84" s="52">
        <v>70</v>
      </c>
      <c r="J84" s="21" t="s">
        <v>2559</v>
      </c>
      <c r="K84" s="6"/>
    </row>
    <row r="85" spans="1:11" ht="12" customHeight="1" x14ac:dyDescent="0.3">
      <c r="A85" s="22" t="s">
        <v>2033</v>
      </c>
      <c r="B85" s="23" t="s">
        <v>2486</v>
      </c>
      <c r="C85" s="23" t="s">
        <v>2493</v>
      </c>
      <c r="D85" s="22" t="s">
        <v>2554</v>
      </c>
      <c r="E85" s="24">
        <v>24</v>
      </c>
      <c r="F85" s="24">
        <v>36</v>
      </c>
      <c r="G85" s="26" t="s">
        <v>2034</v>
      </c>
      <c r="H85" s="19">
        <v>140</v>
      </c>
      <c r="I85" s="52">
        <v>70</v>
      </c>
      <c r="J85" s="21" t="s">
        <v>2559</v>
      </c>
      <c r="K85" s="6"/>
    </row>
    <row r="86" spans="1:11" ht="12" customHeight="1" x14ac:dyDescent="0.3">
      <c r="A86" s="22" t="s">
        <v>2035</v>
      </c>
      <c r="B86" s="23" t="s">
        <v>2486</v>
      </c>
      <c r="C86" s="23" t="s">
        <v>2494</v>
      </c>
      <c r="D86" s="41" t="s">
        <v>2554</v>
      </c>
      <c r="E86" s="24">
        <v>24</v>
      </c>
      <c r="F86" s="24">
        <v>36</v>
      </c>
      <c r="G86" s="26" t="s">
        <v>2036</v>
      </c>
      <c r="H86" s="19">
        <v>140</v>
      </c>
      <c r="I86" s="52">
        <v>71.25</v>
      </c>
      <c r="J86" s="21" t="s">
        <v>2559</v>
      </c>
      <c r="K86" s="6"/>
    </row>
    <row r="87" spans="1:11" ht="12" customHeight="1" x14ac:dyDescent="0.3">
      <c r="A87" s="28" t="s">
        <v>2481</v>
      </c>
      <c r="B87" s="29" t="s">
        <v>2486</v>
      </c>
      <c r="C87" s="29" t="s">
        <v>2492</v>
      </c>
      <c r="D87" s="140" t="s">
        <v>2554</v>
      </c>
      <c r="E87" s="30">
        <v>23.5</v>
      </c>
      <c r="F87" s="30">
        <v>36</v>
      </c>
      <c r="G87" s="33"/>
      <c r="H87" s="56">
        <v>136.5</v>
      </c>
      <c r="I87" s="133">
        <v>72.5</v>
      </c>
      <c r="K87" s="162"/>
    </row>
    <row r="88" spans="1:11" ht="12" customHeight="1" x14ac:dyDescent="0.3">
      <c r="A88" s="22" t="s">
        <v>2037</v>
      </c>
      <c r="B88" s="23" t="s">
        <v>2486</v>
      </c>
      <c r="C88" s="23" t="s">
        <v>2494</v>
      </c>
      <c r="D88" s="22" t="s">
        <v>2553</v>
      </c>
      <c r="E88" s="24">
        <v>24</v>
      </c>
      <c r="F88" s="24">
        <v>36</v>
      </c>
      <c r="G88" s="26" t="s">
        <v>2038</v>
      </c>
      <c r="H88" s="19">
        <v>132</v>
      </c>
      <c r="I88" s="52">
        <v>66</v>
      </c>
      <c r="J88" s="21" t="s">
        <v>2559</v>
      </c>
      <c r="K88" s="6"/>
    </row>
    <row r="89" spans="1:11" ht="12" customHeight="1" x14ac:dyDescent="0.3">
      <c r="A89" s="22" t="s">
        <v>2039</v>
      </c>
      <c r="B89" s="23" t="s">
        <v>2486</v>
      </c>
      <c r="C89" s="23" t="s">
        <v>2494</v>
      </c>
      <c r="D89" s="145" t="s">
        <v>2533</v>
      </c>
      <c r="E89" s="24">
        <v>24</v>
      </c>
      <c r="F89" s="24">
        <v>36</v>
      </c>
      <c r="G89" s="26" t="s">
        <v>2040</v>
      </c>
      <c r="H89" s="19">
        <v>140</v>
      </c>
      <c r="I89" s="52">
        <v>70</v>
      </c>
      <c r="J89" s="21" t="s">
        <v>2559</v>
      </c>
      <c r="K89" s="162"/>
    </row>
    <row r="90" spans="1:11" ht="12" customHeight="1" x14ac:dyDescent="0.3">
      <c r="A90" s="22">
        <v>1657</v>
      </c>
      <c r="B90" s="23" t="s">
        <v>2486</v>
      </c>
      <c r="C90" s="23" t="s">
        <v>2491</v>
      </c>
      <c r="D90" s="22" t="s">
        <v>2565</v>
      </c>
      <c r="E90" s="24">
        <v>30</v>
      </c>
      <c r="F90" s="30"/>
      <c r="G90" s="26" t="s">
        <v>2062</v>
      </c>
      <c r="H90" s="19">
        <v>157.5</v>
      </c>
      <c r="I90" s="52">
        <v>78.75</v>
      </c>
      <c r="J90" s="21" t="s">
        <v>2559</v>
      </c>
      <c r="K90" s="6"/>
    </row>
    <row r="91" spans="1:11" ht="12" customHeight="1" x14ac:dyDescent="0.3">
      <c r="A91" s="22" t="s">
        <v>2063</v>
      </c>
      <c r="B91" s="23" t="s">
        <v>2486</v>
      </c>
      <c r="C91" s="23" t="s">
        <v>2494</v>
      </c>
      <c r="D91" s="22" t="s">
        <v>2565</v>
      </c>
      <c r="E91" s="24">
        <v>28</v>
      </c>
      <c r="F91" s="24"/>
      <c r="G91" s="26" t="s">
        <v>2064</v>
      </c>
      <c r="H91" s="19">
        <v>146</v>
      </c>
      <c r="I91" s="52">
        <v>73</v>
      </c>
      <c r="K91" s="162"/>
    </row>
    <row r="92" spans="1:11" ht="12" customHeight="1" x14ac:dyDescent="0.3">
      <c r="A92" s="22"/>
      <c r="B92" s="23"/>
      <c r="C92" s="23"/>
      <c r="D92" s="22"/>
      <c r="E92" s="24"/>
      <c r="F92" s="24"/>
      <c r="G92" s="26"/>
      <c r="H92" s="19"/>
      <c r="I92" s="52"/>
      <c r="K92" s="184"/>
    </row>
    <row r="93" spans="1:11" ht="15" customHeight="1" thickBot="1" x14ac:dyDescent="0.35">
      <c r="A93" s="171" t="s">
        <v>2566</v>
      </c>
      <c r="B93" s="170"/>
      <c r="C93" s="170"/>
      <c r="D93" s="170"/>
      <c r="E93" s="170"/>
      <c r="F93" s="170"/>
      <c r="G93" s="170"/>
      <c r="H93" s="170"/>
      <c r="I93" s="170"/>
      <c r="J93" s="170"/>
      <c r="K93" s="6"/>
    </row>
    <row r="94" spans="1:11" ht="12" customHeight="1" thickTop="1" x14ac:dyDescent="0.3">
      <c r="A94" s="9" t="s">
        <v>2633</v>
      </c>
      <c r="B94" s="9" t="s">
        <v>3</v>
      </c>
      <c r="C94" s="9" t="s">
        <v>2490</v>
      </c>
      <c r="D94" s="10" t="s">
        <v>4</v>
      </c>
      <c r="E94" s="11" t="s">
        <v>2634</v>
      </c>
      <c r="F94" s="11" t="s">
        <v>6</v>
      </c>
      <c r="G94" s="32" t="s">
        <v>7</v>
      </c>
      <c r="H94" s="13" t="s">
        <v>8</v>
      </c>
      <c r="I94" s="14" t="s">
        <v>9</v>
      </c>
      <c r="J94" s="14" t="s">
        <v>2527</v>
      </c>
      <c r="K94" s="184"/>
    </row>
    <row r="95" spans="1:11" ht="12" customHeight="1" x14ac:dyDescent="0.3">
      <c r="A95" s="22">
        <v>1656</v>
      </c>
      <c r="B95" s="23" t="s">
        <v>2486</v>
      </c>
      <c r="C95" s="23" t="s">
        <v>2491</v>
      </c>
      <c r="D95" s="41" t="s">
        <v>2529</v>
      </c>
      <c r="E95" s="24">
        <v>23.5</v>
      </c>
      <c r="F95" s="24">
        <v>8</v>
      </c>
      <c r="G95" s="26" t="s">
        <v>2045</v>
      </c>
      <c r="H95" s="19">
        <v>126</v>
      </c>
      <c r="I95" s="52">
        <v>63</v>
      </c>
      <c r="J95" s="21" t="s">
        <v>2552</v>
      </c>
      <c r="K95" s="6"/>
    </row>
    <row r="96" spans="1:11" ht="12" customHeight="1" x14ac:dyDescent="0.3">
      <c r="A96" s="22" t="s">
        <v>2512</v>
      </c>
      <c r="B96" s="23" t="s">
        <v>2486</v>
      </c>
      <c r="C96" s="23" t="s">
        <v>2493</v>
      </c>
      <c r="D96" s="41" t="s">
        <v>2529</v>
      </c>
      <c r="E96" s="24">
        <v>23.5</v>
      </c>
      <c r="F96" s="24">
        <v>8</v>
      </c>
      <c r="G96" s="26"/>
      <c r="H96" s="19">
        <v>126</v>
      </c>
      <c r="I96" s="52">
        <v>63</v>
      </c>
      <c r="K96" s="6"/>
    </row>
    <row r="97" spans="1:11" ht="12" customHeight="1" x14ac:dyDescent="0.3">
      <c r="A97" s="22" t="s">
        <v>2052</v>
      </c>
      <c r="B97" s="23" t="s">
        <v>2486</v>
      </c>
      <c r="C97" s="23" t="s">
        <v>2494</v>
      </c>
      <c r="D97" s="41" t="s">
        <v>2529</v>
      </c>
      <c r="E97" s="24">
        <v>23.5</v>
      </c>
      <c r="F97" s="24">
        <v>8</v>
      </c>
      <c r="G97" s="26" t="s">
        <v>2053</v>
      </c>
      <c r="H97" s="19">
        <v>120</v>
      </c>
      <c r="I97" s="52">
        <v>60</v>
      </c>
      <c r="J97" s="21" t="s">
        <v>2552</v>
      </c>
      <c r="K97" s="6"/>
    </row>
    <row r="98" spans="1:11" ht="12" customHeight="1" x14ac:dyDescent="0.3">
      <c r="A98" s="22" t="s">
        <v>2046</v>
      </c>
      <c r="B98" s="23" t="s">
        <v>2486</v>
      </c>
      <c r="C98" s="23" t="s">
        <v>2491</v>
      </c>
      <c r="D98" s="41" t="s">
        <v>2531</v>
      </c>
      <c r="E98" s="24">
        <v>23.5</v>
      </c>
      <c r="F98" s="24">
        <v>8</v>
      </c>
      <c r="G98" s="26" t="s">
        <v>2047</v>
      </c>
      <c r="H98" s="19">
        <v>130.19999999999999</v>
      </c>
      <c r="I98" s="52">
        <v>65.099999999999994</v>
      </c>
      <c r="J98" s="21" t="s">
        <v>2559</v>
      </c>
      <c r="K98" s="162"/>
    </row>
    <row r="99" spans="1:11" ht="12" customHeight="1" x14ac:dyDescent="0.3">
      <c r="A99" s="22" t="s">
        <v>2048</v>
      </c>
      <c r="B99" s="23" t="s">
        <v>2486</v>
      </c>
      <c r="C99" s="23" t="s">
        <v>2493</v>
      </c>
      <c r="D99" s="41" t="s">
        <v>2531</v>
      </c>
      <c r="E99" s="24">
        <v>23.5</v>
      </c>
      <c r="F99" s="24">
        <v>8</v>
      </c>
      <c r="G99" s="26" t="s">
        <v>2049</v>
      </c>
      <c r="H99" s="19">
        <v>130.19999999999999</v>
      </c>
      <c r="I99" s="52">
        <v>65.099999999999994</v>
      </c>
      <c r="J99" s="21" t="s">
        <v>2559</v>
      </c>
      <c r="K99" s="162"/>
    </row>
    <row r="100" spans="1:11" ht="12" customHeight="1" x14ac:dyDescent="0.3">
      <c r="A100" s="22" t="s">
        <v>2050</v>
      </c>
      <c r="B100" s="23" t="s">
        <v>2486</v>
      </c>
      <c r="C100" s="23" t="s">
        <v>2494</v>
      </c>
      <c r="D100" s="41" t="s">
        <v>2531</v>
      </c>
      <c r="E100" s="24">
        <v>24</v>
      </c>
      <c r="F100" s="24">
        <v>8</v>
      </c>
      <c r="G100" s="26" t="s">
        <v>2051</v>
      </c>
      <c r="H100" s="19">
        <v>124</v>
      </c>
      <c r="I100" s="52">
        <v>62</v>
      </c>
      <c r="J100" s="21" t="s">
        <v>2559</v>
      </c>
      <c r="K100" s="6"/>
    </row>
    <row r="101" spans="1:11" ht="12" customHeight="1" x14ac:dyDescent="0.3">
      <c r="A101" s="191" t="s">
        <v>2480</v>
      </c>
      <c r="B101" s="193" t="s">
        <v>2486</v>
      </c>
      <c r="C101" s="193" t="s">
        <v>2492</v>
      </c>
      <c r="D101" s="195" t="s">
        <v>2531</v>
      </c>
      <c r="E101" s="197">
        <v>23.5</v>
      </c>
      <c r="F101" s="197">
        <v>8</v>
      </c>
      <c r="G101" s="199"/>
      <c r="H101" s="203">
        <v>130.19999999999999</v>
      </c>
      <c r="I101" s="201">
        <v>65</v>
      </c>
      <c r="J101" s="204"/>
      <c r="K101" s="6"/>
    </row>
    <row r="102" spans="1:11" ht="12" customHeight="1" x14ac:dyDescent="0.3">
      <c r="A102" s="22" t="s">
        <v>2060</v>
      </c>
      <c r="B102" s="23" t="s">
        <v>2486</v>
      </c>
      <c r="C102" s="23" t="s">
        <v>2493</v>
      </c>
      <c r="D102" s="145" t="s">
        <v>2569</v>
      </c>
      <c r="E102" s="24">
        <v>24</v>
      </c>
      <c r="F102" s="24">
        <v>8</v>
      </c>
      <c r="G102" s="26" t="s">
        <v>2061</v>
      </c>
      <c r="H102" s="19">
        <v>140</v>
      </c>
      <c r="I102" s="52">
        <v>70</v>
      </c>
      <c r="J102" s="21" t="s">
        <v>2564</v>
      </c>
      <c r="K102" s="6"/>
    </row>
    <row r="103" spans="1:11" ht="12" customHeight="1" x14ac:dyDescent="0.3">
      <c r="A103" s="22" t="s">
        <v>2631</v>
      </c>
      <c r="B103" s="23" t="s">
        <v>2486</v>
      </c>
      <c r="C103" s="23" t="s">
        <v>2494</v>
      </c>
      <c r="D103" s="145" t="s">
        <v>2569</v>
      </c>
      <c r="E103" s="24">
        <v>24</v>
      </c>
      <c r="F103" s="24">
        <v>8</v>
      </c>
      <c r="G103" s="26" t="s">
        <v>2061</v>
      </c>
      <c r="H103" s="19">
        <v>140</v>
      </c>
      <c r="I103" s="52">
        <v>70</v>
      </c>
      <c r="J103" s="21" t="s">
        <v>2564</v>
      </c>
      <c r="K103" s="183"/>
    </row>
    <row r="104" spans="1:11" ht="12" customHeight="1" x14ac:dyDescent="0.3">
      <c r="A104" s="28" t="s">
        <v>2518</v>
      </c>
      <c r="B104" s="29" t="s">
        <v>2486</v>
      </c>
      <c r="C104" s="29" t="s">
        <v>2491</v>
      </c>
      <c r="D104" s="140" t="s">
        <v>2537</v>
      </c>
      <c r="E104" s="30">
        <v>24</v>
      </c>
      <c r="F104" s="30">
        <v>8</v>
      </c>
      <c r="G104" s="33"/>
      <c r="H104" s="56">
        <v>136</v>
      </c>
      <c r="I104" s="133">
        <v>69.25</v>
      </c>
      <c r="K104" s="162"/>
    </row>
    <row r="105" spans="1:11" ht="12" customHeight="1" x14ac:dyDescent="0.3">
      <c r="A105" s="22" t="s">
        <v>2514</v>
      </c>
      <c r="B105" s="23" t="s">
        <v>2486</v>
      </c>
      <c r="C105" s="23" t="s">
        <v>2493</v>
      </c>
      <c r="D105" s="41" t="s">
        <v>2537</v>
      </c>
      <c r="E105" s="24">
        <v>24</v>
      </c>
      <c r="F105" s="24">
        <v>8</v>
      </c>
      <c r="G105" s="26"/>
      <c r="H105" s="19">
        <v>136</v>
      </c>
      <c r="I105" s="52">
        <v>69.25</v>
      </c>
      <c r="K105" s="162"/>
    </row>
    <row r="106" spans="1:11" ht="12" customHeight="1" x14ac:dyDescent="0.3">
      <c r="A106" s="22" t="s">
        <v>2517</v>
      </c>
      <c r="B106" s="23" t="s">
        <v>2486</v>
      </c>
      <c r="C106" s="23" t="s">
        <v>2494</v>
      </c>
      <c r="D106" s="41" t="s">
        <v>2537</v>
      </c>
      <c r="E106" s="24">
        <v>24</v>
      </c>
      <c r="F106" s="24">
        <v>8</v>
      </c>
      <c r="G106" s="26"/>
      <c r="H106" s="19">
        <v>136</v>
      </c>
      <c r="I106" s="52">
        <v>69.25</v>
      </c>
      <c r="K106" s="162"/>
    </row>
    <row r="107" spans="1:11" ht="12" customHeight="1" x14ac:dyDescent="0.3">
      <c r="A107" s="22" t="s">
        <v>2520</v>
      </c>
      <c r="B107" s="23" t="s">
        <v>2486</v>
      </c>
      <c r="C107" s="23" t="s">
        <v>2492</v>
      </c>
      <c r="D107" s="41" t="s">
        <v>2537</v>
      </c>
      <c r="E107" s="24">
        <v>24</v>
      </c>
      <c r="F107" s="24">
        <v>8</v>
      </c>
      <c r="G107" s="26"/>
      <c r="H107" s="19">
        <v>136</v>
      </c>
      <c r="I107" s="52">
        <v>69.25</v>
      </c>
      <c r="K107" s="183"/>
    </row>
    <row r="108" spans="1:11" ht="12" customHeight="1" x14ac:dyDescent="0.3">
      <c r="A108" s="22" t="s">
        <v>2054</v>
      </c>
      <c r="B108" s="23" t="s">
        <v>2486</v>
      </c>
      <c r="C108" s="23" t="s">
        <v>2494</v>
      </c>
      <c r="D108" s="22" t="s">
        <v>2567</v>
      </c>
      <c r="E108" s="24">
        <v>23.5</v>
      </c>
      <c r="F108" s="24">
        <v>8</v>
      </c>
      <c r="G108" s="26" t="s">
        <v>2055</v>
      </c>
      <c r="H108" s="19">
        <v>128</v>
      </c>
      <c r="I108" s="52">
        <v>64</v>
      </c>
      <c r="J108" s="21" t="s">
        <v>2559</v>
      </c>
      <c r="K108" s="162"/>
    </row>
    <row r="109" spans="1:11" ht="12" customHeight="1" x14ac:dyDescent="0.3">
      <c r="A109" s="22" t="s">
        <v>2515</v>
      </c>
      <c r="B109" s="23" t="s">
        <v>2486</v>
      </c>
      <c r="C109" s="23" t="s">
        <v>2491</v>
      </c>
      <c r="D109" s="41" t="s">
        <v>2536</v>
      </c>
      <c r="E109" s="24">
        <v>24</v>
      </c>
      <c r="F109" s="24">
        <v>8</v>
      </c>
      <c r="G109" s="26"/>
      <c r="H109" s="19">
        <v>136</v>
      </c>
      <c r="I109" s="52">
        <v>68</v>
      </c>
      <c r="K109" s="6"/>
    </row>
    <row r="110" spans="1:11" ht="12" customHeight="1" x14ac:dyDescent="0.3">
      <c r="A110" s="22" t="s">
        <v>2513</v>
      </c>
      <c r="B110" s="23" t="s">
        <v>2486</v>
      </c>
      <c r="C110" s="23" t="s">
        <v>2493</v>
      </c>
      <c r="D110" s="41" t="s">
        <v>2536</v>
      </c>
      <c r="E110" s="24">
        <v>24</v>
      </c>
      <c r="F110" s="24">
        <v>8</v>
      </c>
      <c r="G110" s="26" t="s">
        <v>2057</v>
      </c>
      <c r="H110" s="19">
        <v>136</v>
      </c>
      <c r="I110" s="52">
        <v>68</v>
      </c>
      <c r="K110" s="162"/>
    </row>
    <row r="111" spans="1:11" ht="12" customHeight="1" x14ac:dyDescent="0.3">
      <c r="A111" s="22" t="s">
        <v>2516</v>
      </c>
      <c r="B111" s="23" t="s">
        <v>2486</v>
      </c>
      <c r="C111" s="23" t="s">
        <v>2494</v>
      </c>
      <c r="D111" s="41" t="s">
        <v>2536</v>
      </c>
      <c r="E111" s="24">
        <v>24</v>
      </c>
      <c r="F111" s="24">
        <v>8</v>
      </c>
      <c r="G111" s="26"/>
      <c r="H111" s="19">
        <v>136</v>
      </c>
      <c r="I111" s="52">
        <v>68</v>
      </c>
      <c r="K111" s="162"/>
    </row>
    <row r="112" spans="1:11" ht="12" customHeight="1" x14ac:dyDescent="0.3">
      <c r="A112" s="22" t="s">
        <v>2519</v>
      </c>
      <c r="B112" s="23" t="s">
        <v>2486</v>
      </c>
      <c r="C112" s="23" t="s">
        <v>2632</v>
      </c>
      <c r="D112" s="41" t="s">
        <v>2536</v>
      </c>
      <c r="E112" s="24">
        <v>24</v>
      </c>
      <c r="F112" s="24">
        <v>8</v>
      </c>
      <c r="G112" s="26"/>
      <c r="H112" s="19">
        <v>136</v>
      </c>
      <c r="I112" s="52">
        <v>68</v>
      </c>
      <c r="K112" s="183"/>
    </row>
    <row r="113" spans="1:11" ht="12" customHeight="1" x14ac:dyDescent="0.3">
      <c r="A113" s="22" t="s">
        <v>2056</v>
      </c>
      <c r="B113" s="23" t="s">
        <v>2486</v>
      </c>
      <c r="C113" s="23" t="s">
        <v>2493</v>
      </c>
      <c r="D113" s="22" t="s">
        <v>2568</v>
      </c>
      <c r="E113" s="24">
        <v>24</v>
      </c>
      <c r="F113" s="24">
        <v>8</v>
      </c>
      <c r="G113" s="26" t="s">
        <v>2057</v>
      </c>
      <c r="H113" s="19">
        <v>136</v>
      </c>
      <c r="I113" s="52">
        <v>68</v>
      </c>
      <c r="J113" s="21" t="s">
        <v>2559</v>
      </c>
      <c r="K113" s="162"/>
    </row>
    <row r="114" spans="1:11" ht="12" customHeight="1" x14ac:dyDescent="0.3">
      <c r="A114" s="22" t="s">
        <v>2058</v>
      </c>
      <c r="B114" s="23" t="s">
        <v>2486</v>
      </c>
      <c r="C114" s="23" t="s">
        <v>2493</v>
      </c>
      <c r="D114" s="145" t="s">
        <v>2533</v>
      </c>
      <c r="E114" s="24">
        <v>24</v>
      </c>
      <c r="F114" s="24">
        <v>8</v>
      </c>
      <c r="G114" s="26" t="s">
        <v>2059</v>
      </c>
      <c r="H114" s="19">
        <v>136</v>
      </c>
      <c r="I114" s="52">
        <v>68</v>
      </c>
      <c r="J114" s="21" t="s">
        <v>2559</v>
      </c>
      <c r="K114" s="6"/>
    </row>
    <row r="115" spans="1:11" ht="12" customHeight="1" x14ac:dyDescent="0.3">
      <c r="A115" s="22"/>
      <c r="B115" s="23"/>
      <c r="C115" s="23"/>
      <c r="D115" s="145"/>
      <c r="E115" s="24"/>
      <c r="F115" s="24"/>
      <c r="G115" s="26"/>
      <c r="H115" s="19"/>
      <c r="I115" s="52"/>
      <c r="J115" s="21"/>
      <c r="K115" s="184"/>
    </row>
    <row r="116" spans="1:11" ht="15" customHeight="1" thickBot="1" x14ac:dyDescent="0.35">
      <c r="A116" s="171" t="s">
        <v>2570</v>
      </c>
      <c r="B116" s="174"/>
      <c r="C116" s="174"/>
      <c r="D116" s="181"/>
      <c r="E116" s="176"/>
      <c r="F116" s="176"/>
      <c r="G116" s="177"/>
      <c r="H116" s="178"/>
      <c r="I116" s="179"/>
      <c r="J116" s="170"/>
      <c r="K116" s="161"/>
    </row>
    <row r="117" spans="1:11" ht="12" customHeight="1" thickTop="1" x14ac:dyDescent="0.3">
      <c r="A117" s="9" t="s">
        <v>2633</v>
      </c>
      <c r="B117" s="9" t="s">
        <v>3</v>
      </c>
      <c r="C117" s="9" t="s">
        <v>2490</v>
      </c>
      <c r="D117" s="10" t="s">
        <v>4</v>
      </c>
      <c r="E117" s="11" t="s">
        <v>2634</v>
      </c>
      <c r="F117" s="11" t="s">
        <v>6</v>
      </c>
      <c r="G117" s="32" t="s">
        <v>7</v>
      </c>
      <c r="H117" s="13" t="s">
        <v>8</v>
      </c>
      <c r="I117" s="14" t="s">
        <v>9</v>
      </c>
      <c r="J117" s="14" t="s">
        <v>2527</v>
      </c>
      <c r="K117" s="184"/>
    </row>
    <row r="118" spans="1:11" ht="12" customHeight="1" x14ac:dyDescent="0.3">
      <c r="A118" s="22">
        <v>1661</v>
      </c>
      <c r="B118" s="23" t="s">
        <v>2487</v>
      </c>
      <c r="C118" s="23" t="s">
        <v>2491</v>
      </c>
      <c r="D118" s="23" t="s">
        <v>2495</v>
      </c>
      <c r="E118" s="24">
        <v>45</v>
      </c>
      <c r="F118" s="24">
        <v>3</v>
      </c>
      <c r="G118" s="26" t="s">
        <v>2065</v>
      </c>
      <c r="H118" s="19">
        <f>I118*2</f>
        <v>265.54000000000002</v>
      </c>
      <c r="I118" s="52">
        <v>132.77000000000001</v>
      </c>
      <c r="J118" s="21" t="s">
        <v>2564</v>
      </c>
      <c r="K118" s="6"/>
    </row>
    <row r="119" spans="1:11" ht="12" customHeight="1" x14ac:dyDescent="0.3">
      <c r="A119" s="22">
        <v>1665</v>
      </c>
      <c r="B119" s="23" t="s">
        <v>2487</v>
      </c>
      <c r="C119" s="23" t="s">
        <v>2491</v>
      </c>
      <c r="D119" s="22" t="s">
        <v>2496</v>
      </c>
      <c r="E119" s="24">
        <v>53</v>
      </c>
      <c r="F119" s="24">
        <v>4</v>
      </c>
      <c r="G119" s="36" t="s">
        <v>2066</v>
      </c>
      <c r="H119" s="19">
        <f>I119*2</f>
        <v>288.7</v>
      </c>
      <c r="I119" s="52">
        <v>144.35</v>
      </c>
      <c r="J119" s="21" t="s">
        <v>2571</v>
      </c>
      <c r="K119" s="6"/>
    </row>
    <row r="120" spans="1:11" ht="12" customHeight="1" x14ac:dyDescent="0.3">
      <c r="A120" s="22"/>
      <c r="B120" s="23"/>
      <c r="C120" s="23"/>
      <c r="D120" s="22"/>
      <c r="E120" s="24"/>
      <c r="F120" s="24"/>
      <c r="G120" s="36"/>
      <c r="H120" s="19"/>
      <c r="I120" s="52"/>
      <c r="J120" s="21"/>
      <c r="K120" s="184"/>
    </row>
    <row r="121" spans="1:11" ht="15" customHeight="1" thickBot="1" x14ac:dyDescent="0.35">
      <c r="A121" s="171" t="s">
        <v>2572</v>
      </c>
      <c r="B121" s="174"/>
      <c r="C121" s="174"/>
      <c r="D121" s="181"/>
      <c r="E121" s="176"/>
      <c r="F121" s="176"/>
      <c r="G121" s="182"/>
      <c r="H121" s="178"/>
      <c r="I121" s="179"/>
      <c r="J121" s="170"/>
      <c r="K121" s="161"/>
    </row>
    <row r="122" spans="1:11" ht="12" customHeight="1" thickTop="1" x14ac:dyDescent="0.3">
      <c r="A122" s="9" t="s">
        <v>2633</v>
      </c>
      <c r="B122" s="9" t="s">
        <v>3</v>
      </c>
      <c r="C122" s="9" t="s">
        <v>2490</v>
      </c>
      <c r="D122" s="10" t="s">
        <v>4</v>
      </c>
      <c r="E122" s="11" t="s">
        <v>2634</v>
      </c>
      <c r="F122" s="11" t="s">
        <v>6</v>
      </c>
      <c r="G122" s="32" t="s">
        <v>7</v>
      </c>
      <c r="H122" s="13" t="s">
        <v>8</v>
      </c>
      <c r="I122" s="14" t="s">
        <v>9</v>
      </c>
      <c r="J122" s="14" t="s">
        <v>2527</v>
      </c>
      <c r="K122" s="184"/>
    </row>
    <row r="123" spans="1:11" ht="12" customHeight="1" x14ac:dyDescent="0.3">
      <c r="A123" s="22">
        <v>1690</v>
      </c>
      <c r="B123" s="23" t="s">
        <v>2488</v>
      </c>
      <c r="C123" s="23" t="s">
        <v>2491</v>
      </c>
      <c r="D123" s="22" t="s">
        <v>2495</v>
      </c>
      <c r="E123" s="24">
        <v>50</v>
      </c>
      <c r="F123" s="24">
        <v>3</v>
      </c>
      <c r="G123" s="26" t="s">
        <v>2067</v>
      </c>
      <c r="H123" s="19">
        <f>I123*2</f>
        <v>295.02</v>
      </c>
      <c r="I123" s="52">
        <v>147.51</v>
      </c>
      <c r="J123" s="21" t="s">
        <v>2564</v>
      </c>
      <c r="K123" s="6"/>
    </row>
    <row r="124" spans="1:11" ht="12" customHeight="1" x14ac:dyDescent="0.3">
      <c r="A124" s="22">
        <v>1695</v>
      </c>
      <c r="B124" s="23" t="s">
        <v>2489</v>
      </c>
      <c r="C124" s="23" t="s">
        <v>2491</v>
      </c>
      <c r="D124" s="23" t="s">
        <v>2496</v>
      </c>
      <c r="E124" s="24">
        <v>58</v>
      </c>
      <c r="F124" s="24">
        <v>4</v>
      </c>
      <c r="G124" s="26" t="s">
        <v>2068</v>
      </c>
      <c r="H124" s="19">
        <f>I124*2</f>
        <v>303.92</v>
      </c>
      <c r="I124" s="52">
        <v>151.96</v>
      </c>
      <c r="J124" s="21" t="s">
        <v>2573</v>
      </c>
      <c r="K124" s="6"/>
    </row>
    <row r="125" spans="1:11" ht="13.05" customHeight="1" x14ac:dyDescent="0.3"/>
    <row r="126" spans="1:11" ht="13.05" customHeight="1" x14ac:dyDescent="0.3"/>
    <row r="127" spans="1:11" ht="12" customHeight="1" x14ac:dyDescent="0.3"/>
    <row r="128" spans="1:11" ht="12" customHeight="1" x14ac:dyDescent="0.3"/>
    <row r="129" ht="12" customHeight="1" x14ac:dyDescent="0.3"/>
  </sheetData>
  <mergeCells count="1">
    <mergeCell ref="A1:J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82"/>
  <sheetViews>
    <sheetView zoomScale="150" zoomScaleNormal="150" zoomScalePageLayoutView="150" workbookViewId="0">
      <selection activeCell="A3" sqref="A3"/>
    </sheetView>
  </sheetViews>
  <sheetFormatPr defaultColWidth="11.19921875" defaultRowHeight="15.6" x14ac:dyDescent="0.3"/>
  <cols>
    <col min="1" max="1" width="10.69921875" customWidth="1"/>
    <col min="2" max="2" width="8" hidden="1" customWidth="1"/>
    <col min="3" max="3" width="35" customWidth="1"/>
    <col min="4" max="4" width="8.19921875" customWidth="1"/>
    <col min="5" max="5" width="4.296875" customWidth="1"/>
    <col min="6" max="6" width="12" customWidth="1"/>
    <col min="7" max="8" width="8.19921875" customWidth="1"/>
  </cols>
  <sheetData>
    <row r="1" spans="1:10" x14ac:dyDescent="0.3">
      <c r="A1" s="216"/>
      <c r="B1" s="216"/>
      <c r="C1" s="216"/>
      <c r="D1" s="216"/>
      <c r="E1" s="216"/>
      <c r="F1" s="216"/>
      <c r="G1" s="216"/>
      <c r="H1" s="216"/>
      <c r="J1" s="6"/>
    </row>
    <row r="2" spans="1:10" x14ac:dyDescent="0.3">
      <c r="A2" s="216" t="s">
        <v>2069</v>
      </c>
      <c r="B2" s="216"/>
      <c r="C2" s="216"/>
      <c r="D2" s="216"/>
      <c r="E2" s="216"/>
      <c r="F2" s="216"/>
      <c r="G2" s="216"/>
      <c r="H2" s="216"/>
      <c r="J2" s="6"/>
    </row>
    <row r="3" spans="1:10" ht="12" customHeight="1" x14ac:dyDescent="0.3">
      <c r="A3" s="9" t="s">
        <v>2633</v>
      </c>
      <c r="B3" s="9"/>
      <c r="C3" s="10" t="s">
        <v>4</v>
      </c>
      <c r="D3" s="11" t="s">
        <v>5</v>
      </c>
      <c r="E3" s="11" t="s">
        <v>6</v>
      </c>
      <c r="F3" s="32" t="s">
        <v>7</v>
      </c>
      <c r="G3" s="13" t="s">
        <v>8</v>
      </c>
      <c r="H3" s="14" t="s">
        <v>9</v>
      </c>
      <c r="J3" s="6"/>
    </row>
    <row r="4" spans="1:10" ht="12" customHeight="1" x14ac:dyDescent="0.3">
      <c r="A4" s="145">
        <v>1742</v>
      </c>
      <c r="C4" s="22" t="s">
        <v>2070</v>
      </c>
      <c r="D4" s="150">
        <v>35</v>
      </c>
      <c r="E4" s="24">
        <v>1</v>
      </c>
      <c r="F4" s="151" t="s">
        <v>2071</v>
      </c>
      <c r="G4" s="70">
        <f t="shared" ref="G4:G23" si="0">H4*2</f>
        <v>127.22</v>
      </c>
      <c r="H4" s="48">
        <v>63.61</v>
      </c>
      <c r="J4" s="6"/>
    </row>
    <row r="5" spans="1:10" ht="12" customHeight="1" x14ac:dyDescent="0.3">
      <c r="A5" s="145" t="s">
        <v>2072</v>
      </c>
      <c r="C5" s="22" t="s">
        <v>2073</v>
      </c>
      <c r="D5" s="150">
        <v>22</v>
      </c>
      <c r="E5" s="24">
        <v>1</v>
      </c>
      <c r="F5" s="39" t="s">
        <v>2074</v>
      </c>
      <c r="G5" s="70">
        <f t="shared" si="0"/>
        <v>116</v>
      </c>
      <c r="H5" s="43">
        <v>58</v>
      </c>
      <c r="J5" s="6"/>
    </row>
    <row r="6" spans="1:10" ht="12" customHeight="1" x14ac:dyDescent="0.3">
      <c r="A6" s="145">
        <v>1743</v>
      </c>
      <c r="C6" s="22" t="s">
        <v>2075</v>
      </c>
      <c r="D6" s="150">
        <v>45</v>
      </c>
      <c r="E6" s="24">
        <v>1</v>
      </c>
      <c r="F6" s="151" t="s">
        <v>2076</v>
      </c>
      <c r="G6" s="70">
        <f t="shared" si="0"/>
        <v>179.6</v>
      </c>
      <c r="H6" s="43">
        <v>89.8</v>
      </c>
      <c r="J6" s="6"/>
    </row>
    <row r="7" spans="1:10" ht="12" customHeight="1" x14ac:dyDescent="0.3">
      <c r="A7" s="145" t="s">
        <v>2077</v>
      </c>
      <c r="C7" s="22" t="s">
        <v>2078</v>
      </c>
      <c r="D7" s="150">
        <v>28</v>
      </c>
      <c r="E7" s="24">
        <v>1</v>
      </c>
      <c r="F7" s="39" t="s">
        <v>2079</v>
      </c>
      <c r="G7" s="70">
        <f t="shared" si="0"/>
        <v>164</v>
      </c>
      <c r="H7" s="43">
        <v>82</v>
      </c>
      <c r="J7" s="6"/>
    </row>
    <row r="8" spans="1:10" ht="12" customHeight="1" x14ac:dyDescent="0.3">
      <c r="A8" s="145">
        <v>1744</v>
      </c>
      <c r="C8" s="22" t="s">
        <v>2080</v>
      </c>
      <c r="D8" s="150">
        <v>50</v>
      </c>
      <c r="E8" s="24">
        <v>1</v>
      </c>
      <c r="F8" s="151" t="s">
        <v>2081</v>
      </c>
      <c r="G8" s="70">
        <f t="shared" si="0"/>
        <v>202.06</v>
      </c>
      <c r="H8" s="43">
        <v>101.03</v>
      </c>
      <c r="J8" s="6"/>
    </row>
    <row r="9" spans="1:10" ht="12" customHeight="1" x14ac:dyDescent="0.3">
      <c r="A9" s="145" t="s">
        <v>2082</v>
      </c>
      <c r="C9" s="22" t="s">
        <v>2083</v>
      </c>
      <c r="D9" s="150">
        <v>30</v>
      </c>
      <c r="E9" s="24">
        <v>1</v>
      </c>
      <c r="F9" s="39" t="s">
        <v>2084</v>
      </c>
      <c r="G9" s="70">
        <f t="shared" si="0"/>
        <v>184</v>
      </c>
      <c r="H9" s="43">
        <v>92</v>
      </c>
      <c r="J9" s="6"/>
    </row>
    <row r="10" spans="1:10" ht="12" customHeight="1" x14ac:dyDescent="0.3">
      <c r="A10" s="145">
        <v>1749</v>
      </c>
      <c r="C10" s="22" t="s">
        <v>2085</v>
      </c>
      <c r="D10" s="150">
        <v>2</v>
      </c>
      <c r="E10" s="24">
        <v>1</v>
      </c>
      <c r="F10" s="151" t="s">
        <v>2086</v>
      </c>
      <c r="G10" s="70">
        <f t="shared" si="0"/>
        <v>11.74</v>
      </c>
      <c r="H10" s="43">
        <v>5.87</v>
      </c>
      <c r="J10" s="6"/>
    </row>
    <row r="11" spans="1:10" ht="12" customHeight="1" x14ac:dyDescent="0.3">
      <c r="A11" s="145">
        <v>1755</v>
      </c>
      <c r="C11" s="22" t="s">
        <v>2087</v>
      </c>
      <c r="D11" s="150">
        <v>45</v>
      </c>
      <c r="E11" s="24">
        <v>1</v>
      </c>
      <c r="F11" s="151" t="s">
        <v>2088</v>
      </c>
      <c r="G11" s="70">
        <f t="shared" si="0"/>
        <v>149.63999999999999</v>
      </c>
      <c r="H11" s="43">
        <v>74.819999999999993</v>
      </c>
      <c r="J11" s="6"/>
    </row>
    <row r="12" spans="1:10" ht="12" customHeight="1" x14ac:dyDescent="0.3">
      <c r="A12" s="145">
        <v>1756</v>
      </c>
      <c r="C12" s="22" t="s">
        <v>2089</v>
      </c>
      <c r="D12" s="150">
        <v>60</v>
      </c>
      <c r="E12" s="24">
        <v>1</v>
      </c>
      <c r="F12" s="151" t="s">
        <v>2090</v>
      </c>
      <c r="G12" s="70">
        <f t="shared" si="0"/>
        <v>202.06</v>
      </c>
      <c r="H12" s="43">
        <v>101.03</v>
      </c>
      <c r="J12" s="6"/>
    </row>
    <row r="13" spans="1:10" ht="12" customHeight="1" x14ac:dyDescent="0.3">
      <c r="A13" s="145">
        <v>1757</v>
      </c>
      <c r="C13" s="22" t="s">
        <v>2091</v>
      </c>
      <c r="D13" s="150">
        <v>67</v>
      </c>
      <c r="E13" s="24">
        <v>1</v>
      </c>
      <c r="F13" s="151" t="s">
        <v>2092</v>
      </c>
      <c r="G13" s="70">
        <f t="shared" si="0"/>
        <v>224.5</v>
      </c>
      <c r="H13" s="43">
        <v>112.25</v>
      </c>
      <c r="J13" s="6"/>
    </row>
    <row r="14" spans="1:10" ht="12" customHeight="1" x14ac:dyDescent="0.3">
      <c r="A14" s="145">
        <v>1758</v>
      </c>
      <c r="C14" s="22" t="s">
        <v>2093</v>
      </c>
      <c r="D14" s="150">
        <v>2</v>
      </c>
      <c r="E14" s="24">
        <v>1</v>
      </c>
      <c r="F14" s="151" t="s">
        <v>2094</v>
      </c>
      <c r="G14" s="70">
        <f t="shared" si="0"/>
        <v>13.38</v>
      </c>
      <c r="H14" s="43">
        <v>6.69</v>
      </c>
      <c r="J14" s="6"/>
    </row>
    <row r="15" spans="1:10" ht="12" customHeight="1" x14ac:dyDescent="0.3">
      <c r="A15" s="145">
        <v>1752</v>
      </c>
      <c r="C15" s="22" t="s">
        <v>2095</v>
      </c>
      <c r="D15" s="150">
        <v>35</v>
      </c>
      <c r="E15" s="24">
        <v>1</v>
      </c>
      <c r="F15" s="151" t="s">
        <v>2096</v>
      </c>
      <c r="G15" s="70">
        <f t="shared" si="0"/>
        <v>164.64</v>
      </c>
      <c r="H15" s="43">
        <v>82.32</v>
      </c>
      <c r="J15" s="6"/>
    </row>
    <row r="16" spans="1:10" ht="12" customHeight="1" x14ac:dyDescent="0.3">
      <c r="A16" s="145">
        <v>1753</v>
      </c>
      <c r="C16" s="22" t="s">
        <v>2097</v>
      </c>
      <c r="D16" s="150">
        <v>47</v>
      </c>
      <c r="E16" s="24">
        <v>1</v>
      </c>
      <c r="F16" s="151" t="s">
        <v>2098</v>
      </c>
      <c r="G16" s="70">
        <f t="shared" si="0"/>
        <v>217</v>
      </c>
      <c r="H16" s="43">
        <v>108.5</v>
      </c>
      <c r="J16" s="6"/>
    </row>
    <row r="17" spans="1:10" ht="12" customHeight="1" x14ac:dyDescent="0.3">
      <c r="A17" s="145">
        <v>1754</v>
      </c>
      <c r="C17" s="22" t="s">
        <v>2099</v>
      </c>
      <c r="D17" s="150">
        <v>53</v>
      </c>
      <c r="E17" s="24">
        <v>1</v>
      </c>
      <c r="F17" s="151" t="s">
        <v>2100</v>
      </c>
      <c r="G17" s="70">
        <f t="shared" si="0"/>
        <v>239.46</v>
      </c>
      <c r="H17" s="43">
        <v>119.73</v>
      </c>
      <c r="J17" s="6"/>
    </row>
    <row r="18" spans="1:10" ht="12" customHeight="1" x14ac:dyDescent="0.3">
      <c r="A18" s="145">
        <v>1759</v>
      </c>
      <c r="C18" s="22" t="s">
        <v>2101</v>
      </c>
      <c r="D18" s="150">
        <v>2</v>
      </c>
      <c r="E18" s="24">
        <v>1</v>
      </c>
      <c r="F18" s="151" t="s">
        <v>2102</v>
      </c>
      <c r="G18" s="70">
        <f t="shared" si="0"/>
        <v>13.38</v>
      </c>
      <c r="H18" s="43">
        <v>6.69</v>
      </c>
      <c r="J18" s="6"/>
    </row>
    <row r="19" spans="1:10" ht="12" customHeight="1" x14ac:dyDescent="0.3">
      <c r="A19" s="145">
        <v>1763</v>
      </c>
      <c r="C19" s="22" t="s">
        <v>2103</v>
      </c>
      <c r="D19" s="150">
        <v>65</v>
      </c>
      <c r="E19" s="24">
        <v>1</v>
      </c>
      <c r="F19" s="151" t="s">
        <v>2104</v>
      </c>
      <c r="G19" s="70">
        <f t="shared" si="0"/>
        <v>202.06</v>
      </c>
      <c r="H19" s="43">
        <v>101.03</v>
      </c>
      <c r="J19" s="6"/>
    </row>
    <row r="20" spans="1:10" ht="12" customHeight="1" x14ac:dyDescent="0.3">
      <c r="A20" s="145" t="s">
        <v>2105</v>
      </c>
      <c r="C20" s="22" t="s">
        <v>2106</v>
      </c>
      <c r="D20" s="150">
        <v>40</v>
      </c>
      <c r="E20" s="24">
        <v>1</v>
      </c>
      <c r="F20" s="39" t="s">
        <v>2107</v>
      </c>
      <c r="G20" s="70">
        <f t="shared" si="0"/>
        <v>184</v>
      </c>
      <c r="H20" s="43">
        <v>92</v>
      </c>
      <c r="J20" s="6"/>
    </row>
    <row r="21" spans="1:10" ht="12" customHeight="1" x14ac:dyDescent="0.3">
      <c r="A21" s="145">
        <v>1764</v>
      </c>
      <c r="C21" s="22" t="s">
        <v>2108</v>
      </c>
      <c r="D21" s="150">
        <v>72</v>
      </c>
      <c r="E21" s="24">
        <v>1</v>
      </c>
      <c r="F21" s="151" t="s">
        <v>2109</v>
      </c>
      <c r="G21" s="70">
        <f t="shared" si="0"/>
        <v>224.5</v>
      </c>
      <c r="H21" s="43">
        <v>112.25</v>
      </c>
      <c r="J21" s="6"/>
    </row>
    <row r="22" spans="1:10" ht="12" customHeight="1" x14ac:dyDescent="0.3">
      <c r="A22" s="145" t="s">
        <v>2110</v>
      </c>
      <c r="C22" s="22" t="s">
        <v>2111</v>
      </c>
      <c r="D22" s="150">
        <v>44</v>
      </c>
      <c r="E22" s="24">
        <v>1</v>
      </c>
      <c r="F22" s="39" t="s">
        <v>2112</v>
      </c>
      <c r="G22" s="70">
        <f t="shared" si="0"/>
        <v>200</v>
      </c>
      <c r="H22" s="43">
        <v>100</v>
      </c>
      <c r="J22" s="6"/>
    </row>
    <row r="23" spans="1:10" ht="12" customHeight="1" x14ac:dyDescent="0.3">
      <c r="A23" s="145">
        <v>1769</v>
      </c>
      <c r="C23" s="22" t="s">
        <v>2113</v>
      </c>
      <c r="D23" s="150">
        <v>2</v>
      </c>
      <c r="E23" s="24">
        <v>1</v>
      </c>
      <c r="F23" s="151" t="s">
        <v>2114</v>
      </c>
      <c r="G23" s="70">
        <f t="shared" si="0"/>
        <v>13.38</v>
      </c>
      <c r="H23" s="43">
        <v>6.69</v>
      </c>
      <c r="J23" s="6"/>
    </row>
    <row r="24" spans="1:10" ht="15" customHeight="1" x14ac:dyDescent="0.3">
      <c r="A24" s="216" t="s">
        <v>2115</v>
      </c>
      <c r="B24" s="216"/>
      <c r="C24" s="216"/>
      <c r="D24" s="216"/>
      <c r="E24" s="216"/>
      <c r="F24" s="216"/>
      <c r="G24" s="216"/>
      <c r="H24" s="216"/>
      <c r="J24" s="6"/>
    </row>
    <row r="25" spans="1:10" ht="12" customHeight="1" x14ac:dyDescent="0.3">
      <c r="A25" s="9" t="s">
        <v>2633</v>
      </c>
      <c r="B25" s="9"/>
      <c r="C25" s="10" t="s">
        <v>4</v>
      </c>
      <c r="D25" s="11" t="s">
        <v>5</v>
      </c>
      <c r="E25" s="11" t="s">
        <v>6</v>
      </c>
      <c r="F25" s="32" t="s">
        <v>7</v>
      </c>
      <c r="G25" s="13" t="s">
        <v>8</v>
      </c>
      <c r="H25" s="14" t="s">
        <v>9</v>
      </c>
      <c r="J25" s="6"/>
    </row>
    <row r="26" spans="1:10" ht="12" customHeight="1" x14ac:dyDescent="0.3">
      <c r="A26" s="152">
        <v>1702</v>
      </c>
      <c r="B26" s="152"/>
      <c r="C26" s="44" t="s">
        <v>2116</v>
      </c>
      <c r="D26" s="45">
        <v>2</v>
      </c>
      <c r="E26" s="45">
        <v>1</v>
      </c>
      <c r="F26" s="39" t="s">
        <v>2117</v>
      </c>
      <c r="G26" s="46">
        <f t="shared" ref="G26:G37" si="1">H26*2</f>
        <v>18</v>
      </c>
      <c r="H26" s="47">
        <v>9</v>
      </c>
      <c r="J26" s="6"/>
    </row>
    <row r="27" spans="1:10" ht="12" customHeight="1" x14ac:dyDescent="0.3">
      <c r="A27" s="152">
        <v>1703</v>
      </c>
      <c r="B27" s="152"/>
      <c r="C27" s="44" t="s">
        <v>2118</v>
      </c>
      <c r="D27" s="45">
        <v>2</v>
      </c>
      <c r="E27" s="45">
        <v>1</v>
      </c>
      <c r="F27" s="39" t="s">
        <v>2119</v>
      </c>
      <c r="G27" s="46">
        <f t="shared" si="1"/>
        <v>18</v>
      </c>
      <c r="H27" s="47">
        <v>9</v>
      </c>
      <c r="J27" s="6"/>
    </row>
    <row r="28" spans="1:10" ht="12" customHeight="1" x14ac:dyDescent="0.3">
      <c r="A28" s="145">
        <v>1765</v>
      </c>
      <c r="C28" s="22" t="s">
        <v>2120</v>
      </c>
      <c r="D28" s="150">
        <v>52</v>
      </c>
      <c r="E28" s="24">
        <v>1</v>
      </c>
      <c r="F28" s="151" t="s">
        <v>2121</v>
      </c>
      <c r="G28" s="19">
        <f t="shared" si="1"/>
        <v>299.32</v>
      </c>
      <c r="H28" s="52">
        <v>149.66</v>
      </c>
      <c r="J28" s="6"/>
    </row>
    <row r="29" spans="1:10" ht="12" customHeight="1" x14ac:dyDescent="0.3">
      <c r="A29" s="145">
        <v>1745</v>
      </c>
      <c r="C29" s="22" t="s">
        <v>2122</v>
      </c>
      <c r="D29" s="150">
        <v>62</v>
      </c>
      <c r="E29" s="24">
        <v>1</v>
      </c>
      <c r="F29" s="151" t="s">
        <v>2123</v>
      </c>
      <c r="G29" s="19">
        <f t="shared" si="1"/>
        <v>344.24</v>
      </c>
      <c r="H29" s="52">
        <v>172.12</v>
      </c>
      <c r="J29" s="6"/>
    </row>
    <row r="30" spans="1:10" ht="12" customHeight="1" x14ac:dyDescent="0.3">
      <c r="A30" s="145">
        <v>1746</v>
      </c>
      <c r="C30" s="22" t="s">
        <v>2124</v>
      </c>
      <c r="D30" s="150">
        <v>82</v>
      </c>
      <c r="E30" s="24">
        <v>1</v>
      </c>
      <c r="F30" s="151" t="s">
        <v>2125</v>
      </c>
      <c r="G30" s="19">
        <f t="shared" si="1"/>
        <v>299.32</v>
      </c>
      <c r="H30" s="52">
        <v>149.66</v>
      </c>
      <c r="J30" s="6"/>
    </row>
    <row r="31" spans="1:10" ht="12" customHeight="1" x14ac:dyDescent="0.3">
      <c r="A31" s="145">
        <v>1770</v>
      </c>
      <c r="C31" s="22" t="s">
        <v>2126</v>
      </c>
      <c r="D31" s="150">
        <v>92</v>
      </c>
      <c r="E31" s="24">
        <v>1</v>
      </c>
      <c r="F31" s="151" t="s">
        <v>2127</v>
      </c>
      <c r="G31" s="19">
        <f t="shared" si="1"/>
        <v>344.24</v>
      </c>
      <c r="H31" s="52">
        <v>172.12</v>
      </c>
      <c r="J31" s="6"/>
    </row>
    <row r="32" spans="1:10" ht="12" customHeight="1" x14ac:dyDescent="0.3">
      <c r="A32" s="145">
        <v>1771</v>
      </c>
      <c r="C32" s="22" t="s">
        <v>2128</v>
      </c>
      <c r="D32" s="150">
        <v>110</v>
      </c>
      <c r="E32" s="24">
        <v>1</v>
      </c>
      <c r="F32" s="151" t="s">
        <v>2129</v>
      </c>
      <c r="G32" s="19">
        <f t="shared" si="1"/>
        <v>355.46</v>
      </c>
      <c r="H32" s="52">
        <v>177.73</v>
      </c>
      <c r="J32" s="6"/>
    </row>
    <row r="33" spans="1:10" ht="12" customHeight="1" x14ac:dyDescent="0.3">
      <c r="A33" s="145">
        <v>1747</v>
      </c>
      <c r="C33" s="22" t="s">
        <v>2130</v>
      </c>
      <c r="D33" s="150">
        <v>112</v>
      </c>
      <c r="E33" s="24">
        <v>1</v>
      </c>
      <c r="F33" s="151" t="s">
        <v>2131</v>
      </c>
      <c r="G33" s="19">
        <f t="shared" si="1"/>
        <v>400.38</v>
      </c>
      <c r="H33" s="52">
        <v>200.19</v>
      </c>
      <c r="J33" s="6"/>
    </row>
    <row r="34" spans="1:10" ht="12" customHeight="1" x14ac:dyDescent="0.3">
      <c r="A34" s="145">
        <v>1772</v>
      </c>
      <c r="C34" s="22" t="s">
        <v>2132</v>
      </c>
      <c r="D34" s="150">
        <v>72</v>
      </c>
      <c r="E34" s="24">
        <v>1</v>
      </c>
      <c r="F34" s="153" t="s">
        <v>2133</v>
      </c>
      <c r="G34" s="19">
        <f t="shared" si="1"/>
        <v>324.27999999999997</v>
      </c>
      <c r="H34" s="52">
        <v>162.13999999999999</v>
      </c>
      <c r="J34" s="6"/>
    </row>
    <row r="35" spans="1:10" ht="12" customHeight="1" x14ac:dyDescent="0.3">
      <c r="A35" s="145">
        <v>1773</v>
      </c>
      <c r="C35" s="22" t="s">
        <v>2134</v>
      </c>
      <c r="D35" s="150">
        <v>82</v>
      </c>
      <c r="E35" s="24">
        <v>1</v>
      </c>
      <c r="F35" s="153" t="s">
        <v>2135</v>
      </c>
      <c r="G35" s="19">
        <f t="shared" si="1"/>
        <v>342.1</v>
      </c>
      <c r="H35" s="52">
        <v>171.05</v>
      </c>
      <c r="J35" s="6"/>
    </row>
    <row r="36" spans="1:10" ht="12" customHeight="1" x14ac:dyDescent="0.3">
      <c r="A36" s="145">
        <v>1774</v>
      </c>
      <c r="C36" s="22" t="s">
        <v>2136</v>
      </c>
      <c r="D36" s="150">
        <v>100</v>
      </c>
      <c r="E36" s="24">
        <v>1</v>
      </c>
      <c r="F36" s="153" t="s">
        <v>2137</v>
      </c>
      <c r="G36" s="19">
        <f t="shared" si="1"/>
        <v>356.32</v>
      </c>
      <c r="H36" s="52">
        <v>178.16</v>
      </c>
      <c r="J36" s="6"/>
    </row>
    <row r="37" spans="1:10" ht="12" customHeight="1" x14ac:dyDescent="0.3">
      <c r="A37" s="145">
        <v>1775</v>
      </c>
      <c r="C37" s="22" t="s">
        <v>2138</v>
      </c>
      <c r="D37" s="150">
        <v>110</v>
      </c>
      <c r="E37" s="24">
        <v>1</v>
      </c>
      <c r="F37" s="153" t="s">
        <v>2139</v>
      </c>
      <c r="G37" s="19">
        <f t="shared" si="1"/>
        <v>392</v>
      </c>
      <c r="H37" s="52">
        <v>196</v>
      </c>
      <c r="J37" s="6"/>
    </row>
    <row r="38" spans="1:10" ht="15" customHeight="1" x14ac:dyDescent="0.3">
      <c r="A38" s="216" t="s">
        <v>2140</v>
      </c>
      <c r="B38" s="216"/>
      <c r="C38" s="216"/>
      <c r="D38" s="216"/>
      <c r="E38" s="216"/>
      <c r="F38" s="216"/>
      <c r="G38" s="216"/>
      <c r="H38" s="216"/>
      <c r="J38" s="6"/>
    </row>
    <row r="39" spans="1:10" ht="12" customHeight="1" x14ac:dyDescent="0.3">
      <c r="A39" s="9" t="s">
        <v>2633</v>
      </c>
      <c r="B39" s="9"/>
      <c r="C39" s="10" t="s">
        <v>4</v>
      </c>
      <c r="D39" s="11" t="s">
        <v>5</v>
      </c>
      <c r="E39" s="11" t="s">
        <v>6</v>
      </c>
      <c r="F39" s="32" t="s">
        <v>7</v>
      </c>
      <c r="G39" s="13" t="s">
        <v>8</v>
      </c>
      <c r="H39" s="14" t="s">
        <v>9</v>
      </c>
      <c r="J39" s="6"/>
    </row>
    <row r="40" spans="1:10" ht="12" customHeight="1" x14ac:dyDescent="0.3">
      <c r="A40" s="22">
        <v>1720</v>
      </c>
      <c r="B40" s="23"/>
      <c r="C40" s="22" t="s">
        <v>2141</v>
      </c>
      <c r="D40" s="24">
        <v>10</v>
      </c>
      <c r="E40" s="24">
        <v>1</v>
      </c>
      <c r="F40" s="26" t="s">
        <v>2142</v>
      </c>
      <c r="G40" s="19">
        <f>H40*2</f>
        <v>91.32</v>
      </c>
      <c r="H40" s="52">
        <v>45.66</v>
      </c>
      <c r="J40" s="6"/>
    </row>
    <row r="41" spans="1:10" ht="12" customHeight="1" x14ac:dyDescent="0.3">
      <c r="A41" s="22">
        <v>1725</v>
      </c>
      <c r="B41" s="23"/>
      <c r="C41" s="22" t="s">
        <v>2143</v>
      </c>
      <c r="D41" s="24">
        <v>20</v>
      </c>
      <c r="E41" s="24">
        <v>1</v>
      </c>
      <c r="F41" s="26" t="s">
        <v>2144</v>
      </c>
      <c r="G41" s="19">
        <f>H41*2</f>
        <v>147.52000000000001</v>
      </c>
      <c r="H41" s="52">
        <v>73.760000000000005</v>
      </c>
      <c r="J41" s="6"/>
    </row>
    <row r="42" spans="1:10" ht="12" customHeight="1" x14ac:dyDescent="0.3">
      <c r="A42" s="145">
        <v>1726</v>
      </c>
      <c r="C42" s="22" t="s">
        <v>2145</v>
      </c>
      <c r="D42" s="150">
        <v>8</v>
      </c>
      <c r="E42" s="24">
        <v>2</v>
      </c>
      <c r="F42" s="151" t="s">
        <v>2146</v>
      </c>
      <c r="G42" s="19">
        <f>H42*2</f>
        <v>112.42</v>
      </c>
      <c r="H42" s="52">
        <v>56.21</v>
      </c>
      <c r="J42" s="6"/>
    </row>
    <row r="43" spans="1:10" ht="12" customHeight="1" x14ac:dyDescent="0.3">
      <c r="A43" s="145">
        <v>1728</v>
      </c>
      <c r="C43" s="22" t="s">
        <v>2147</v>
      </c>
      <c r="D43" s="150">
        <v>14</v>
      </c>
      <c r="E43" s="24">
        <v>2</v>
      </c>
      <c r="F43" s="151" t="s">
        <v>2148</v>
      </c>
      <c r="G43" s="19">
        <f>H43*2</f>
        <v>123.64</v>
      </c>
      <c r="H43" s="133">
        <v>61.82</v>
      </c>
      <c r="J43" s="6"/>
    </row>
    <row r="44" spans="1:10" ht="15" customHeight="1" x14ac:dyDescent="0.3">
      <c r="A44" s="216" t="s">
        <v>2149</v>
      </c>
      <c r="B44" s="216"/>
      <c r="C44" s="216"/>
      <c r="D44" s="216"/>
      <c r="E44" s="216"/>
      <c r="F44" s="216"/>
      <c r="G44" s="216"/>
      <c r="H44" s="216"/>
      <c r="J44" s="6"/>
    </row>
    <row r="45" spans="1:10" ht="12" customHeight="1" x14ac:dyDescent="0.3">
      <c r="A45" s="9" t="s">
        <v>2633</v>
      </c>
      <c r="B45" s="9"/>
      <c r="C45" s="10" t="s">
        <v>4</v>
      </c>
      <c r="D45" s="11" t="s">
        <v>5</v>
      </c>
      <c r="E45" s="11" t="s">
        <v>6</v>
      </c>
      <c r="F45" s="32" t="s">
        <v>7</v>
      </c>
      <c r="G45" s="13" t="s">
        <v>8</v>
      </c>
      <c r="H45" s="14" t="s">
        <v>9</v>
      </c>
      <c r="J45" s="6"/>
    </row>
    <row r="46" spans="1:10" ht="12" customHeight="1" x14ac:dyDescent="0.3">
      <c r="A46" s="15">
        <v>1704</v>
      </c>
      <c r="B46" s="15"/>
      <c r="C46" s="16" t="s">
        <v>2150</v>
      </c>
      <c r="D46" s="17">
        <v>16</v>
      </c>
      <c r="E46" s="17">
        <v>1</v>
      </c>
      <c r="F46" s="35" t="s">
        <v>2151</v>
      </c>
      <c r="G46" s="70">
        <f t="shared" ref="G46:G62" si="2">H46*2</f>
        <v>187.34</v>
      </c>
      <c r="H46" s="43">
        <v>93.67</v>
      </c>
      <c r="J46" s="6"/>
    </row>
    <row r="47" spans="1:10" ht="12" customHeight="1" x14ac:dyDescent="0.3">
      <c r="A47" s="22">
        <v>1706</v>
      </c>
      <c r="B47" s="23"/>
      <c r="C47" s="22" t="s">
        <v>2152</v>
      </c>
      <c r="D47" s="24">
        <v>40</v>
      </c>
      <c r="E47" s="24">
        <v>1</v>
      </c>
      <c r="F47" s="26" t="s">
        <v>2068</v>
      </c>
      <c r="G47" s="70">
        <f t="shared" si="2"/>
        <v>323.14</v>
      </c>
      <c r="H47" s="43">
        <v>161.57</v>
      </c>
    </row>
    <row r="48" spans="1:10" ht="12" customHeight="1" x14ac:dyDescent="0.3">
      <c r="A48" s="23" t="s">
        <v>2153</v>
      </c>
      <c r="C48" s="22" t="s">
        <v>2154</v>
      </c>
      <c r="D48" s="24">
        <v>40</v>
      </c>
      <c r="E48" s="24">
        <v>1</v>
      </c>
      <c r="F48" s="49" t="s">
        <v>2155</v>
      </c>
      <c r="G48" s="70">
        <f t="shared" si="2"/>
        <v>347.9</v>
      </c>
      <c r="H48" s="43">
        <v>173.95</v>
      </c>
      <c r="J48" s="6"/>
    </row>
    <row r="49" spans="1:255" ht="12" customHeight="1" x14ac:dyDescent="0.3">
      <c r="A49" s="23" t="s">
        <v>2156</v>
      </c>
      <c r="C49" s="22" t="s">
        <v>2157</v>
      </c>
      <c r="D49" s="24">
        <v>40</v>
      </c>
      <c r="E49" s="24">
        <v>1</v>
      </c>
      <c r="F49" s="49" t="s">
        <v>2158</v>
      </c>
      <c r="G49" s="70">
        <f t="shared" si="2"/>
        <v>347.9</v>
      </c>
      <c r="H49" s="43">
        <v>173.95</v>
      </c>
    </row>
    <row r="50" spans="1:255" ht="12" customHeight="1" x14ac:dyDescent="0.3">
      <c r="A50" s="22">
        <v>1708</v>
      </c>
      <c r="B50" s="23"/>
      <c r="C50" s="22" t="s">
        <v>2159</v>
      </c>
      <c r="D50" s="24">
        <v>40</v>
      </c>
      <c r="E50" s="24">
        <v>1</v>
      </c>
      <c r="F50" s="26" t="s">
        <v>2160</v>
      </c>
      <c r="G50" s="70">
        <f t="shared" si="2"/>
        <v>323.14</v>
      </c>
      <c r="H50" s="43">
        <v>161.57</v>
      </c>
      <c r="J50" s="6"/>
    </row>
    <row r="51" spans="1:255" ht="12" customHeight="1" x14ac:dyDescent="0.3">
      <c r="A51" s="23" t="s">
        <v>2161</v>
      </c>
      <c r="C51" s="22" t="s">
        <v>2162</v>
      </c>
      <c r="D51" s="24">
        <v>40</v>
      </c>
      <c r="E51" s="24">
        <v>1</v>
      </c>
      <c r="F51" s="49" t="s">
        <v>2163</v>
      </c>
      <c r="G51" s="70">
        <f t="shared" si="2"/>
        <v>347.9</v>
      </c>
      <c r="H51" s="43">
        <v>173.95</v>
      </c>
    </row>
    <row r="52" spans="1:255" ht="12" customHeight="1" x14ac:dyDescent="0.3">
      <c r="A52" s="23" t="s">
        <v>2164</v>
      </c>
      <c r="C52" s="22" t="s">
        <v>2165</v>
      </c>
      <c r="D52" s="24">
        <v>40</v>
      </c>
      <c r="E52" s="24">
        <v>1</v>
      </c>
      <c r="F52" s="49" t="s">
        <v>2166</v>
      </c>
      <c r="G52" s="70">
        <f t="shared" si="2"/>
        <v>347.9</v>
      </c>
      <c r="H52" s="43">
        <v>173.95</v>
      </c>
      <c r="J52" s="6"/>
    </row>
    <row r="53" spans="1:255" ht="12" customHeight="1" x14ac:dyDescent="0.3">
      <c r="A53" s="22">
        <v>1710</v>
      </c>
      <c r="B53" s="23"/>
      <c r="C53" s="22" t="s">
        <v>2167</v>
      </c>
      <c r="D53" s="24">
        <v>40</v>
      </c>
      <c r="E53" s="24">
        <v>1</v>
      </c>
      <c r="F53" s="26" t="s">
        <v>2168</v>
      </c>
      <c r="G53" s="70">
        <f t="shared" si="2"/>
        <v>323.14</v>
      </c>
      <c r="H53" s="43">
        <v>161.57</v>
      </c>
      <c r="J53" s="6"/>
    </row>
    <row r="54" spans="1:255" ht="12" customHeight="1" x14ac:dyDescent="0.3">
      <c r="A54" s="23" t="s">
        <v>2169</v>
      </c>
      <c r="C54" s="22" t="s">
        <v>2170</v>
      </c>
      <c r="D54" s="24">
        <v>40</v>
      </c>
      <c r="E54" s="24">
        <v>1</v>
      </c>
      <c r="F54" s="49" t="s">
        <v>2171</v>
      </c>
      <c r="G54" s="70">
        <f t="shared" si="2"/>
        <v>347.9</v>
      </c>
      <c r="H54" s="43">
        <v>173.95</v>
      </c>
      <c r="J54" s="6"/>
    </row>
    <row r="55" spans="1:255" ht="12" customHeight="1" x14ac:dyDescent="0.3">
      <c r="A55" s="23" t="s">
        <v>2172</v>
      </c>
      <c r="C55" s="22" t="s">
        <v>2173</v>
      </c>
      <c r="D55" s="24">
        <v>40</v>
      </c>
      <c r="E55" s="24">
        <v>1</v>
      </c>
      <c r="F55" s="49" t="s">
        <v>2174</v>
      </c>
      <c r="G55" s="70">
        <f t="shared" si="2"/>
        <v>347.9</v>
      </c>
      <c r="H55" s="43">
        <v>173.95</v>
      </c>
      <c r="J55" s="6"/>
    </row>
    <row r="56" spans="1:255" ht="12" customHeight="1" x14ac:dyDescent="0.3">
      <c r="A56" s="22">
        <v>1712</v>
      </c>
      <c r="B56" s="23"/>
      <c r="C56" s="22" t="s">
        <v>2175</v>
      </c>
      <c r="D56" s="24">
        <v>40</v>
      </c>
      <c r="E56" s="24">
        <v>1</v>
      </c>
      <c r="F56" s="26" t="s">
        <v>2176</v>
      </c>
      <c r="G56" s="70">
        <f t="shared" si="2"/>
        <v>323.14</v>
      </c>
      <c r="H56" s="43">
        <v>161.57</v>
      </c>
      <c r="J56" s="6"/>
    </row>
    <row r="57" spans="1:255" ht="12" customHeight="1" x14ac:dyDescent="0.3">
      <c r="A57" s="23" t="s">
        <v>2177</v>
      </c>
      <c r="C57" s="22" t="s">
        <v>2178</v>
      </c>
      <c r="D57" s="24">
        <v>40</v>
      </c>
      <c r="E57" s="24">
        <v>1</v>
      </c>
      <c r="F57" s="49" t="s">
        <v>2179</v>
      </c>
      <c r="G57" s="70">
        <f t="shared" si="2"/>
        <v>347.9</v>
      </c>
      <c r="H57" s="43">
        <v>173.95</v>
      </c>
      <c r="J57" s="6"/>
    </row>
    <row r="58" spans="1:255" ht="12" customHeight="1" x14ac:dyDescent="0.3">
      <c r="A58" s="79" t="s">
        <v>2180</v>
      </c>
      <c r="B58" s="79"/>
      <c r="C58" s="80" t="s">
        <v>2181</v>
      </c>
      <c r="D58" s="24">
        <v>40</v>
      </c>
      <c r="E58" s="24">
        <v>1</v>
      </c>
      <c r="F58" s="35" t="s">
        <v>2182</v>
      </c>
      <c r="G58" s="70">
        <f t="shared" si="2"/>
        <v>347.9</v>
      </c>
      <c r="H58" s="43">
        <v>173.95</v>
      </c>
      <c r="J58" s="6"/>
    </row>
    <row r="59" spans="1:255" ht="12" customHeight="1" x14ac:dyDescent="0.3">
      <c r="A59" s="22">
        <v>1709</v>
      </c>
      <c r="C59" s="23" t="s">
        <v>2183</v>
      </c>
      <c r="D59" s="24">
        <v>40</v>
      </c>
      <c r="E59" s="24">
        <v>1</v>
      </c>
      <c r="F59" s="5" t="s">
        <v>2184</v>
      </c>
      <c r="G59" s="70">
        <f t="shared" si="2"/>
        <v>323.14</v>
      </c>
      <c r="H59" s="43">
        <v>161.57</v>
      </c>
      <c r="J59" s="6"/>
    </row>
    <row r="60" spans="1:255" ht="12" customHeight="1" x14ac:dyDescent="0.3">
      <c r="A60" s="23" t="s">
        <v>2185</v>
      </c>
      <c r="C60" s="22" t="s">
        <v>2186</v>
      </c>
      <c r="D60" s="24">
        <v>40</v>
      </c>
      <c r="E60" s="24">
        <v>1</v>
      </c>
      <c r="F60" s="5" t="s">
        <v>2187</v>
      </c>
      <c r="G60" s="70">
        <f t="shared" si="2"/>
        <v>347.9</v>
      </c>
      <c r="H60" s="43">
        <v>173.95</v>
      </c>
      <c r="J60" s="6"/>
    </row>
    <row r="61" spans="1:255" ht="12" customHeight="1" x14ac:dyDescent="0.3">
      <c r="A61" s="23" t="s">
        <v>2188</v>
      </c>
      <c r="C61" s="22" t="s">
        <v>2189</v>
      </c>
      <c r="D61" s="24">
        <v>40</v>
      </c>
      <c r="E61" s="24">
        <v>1</v>
      </c>
      <c r="F61" s="5" t="s">
        <v>2190</v>
      </c>
      <c r="G61" s="70">
        <f t="shared" si="2"/>
        <v>347.9</v>
      </c>
      <c r="H61" s="43">
        <v>173.95</v>
      </c>
      <c r="J61" s="131"/>
    </row>
    <row r="62" spans="1:255" ht="12" customHeight="1" x14ac:dyDescent="0.3">
      <c r="A62" s="15" t="s">
        <v>2191</v>
      </c>
      <c r="B62" s="15"/>
      <c r="C62" s="16" t="s">
        <v>2192</v>
      </c>
      <c r="D62" s="17">
        <v>30</v>
      </c>
      <c r="E62" s="17">
        <v>1</v>
      </c>
      <c r="F62" s="5" t="s">
        <v>2193</v>
      </c>
      <c r="G62" s="19">
        <f t="shared" si="2"/>
        <v>194.26</v>
      </c>
      <c r="H62" s="52">
        <v>97.13</v>
      </c>
      <c r="J62" s="131"/>
    </row>
    <row r="63" spans="1:255" ht="12" customHeight="1" x14ac:dyDescent="0.3">
      <c r="A63" s="79" t="s">
        <v>2194</v>
      </c>
      <c r="B63" s="79"/>
      <c r="C63" s="80" t="s">
        <v>2195</v>
      </c>
      <c r="D63" s="30">
        <v>30</v>
      </c>
      <c r="E63" s="30">
        <v>1</v>
      </c>
      <c r="F63" s="154" t="s">
        <v>2196</v>
      </c>
      <c r="G63" s="56">
        <v>185</v>
      </c>
      <c r="H63" s="52">
        <v>97.13</v>
      </c>
      <c r="J63" s="131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</row>
    <row r="64" spans="1:255" ht="12" customHeight="1" x14ac:dyDescent="0.3">
      <c r="A64" s="22" t="s">
        <v>2197</v>
      </c>
      <c r="B64" s="23"/>
      <c r="C64" s="16" t="s">
        <v>2198</v>
      </c>
      <c r="D64" s="24">
        <v>30</v>
      </c>
      <c r="E64" s="24">
        <v>1</v>
      </c>
      <c r="F64" s="5" t="s">
        <v>2199</v>
      </c>
      <c r="G64" s="19">
        <f>H64*2</f>
        <v>194.26</v>
      </c>
      <c r="H64" s="52">
        <v>97.13</v>
      </c>
      <c r="J64" s="131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155"/>
      <c r="BA64" s="155"/>
      <c r="BB64" s="155"/>
      <c r="BC64" s="155"/>
      <c r="BD64" s="155"/>
      <c r="BE64" s="155"/>
      <c r="BF64" s="155"/>
      <c r="BG64" s="155"/>
      <c r="BH64" s="155"/>
      <c r="BI64" s="155"/>
      <c r="BJ64" s="155"/>
      <c r="BK64" s="155"/>
      <c r="BL64" s="155"/>
      <c r="BM64" s="155"/>
      <c r="BN64" s="155"/>
      <c r="BO64" s="155"/>
      <c r="BP64" s="155"/>
      <c r="BQ64" s="155"/>
      <c r="BR64" s="155"/>
      <c r="BS64" s="155"/>
      <c r="BT64" s="155"/>
      <c r="BU64" s="155"/>
      <c r="BV64" s="155"/>
      <c r="BW64" s="155"/>
      <c r="BX64" s="155"/>
      <c r="BY64" s="155"/>
      <c r="BZ64" s="155"/>
      <c r="CA64" s="155"/>
      <c r="CB64" s="155"/>
      <c r="CC64" s="155"/>
      <c r="CD64" s="155"/>
      <c r="CE64" s="155"/>
      <c r="CF64" s="155"/>
      <c r="CG64" s="155"/>
      <c r="CH64" s="155"/>
      <c r="CI64" s="155"/>
      <c r="CJ64" s="155"/>
      <c r="CK64" s="155"/>
      <c r="CL64" s="155"/>
      <c r="CM64" s="155"/>
      <c r="CN64" s="155"/>
      <c r="CO64" s="155"/>
      <c r="CP64" s="155"/>
      <c r="CQ64" s="155"/>
      <c r="CR64" s="155"/>
      <c r="CS64" s="155"/>
      <c r="CT64" s="155"/>
      <c r="CU64" s="155"/>
      <c r="CV64" s="155"/>
      <c r="CW64" s="155"/>
      <c r="CX64" s="155"/>
      <c r="CY64" s="155"/>
      <c r="CZ64" s="155"/>
      <c r="DA64" s="155"/>
      <c r="DB64" s="155"/>
      <c r="DC64" s="155"/>
      <c r="DD64" s="155"/>
      <c r="DE64" s="155"/>
      <c r="DF64" s="155"/>
      <c r="DG64" s="155"/>
      <c r="DH64" s="155"/>
      <c r="DI64" s="155"/>
      <c r="DJ64" s="155"/>
      <c r="DK64" s="155"/>
      <c r="DL64" s="155"/>
      <c r="DM64" s="155"/>
      <c r="DN64" s="155"/>
      <c r="DO64" s="155"/>
      <c r="DP64" s="155"/>
      <c r="DQ64" s="155"/>
      <c r="DR64" s="155"/>
      <c r="DS64" s="155"/>
      <c r="DT64" s="155"/>
      <c r="DU64" s="155"/>
      <c r="DV64" s="155"/>
      <c r="DW64" s="155"/>
      <c r="DX64" s="155"/>
      <c r="DY64" s="155"/>
      <c r="DZ64" s="155"/>
      <c r="EA64" s="155"/>
      <c r="EB64" s="155"/>
      <c r="EC64" s="155"/>
      <c r="ED64" s="155"/>
      <c r="EE64" s="155"/>
      <c r="EF64" s="155"/>
      <c r="EG64" s="155"/>
      <c r="EH64" s="155"/>
      <c r="EI64" s="155"/>
      <c r="EJ64" s="155"/>
      <c r="EK64" s="155"/>
      <c r="EL64" s="155"/>
      <c r="EM64" s="155"/>
      <c r="EN64" s="155"/>
      <c r="EO64" s="155"/>
      <c r="EP64" s="155"/>
      <c r="EQ64" s="155"/>
      <c r="ER64" s="155"/>
      <c r="ES64" s="155"/>
      <c r="ET64" s="155"/>
      <c r="EU64" s="155"/>
      <c r="EV64" s="155"/>
      <c r="EW64" s="155"/>
      <c r="EX64" s="155"/>
      <c r="EY64" s="155"/>
      <c r="EZ64" s="155"/>
      <c r="FA64" s="155"/>
      <c r="FB64" s="155"/>
      <c r="FC64" s="155"/>
      <c r="FD64" s="155"/>
      <c r="FE64" s="155"/>
      <c r="FF64" s="155"/>
      <c r="FG64" s="155"/>
      <c r="FH64" s="155"/>
      <c r="FI64" s="155"/>
      <c r="FJ64" s="155"/>
      <c r="FK64" s="155"/>
      <c r="FL64" s="155"/>
      <c r="FM64" s="155"/>
      <c r="FN64" s="155"/>
      <c r="FO64" s="155"/>
      <c r="FP64" s="155"/>
      <c r="FQ64" s="155"/>
      <c r="FR64" s="155"/>
      <c r="FS64" s="155"/>
      <c r="FT64" s="155"/>
      <c r="FU64" s="155"/>
      <c r="FV64" s="155"/>
      <c r="FW64" s="155"/>
      <c r="FX64" s="155"/>
      <c r="FY64" s="155"/>
      <c r="FZ64" s="155"/>
      <c r="GA64" s="155"/>
      <c r="GB64" s="155"/>
      <c r="GC64" s="155"/>
      <c r="GD64" s="155"/>
      <c r="GE64" s="155"/>
      <c r="GF64" s="155"/>
      <c r="GG64" s="155"/>
      <c r="GH64" s="155"/>
      <c r="GI64" s="155"/>
      <c r="GJ64" s="155"/>
      <c r="GK64" s="155"/>
      <c r="GL64" s="155"/>
      <c r="GM64" s="155"/>
      <c r="GN64" s="155"/>
      <c r="GO64" s="155"/>
      <c r="GP64" s="155"/>
      <c r="GQ64" s="155"/>
      <c r="GR64" s="155"/>
      <c r="GS64" s="155"/>
      <c r="GT64" s="155"/>
      <c r="GU64" s="155"/>
      <c r="GV64" s="155"/>
      <c r="GW64" s="155"/>
      <c r="GX64" s="155"/>
      <c r="GY64" s="155"/>
      <c r="GZ64" s="155"/>
      <c r="HA64" s="155"/>
      <c r="HB64" s="155"/>
      <c r="HC64" s="155"/>
      <c r="HD64" s="155"/>
      <c r="HE64" s="155"/>
      <c r="HF64" s="155"/>
      <c r="HG64" s="155"/>
      <c r="HH64" s="155"/>
      <c r="HI64" s="155"/>
      <c r="HJ64" s="155"/>
      <c r="HK64" s="155"/>
      <c r="HL64" s="155"/>
      <c r="HM64" s="155"/>
      <c r="HN64" s="155"/>
      <c r="HO64" s="155"/>
      <c r="HP64" s="155"/>
      <c r="HQ64" s="155"/>
      <c r="HR64" s="155"/>
      <c r="HS64" s="155"/>
      <c r="HT64" s="155"/>
      <c r="HU64" s="155"/>
      <c r="HV64" s="155"/>
      <c r="HW64" s="155"/>
      <c r="HX64" s="155"/>
      <c r="HY64" s="155"/>
      <c r="HZ64" s="155"/>
      <c r="IA64" s="155"/>
      <c r="IB64" s="155"/>
      <c r="IC64" s="155"/>
      <c r="ID64" s="155"/>
      <c r="IE64" s="155"/>
      <c r="IF64" s="155"/>
      <c r="IG64" s="155"/>
      <c r="IH64" s="155"/>
      <c r="II64" s="155"/>
      <c r="IJ64" s="155"/>
      <c r="IK64" s="155"/>
      <c r="IL64" s="155"/>
      <c r="IM64" s="155"/>
      <c r="IN64" s="155"/>
      <c r="IO64" s="155"/>
      <c r="IP64" s="155"/>
      <c r="IQ64" s="155"/>
      <c r="IR64" s="155"/>
      <c r="IS64" s="155"/>
      <c r="IT64" s="155"/>
      <c r="IU64" s="155"/>
    </row>
    <row r="65" spans="1:255" ht="12" customHeight="1" x14ac:dyDescent="0.3">
      <c r="A65" s="79" t="s">
        <v>2200</v>
      </c>
      <c r="B65" s="79"/>
      <c r="C65" s="80" t="s">
        <v>2201</v>
      </c>
      <c r="D65" s="30">
        <v>30</v>
      </c>
      <c r="E65" s="30">
        <v>1</v>
      </c>
      <c r="F65" s="154" t="s">
        <v>2202</v>
      </c>
      <c r="G65" s="56">
        <v>185</v>
      </c>
      <c r="H65" s="52">
        <v>97.13</v>
      </c>
      <c r="J65" s="131"/>
    </row>
    <row r="66" spans="1:255" ht="12" customHeight="1" x14ac:dyDescent="0.3">
      <c r="A66" s="23" t="s">
        <v>2203</v>
      </c>
      <c r="C66" s="16" t="s">
        <v>2204</v>
      </c>
      <c r="D66" s="24">
        <v>30</v>
      </c>
      <c r="E66" s="24">
        <v>1</v>
      </c>
      <c r="F66" s="5" t="s">
        <v>2205</v>
      </c>
      <c r="G66" s="19">
        <f>H66*2</f>
        <v>194.26</v>
      </c>
      <c r="H66" s="52">
        <v>97.13</v>
      </c>
      <c r="J66" s="131"/>
    </row>
    <row r="67" spans="1:255" s="8" customFormat="1" ht="12" customHeight="1" x14ac:dyDescent="0.3">
      <c r="A67" s="79" t="s">
        <v>2206</v>
      </c>
      <c r="B67" s="79"/>
      <c r="C67" s="80" t="s">
        <v>2207</v>
      </c>
      <c r="D67" s="30">
        <v>30</v>
      </c>
      <c r="E67" s="30">
        <v>1</v>
      </c>
      <c r="F67" s="154" t="s">
        <v>2208</v>
      </c>
      <c r="G67" s="56">
        <v>185</v>
      </c>
      <c r="H67" s="52">
        <v>97.13</v>
      </c>
      <c r="I67"/>
      <c r="J67" s="131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</row>
    <row r="68" spans="1:255" s="155" customFormat="1" ht="12" customHeight="1" x14ac:dyDescent="0.3">
      <c r="A68" s="23" t="s">
        <v>2209</v>
      </c>
      <c r="B68"/>
      <c r="C68" s="16" t="s">
        <v>2210</v>
      </c>
      <c r="D68" s="24">
        <v>30</v>
      </c>
      <c r="E68" s="24">
        <v>1</v>
      </c>
      <c r="F68" s="5" t="s">
        <v>2211</v>
      </c>
      <c r="G68" s="19">
        <f>H68*2</f>
        <v>194.26</v>
      </c>
      <c r="H68" s="52">
        <v>97.13</v>
      </c>
      <c r="I68"/>
      <c r="J68" s="131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</row>
    <row r="69" spans="1:255" ht="12" customHeight="1" x14ac:dyDescent="0.3">
      <c r="A69" s="23" t="s">
        <v>2212</v>
      </c>
      <c r="C69" s="16" t="s">
        <v>2210</v>
      </c>
      <c r="D69" s="24">
        <v>30</v>
      </c>
      <c r="E69" s="24">
        <v>1</v>
      </c>
      <c r="F69" s="5" t="s">
        <v>2211</v>
      </c>
      <c r="G69" s="19">
        <f>H69*2</f>
        <v>194.26</v>
      </c>
      <c r="H69" s="52">
        <v>97.13</v>
      </c>
      <c r="J69" s="131"/>
    </row>
    <row r="70" spans="1:255" ht="12" customHeight="1" x14ac:dyDescent="0.3">
      <c r="A70" s="79">
        <v>1701</v>
      </c>
      <c r="B70" s="79"/>
      <c r="C70" s="80" t="s">
        <v>2213</v>
      </c>
      <c r="D70" s="17">
        <v>1</v>
      </c>
      <c r="E70" s="17">
        <v>1</v>
      </c>
      <c r="F70" s="5" t="s">
        <v>2214</v>
      </c>
      <c r="G70" s="70">
        <f>H70*2</f>
        <v>11.42</v>
      </c>
      <c r="H70" s="130">
        <v>5.71</v>
      </c>
      <c r="J70" s="6"/>
    </row>
    <row r="71" spans="1:255" ht="12" customHeight="1" x14ac:dyDescent="0.3">
      <c r="A71" s="79" t="s">
        <v>2215</v>
      </c>
      <c r="B71" s="79"/>
      <c r="C71" s="80" t="s">
        <v>2216</v>
      </c>
      <c r="D71" s="17">
        <v>1</v>
      </c>
      <c r="E71" s="17">
        <v>1</v>
      </c>
      <c r="F71" s="35" t="s">
        <v>2217</v>
      </c>
      <c r="G71" s="70">
        <f>H71*2</f>
        <v>31.78</v>
      </c>
      <c r="H71" s="130">
        <v>15.89</v>
      </c>
      <c r="J71" s="6"/>
    </row>
    <row r="72" spans="1:255" ht="12" customHeight="1" x14ac:dyDescent="0.3">
      <c r="A72" s="79" t="s">
        <v>2218</v>
      </c>
      <c r="C72" s="80" t="s">
        <v>2219</v>
      </c>
      <c r="D72" s="2">
        <v>1</v>
      </c>
      <c r="E72" s="24">
        <v>1</v>
      </c>
      <c r="F72" s="5" t="s">
        <v>2220</v>
      </c>
      <c r="G72" s="70">
        <f>H72*2</f>
        <v>10.5</v>
      </c>
      <c r="H72" s="52">
        <v>5.25</v>
      </c>
      <c r="J72" s="6"/>
    </row>
    <row r="73" spans="1:255" ht="15" customHeight="1" x14ac:dyDescent="0.3">
      <c r="A73" s="216" t="s">
        <v>2221</v>
      </c>
      <c r="B73" s="216"/>
      <c r="C73" s="216"/>
      <c r="D73" s="216"/>
      <c r="E73" s="216"/>
      <c r="F73" s="216"/>
      <c r="G73" s="216"/>
      <c r="H73" s="216"/>
      <c r="J73" s="6"/>
    </row>
    <row r="74" spans="1:255" ht="12" customHeight="1" x14ac:dyDescent="0.3">
      <c r="A74" s="9" t="s">
        <v>2633</v>
      </c>
      <c r="B74" s="9"/>
      <c r="C74" s="10" t="s">
        <v>4</v>
      </c>
      <c r="D74" s="11" t="s">
        <v>5</v>
      </c>
      <c r="E74" s="11" t="s">
        <v>6</v>
      </c>
      <c r="F74" s="32" t="s">
        <v>7</v>
      </c>
      <c r="G74" s="13" t="s">
        <v>8</v>
      </c>
      <c r="H74" s="14" t="s">
        <v>9</v>
      </c>
      <c r="J74" s="6"/>
    </row>
    <row r="75" spans="1:255" ht="12" customHeight="1" x14ac:dyDescent="0.3">
      <c r="A75" s="22">
        <v>1732</v>
      </c>
      <c r="B75" s="23"/>
      <c r="C75" s="22" t="s">
        <v>2222</v>
      </c>
      <c r="D75" s="24">
        <v>5</v>
      </c>
      <c r="E75" s="24">
        <v>1</v>
      </c>
      <c r="F75" s="26" t="s">
        <v>2223</v>
      </c>
      <c r="G75" s="19">
        <f t="shared" ref="G75:G105" si="3">H75*2</f>
        <v>64.62</v>
      </c>
      <c r="H75" s="133">
        <v>32.31</v>
      </c>
      <c r="J75" s="6"/>
    </row>
    <row r="76" spans="1:255" ht="12" customHeight="1" x14ac:dyDescent="0.3">
      <c r="A76" s="22" t="s">
        <v>2224</v>
      </c>
      <c r="B76" s="23"/>
      <c r="C76" s="22" t="s">
        <v>2225</v>
      </c>
      <c r="D76" s="24">
        <v>5</v>
      </c>
      <c r="E76" s="24">
        <v>1</v>
      </c>
      <c r="F76" s="36" t="s">
        <v>2226</v>
      </c>
      <c r="G76" s="19">
        <f t="shared" si="3"/>
        <v>64.62</v>
      </c>
      <c r="H76" s="133">
        <v>32.31</v>
      </c>
      <c r="J76" s="6"/>
    </row>
    <row r="77" spans="1:255" ht="12" customHeight="1" x14ac:dyDescent="0.3">
      <c r="A77" s="22" t="s">
        <v>2227</v>
      </c>
      <c r="B77" s="23"/>
      <c r="C77" s="22" t="s">
        <v>2228</v>
      </c>
      <c r="D77" s="24">
        <v>5</v>
      </c>
      <c r="E77" s="24">
        <v>1</v>
      </c>
      <c r="F77" s="36" t="s">
        <v>2229</v>
      </c>
      <c r="G77" s="19">
        <f t="shared" si="3"/>
        <v>64.62</v>
      </c>
      <c r="H77" s="133">
        <v>32.31</v>
      </c>
      <c r="J77" s="6"/>
    </row>
    <row r="78" spans="1:255" ht="12" customHeight="1" x14ac:dyDescent="0.3">
      <c r="A78" s="22" t="s">
        <v>2230</v>
      </c>
      <c r="B78" s="23"/>
      <c r="C78" s="22" t="s">
        <v>2231</v>
      </c>
      <c r="D78" s="24">
        <v>5</v>
      </c>
      <c r="E78" s="24">
        <v>1</v>
      </c>
      <c r="F78" s="36" t="s">
        <v>2232</v>
      </c>
      <c r="G78" s="19">
        <f t="shared" si="3"/>
        <v>64.62</v>
      </c>
      <c r="H78" s="133">
        <v>32.31</v>
      </c>
      <c r="J78" s="6"/>
    </row>
    <row r="79" spans="1:255" ht="12" customHeight="1" x14ac:dyDescent="0.3">
      <c r="A79" s="22" t="s">
        <v>2233</v>
      </c>
      <c r="B79" s="23"/>
      <c r="C79" s="22" t="s">
        <v>2234</v>
      </c>
      <c r="D79" s="24">
        <v>5</v>
      </c>
      <c r="E79" s="24">
        <v>1</v>
      </c>
      <c r="F79" s="36" t="s">
        <v>2235</v>
      </c>
      <c r="G79" s="19">
        <f t="shared" si="3"/>
        <v>64.62</v>
      </c>
      <c r="H79" s="133">
        <v>32.31</v>
      </c>
      <c r="J79" s="6"/>
    </row>
    <row r="80" spans="1:255" ht="12" customHeight="1" x14ac:dyDescent="0.3">
      <c r="A80" s="22" t="s">
        <v>2236</v>
      </c>
      <c r="B80" s="23"/>
      <c r="C80" s="22" t="s">
        <v>2237</v>
      </c>
      <c r="D80" s="24">
        <v>5</v>
      </c>
      <c r="E80" s="24">
        <v>1</v>
      </c>
      <c r="F80" s="36" t="s">
        <v>2238</v>
      </c>
      <c r="G80" s="19">
        <f t="shared" si="3"/>
        <v>64.62</v>
      </c>
      <c r="H80" s="133">
        <v>32.31</v>
      </c>
      <c r="J80" s="6"/>
    </row>
    <row r="81" spans="1:10" ht="12" customHeight="1" x14ac:dyDescent="0.3">
      <c r="A81" s="22" t="s">
        <v>2239</v>
      </c>
      <c r="B81" s="23"/>
      <c r="C81" s="22" t="s">
        <v>2240</v>
      </c>
      <c r="D81" s="24">
        <v>5</v>
      </c>
      <c r="E81" s="24">
        <v>1</v>
      </c>
      <c r="F81" s="36" t="s">
        <v>2241</v>
      </c>
      <c r="G81" s="19">
        <f t="shared" si="3"/>
        <v>64.62</v>
      </c>
      <c r="H81" s="133">
        <v>32.31</v>
      </c>
      <c r="J81" s="6"/>
    </row>
    <row r="82" spans="1:10" ht="12" customHeight="1" x14ac:dyDescent="0.3">
      <c r="A82" s="22" t="s">
        <v>2242</v>
      </c>
      <c r="B82" s="23"/>
      <c r="C82" s="22" t="s">
        <v>2243</v>
      </c>
      <c r="D82" s="24">
        <v>5</v>
      </c>
      <c r="E82" s="24">
        <v>1</v>
      </c>
      <c r="F82" s="36" t="s">
        <v>2244</v>
      </c>
      <c r="G82" s="19">
        <f t="shared" si="3"/>
        <v>64.62</v>
      </c>
      <c r="H82" s="133">
        <v>32.31</v>
      </c>
      <c r="J82" s="6"/>
    </row>
    <row r="83" spans="1:10" ht="12" customHeight="1" x14ac:dyDescent="0.3">
      <c r="A83" s="22" t="s">
        <v>2245</v>
      </c>
      <c r="B83" s="23"/>
      <c r="C83" s="22" t="s">
        <v>2246</v>
      </c>
      <c r="D83" s="24">
        <v>5</v>
      </c>
      <c r="E83" s="24">
        <v>1</v>
      </c>
      <c r="F83" s="36" t="s">
        <v>2247</v>
      </c>
      <c r="G83" s="19">
        <f t="shared" si="3"/>
        <v>64.62</v>
      </c>
      <c r="H83" s="133">
        <v>32.31</v>
      </c>
      <c r="J83" s="6"/>
    </row>
    <row r="84" spans="1:10" ht="12" customHeight="1" x14ac:dyDescent="0.3">
      <c r="A84" s="22" t="s">
        <v>2248</v>
      </c>
      <c r="B84" s="23"/>
      <c r="C84" s="22" t="s">
        <v>2249</v>
      </c>
      <c r="D84" s="24">
        <v>1</v>
      </c>
      <c r="E84" s="24">
        <v>1</v>
      </c>
      <c r="F84" s="36" t="s">
        <v>2250</v>
      </c>
      <c r="G84" s="19">
        <f t="shared" si="3"/>
        <v>21.4</v>
      </c>
      <c r="H84" s="52">
        <v>10.7</v>
      </c>
      <c r="J84" s="6"/>
    </row>
    <row r="85" spans="1:10" ht="12" customHeight="1" x14ac:dyDescent="0.3">
      <c r="A85" s="22">
        <v>1730</v>
      </c>
      <c r="B85" s="23"/>
      <c r="C85" s="22" t="s">
        <v>2251</v>
      </c>
      <c r="D85" s="24">
        <v>8</v>
      </c>
      <c r="E85" s="24">
        <v>1</v>
      </c>
      <c r="F85" s="26" t="s">
        <v>2252</v>
      </c>
      <c r="G85" s="19">
        <f t="shared" si="3"/>
        <v>70.239999999999995</v>
      </c>
      <c r="H85" s="52">
        <v>35.119999999999997</v>
      </c>
      <c r="J85" s="6"/>
    </row>
    <row r="86" spans="1:10" ht="12" customHeight="1" x14ac:dyDescent="0.3">
      <c r="A86" s="22" t="s">
        <v>2253</v>
      </c>
      <c r="B86" s="23"/>
      <c r="C86" s="22" t="s">
        <v>2254</v>
      </c>
      <c r="D86" s="24">
        <v>8</v>
      </c>
      <c r="E86" s="24">
        <v>1</v>
      </c>
      <c r="F86" s="36" t="s">
        <v>2255</v>
      </c>
      <c r="G86" s="19">
        <f t="shared" si="3"/>
        <v>70.239999999999995</v>
      </c>
      <c r="H86" s="52">
        <v>35.119999999999997</v>
      </c>
      <c r="J86" s="6"/>
    </row>
    <row r="87" spans="1:10" ht="12" customHeight="1" x14ac:dyDescent="0.3">
      <c r="A87" s="22" t="s">
        <v>2256</v>
      </c>
      <c r="B87" s="23"/>
      <c r="C87" s="22" t="s">
        <v>2257</v>
      </c>
      <c r="D87" s="24">
        <v>8</v>
      </c>
      <c r="E87" s="24">
        <v>1</v>
      </c>
      <c r="F87" s="36" t="s">
        <v>2258</v>
      </c>
      <c r="G87" s="19">
        <f t="shared" si="3"/>
        <v>70.239999999999995</v>
      </c>
      <c r="H87" s="52">
        <v>35.119999999999997</v>
      </c>
      <c r="J87" s="6"/>
    </row>
    <row r="88" spans="1:10" ht="12" customHeight="1" x14ac:dyDescent="0.3">
      <c r="A88" s="22" t="s">
        <v>2259</v>
      </c>
      <c r="B88" s="23"/>
      <c r="C88" s="22" t="s">
        <v>2260</v>
      </c>
      <c r="D88" s="24">
        <v>8</v>
      </c>
      <c r="E88" s="24">
        <v>1</v>
      </c>
      <c r="F88" s="36" t="s">
        <v>2261</v>
      </c>
      <c r="G88" s="19">
        <f t="shared" si="3"/>
        <v>70.239999999999995</v>
      </c>
      <c r="H88" s="52">
        <v>35.119999999999997</v>
      </c>
      <c r="J88" s="6"/>
    </row>
    <row r="89" spans="1:10" ht="12" customHeight="1" x14ac:dyDescent="0.3">
      <c r="A89" s="22" t="s">
        <v>2262</v>
      </c>
      <c r="B89" s="23"/>
      <c r="C89" s="22" t="s">
        <v>2263</v>
      </c>
      <c r="D89" s="24">
        <v>8</v>
      </c>
      <c r="E89" s="24">
        <v>1</v>
      </c>
      <c r="F89" s="36" t="s">
        <v>2264</v>
      </c>
      <c r="G89" s="19">
        <f t="shared" si="3"/>
        <v>70.239999999999995</v>
      </c>
      <c r="H89" s="52">
        <v>35.119999999999997</v>
      </c>
      <c r="J89" s="6"/>
    </row>
    <row r="90" spans="1:10" ht="12" customHeight="1" x14ac:dyDescent="0.3">
      <c r="A90" s="22" t="s">
        <v>2265</v>
      </c>
      <c r="B90" s="23"/>
      <c r="C90" s="22" t="s">
        <v>2266</v>
      </c>
      <c r="D90" s="24">
        <v>8</v>
      </c>
      <c r="E90" s="24">
        <v>1</v>
      </c>
      <c r="F90" s="36" t="s">
        <v>2258</v>
      </c>
      <c r="G90" s="19">
        <f t="shared" si="3"/>
        <v>70.239999999999995</v>
      </c>
      <c r="H90" s="52">
        <v>35.119999999999997</v>
      </c>
      <c r="J90" s="6"/>
    </row>
    <row r="91" spans="1:10" ht="12" customHeight="1" x14ac:dyDescent="0.3">
      <c r="A91" s="22" t="s">
        <v>2267</v>
      </c>
      <c r="B91" s="23"/>
      <c r="C91" s="22" t="s">
        <v>2268</v>
      </c>
      <c r="D91" s="24">
        <v>8</v>
      </c>
      <c r="E91" s="24">
        <v>1</v>
      </c>
      <c r="F91" s="36" t="s">
        <v>2269</v>
      </c>
      <c r="G91" s="19">
        <f t="shared" si="3"/>
        <v>70.239999999999995</v>
      </c>
      <c r="H91" s="52">
        <v>35.119999999999997</v>
      </c>
      <c r="J91" s="6"/>
    </row>
    <row r="92" spans="1:10" ht="12" customHeight="1" x14ac:dyDescent="0.3">
      <c r="A92" s="22" t="s">
        <v>2270</v>
      </c>
      <c r="B92" s="23"/>
      <c r="C92" s="22" t="s">
        <v>2271</v>
      </c>
      <c r="D92" s="24">
        <v>8</v>
      </c>
      <c r="E92" s="24">
        <v>1</v>
      </c>
      <c r="F92" s="36" t="s">
        <v>2272</v>
      </c>
      <c r="G92" s="19">
        <f t="shared" si="3"/>
        <v>70.239999999999995</v>
      </c>
      <c r="H92" s="52">
        <v>35.119999999999997</v>
      </c>
      <c r="J92" s="6"/>
    </row>
    <row r="93" spans="1:10" ht="12" customHeight="1" x14ac:dyDescent="0.3">
      <c r="A93" s="22" t="s">
        <v>2273</v>
      </c>
      <c r="B93" s="23"/>
      <c r="C93" s="22" t="s">
        <v>2274</v>
      </c>
      <c r="D93" s="24">
        <v>8</v>
      </c>
      <c r="E93" s="24">
        <v>1</v>
      </c>
      <c r="F93" s="36" t="s">
        <v>2275</v>
      </c>
      <c r="G93" s="19">
        <f t="shared" si="3"/>
        <v>70.239999999999995</v>
      </c>
      <c r="H93" s="52">
        <v>35.119999999999997</v>
      </c>
      <c r="J93" s="6"/>
    </row>
    <row r="94" spans="1:10" ht="12" customHeight="1" x14ac:dyDescent="0.3">
      <c r="A94" s="22" t="s">
        <v>2276</v>
      </c>
      <c r="B94" s="23"/>
      <c r="C94" s="22" t="s">
        <v>2277</v>
      </c>
      <c r="D94" s="24">
        <v>11</v>
      </c>
      <c r="E94" s="24">
        <v>1</v>
      </c>
      <c r="F94" s="36" t="s">
        <v>2278</v>
      </c>
      <c r="G94" s="19">
        <f t="shared" si="3"/>
        <v>84.3</v>
      </c>
      <c r="H94" s="52">
        <v>42.15</v>
      </c>
      <c r="J94" s="6"/>
    </row>
    <row r="95" spans="1:10" ht="12" customHeight="1" x14ac:dyDescent="0.3">
      <c r="A95" s="22" t="s">
        <v>2279</v>
      </c>
      <c r="B95" s="23"/>
      <c r="C95" s="22" t="s">
        <v>2280</v>
      </c>
      <c r="D95" s="24">
        <v>1</v>
      </c>
      <c r="E95" s="24">
        <v>1</v>
      </c>
      <c r="F95" s="36" t="s">
        <v>2281</v>
      </c>
      <c r="G95" s="19">
        <f t="shared" si="3"/>
        <v>21.4</v>
      </c>
      <c r="H95" s="52">
        <v>10.7</v>
      </c>
      <c r="J95" s="6"/>
    </row>
    <row r="96" spans="1:10" ht="12" customHeight="1" x14ac:dyDescent="0.3">
      <c r="A96" s="22">
        <v>1738</v>
      </c>
      <c r="B96" s="23"/>
      <c r="C96" s="22" t="s">
        <v>2282</v>
      </c>
      <c r="D96" s="24">
        <v>9</v>
      </c>
      <c r="E96" s="24">
        <v>1</v>
      </c>
      <c r="F96" s="26" t="s">
        <v>2283</v>
      </c>
      <c r="G96" s="19">
        <f t="shared" si="3"/>
        <v>84.3</v>
      </c>
      <c r="H96" s="52">
        <v>42.15</v>
      </c>
      <c r="J96" s="6"/>
    </row>
    <row r="97" spans="1:10" ht="12" customHeight="1" x14ac:dyDescent="0.3">
      <c r="A97" s="22" t="s">
        <v>2284</v>
      </c>
      <c r="B97" s="23"/>
      <c r="C97" s="22" t="s">
        <v>2285</v>
      </c>
      <c r="D97" s="24">
        <v>9</v>
      </c>
      <c r="E97" s="24">
        <v>1</v>
      </c>
      <c r="F97" s="36" t="s">
        <v>2226</v>
      </c>
      <c r="G97" s="19">
        <f t="shared" si="3"/>
        <v>84.3</v>
      </c>
      <c r="H97" s="52">
        <v>42.15</v>
      </c>
      <c r="J97" s="6"/>
    </row>
    <row r="98" spans="1:10" ht="12" customHeight="1" x14ac:dyDescent="0.3">
      <c r="A98" s="22" t="s">
        <v>2286</v>
      </c>
      <c r="B98" s="23"/>
      <c r="C98" s="22" t="s">
        <v>2287</v>
      </c>
      <c r="D98" s="24">
        <v>9</v>
      </c>
      <c r="E98" s="24">
        <v>1</v>
      </c>
      <c r="F98" s="36" t="s">
        <v>2288</v>
      </c>
      <c r="G98" s="19">
        <f t="shared" si="3"/>
        <v>84.3</v>
      </c>
      <c r="H98" s="52">
        <v>42.15</v>
      </c>
      <c r="J98" s="6"/>
    </row>
    <row r="99" spans="1:10" ht="12" customHeight="1" x14ac:dyDescent="0.3">
      <c r="A99" s="22" t="s">
        <v>2289</v>
      </c>
      <c r="B99" s="23"/>
      <c r="C99" s="22" t="s">
        <v>2290</v>
      </c>
      <c r="D99" s="24">
        <v>9</v>
      </c>
      <c r="E99" s="24">
        <v>1</v>
      </c>
      <c r="F99" s="36" t="s">
        <v>2291</v>
      </c>
      <c r="G99" s="19">
        <f t="shared" si="3"/>
        <v>84.3</v>
      </c>
      <c r="H99" s="52">
        <v>42.15</v>
      </c>
      <c r="J99" s="6"/>
    </row>
    <row r="100" spans="1:10" ht="12" customHeight="1" x14ac:dyDescent="0.3">
      <c r="A100" s="22" t="s">
        <v>2292</v>
      </c>
      <c r="B100" s="23"/>
      <c r="C100" s="22" t="s">
        <v>2293</v>
      </c>
      <c r="D100" s="24">
        <v>9</v>
      </c>
      <c r="E100" s="24">
        <v>1</v>
      </c>
      <c r="F100" s="36" t="s">
        <v>2294</v>
      </c>
      <c r="G100" s="19">
        <f t="shared" si="3"/>
        <v>84.3</v>
      </c>
      <c r="H100" s="52">
        <v>42.15</v>
      </c>
      <c r="J100" s="6"/>
    </row>
    <row r="101" spans="1:10" ht="12" customHeight="1" x14ac:dyDescent="0.3">
      <c r="A101" s="22" t="s">
        <v>2295</v>
      </c>
      <c r="B101" s="23"/>
      <c r="C101" s="22" t="s">
        <v>2296</v>
      </c>
      <c r="D101" s="24">
        <v>9</v>
      </c>
      <c r="E101" s="24">
        <v>1</v>
      </c>
      <c r="F101" s="36" t="s">
        <v>2297</v>
      </c>
      <c r="G101" s="19">
        <f t="shared" si="3"/>
        <v>84.3</v>
      </c>
      <c r="H101" s="52">
        <v>42.15</v>
      </c>
      <c r="J101" s="6"/>
    </row>
    <row r="102" spans="1:10" ht="12" customHeight="1" x14ac:dyDescent="0.3">
      <c r="A102" s="22" t="s">
        <v>2298</v>
      </c>
      <c r="B102" s="23"/>
      <c r="C102" s="22" t="s">
        <v>2299</v>
      </c>
      <c r="D102" s="24">
        <v>9</v>
      </c>
      <c r="E102" s="24">
        <v>1</v>
      </c>
      <c r="F102" s="36" t="s">
        <v>2300</v>
      </c>
      <c r="G102" s="19">
        <f t="shared" si="3"/>
        <v>84.3</v>
      </c>
      <c r="H102" s="52">
        <v>42.15</v>
      </c>
      <c r="J102" s="6"/>
    </row>
    <row r="103" spans="1:10" ht="12" customHeight="1" x14ac:dyDescent="0.3">
      <c r="A103" s="22" t="s">
        <v>2301</v>
      </c>
      <c r="B103" s="23"/>
      <c r="C103" s="22" t="s">
        <v>2302</v>
      </c>
      <c r="D103" s="24">
        <v>9</v>
      </c>
      <c r="E103" s="24">
        <v>1</v>
      </c>
      <c r="F103" s="36" t="s">
        <v>2303</v>
      </c>
      <c r="G103" s="19">
        <f t="shared" si="3"/>
        <v>84.3</v>
      </c>
      <c r="H103" s="52">
        <v>42.15</v>
      </c>
      <c r="J103" s="6"/>
    </row>
    <row r="104" spans="1:10" ht="12" customHeight="1" x14ac:dyDescent="0.3">
      <c r="A104" s="22" t="s">
        <v>2304</v>
      </c>
      <c r="B104" s="23"/>
      <c r="C104" s="22" t="s">
        <v>2305</v>
      </c>
      <c r="D104" s="24">
        <v>9</v>
      </c>
      <c r="E104" s="24">
        <v>1</v>
      </c>
      <c r="F104" s="36" t="s">
        <v>2306</v>
      </c>
      <c r="G104" s="19">
        <f t="shared" si="3"/>
        <v>84.3</v>
      </c>
      <c r="H104" s="52">
        <v>42.15</v>
      </c>
    </row>
    <row r="105" spans="1:10" ht="12" customHeight="1" x14ac:dyDescent="0.3">
      <c r="A105" s="22" t="s">
        <v>2307</v>
      </c>
      <c r="B105" s="23"/>
      <c r="C105" s="22" t="s">
        <v>2308</v>
      </c>
      <c r="D105" s="24">
        <v>15</v>
      </c>
      <c r="E105" s="24">
        <v>1</v>
      </c>
      <c r="F105" s="36" t="s">
        <v>2309</v>
      </c>
      <c r="G105" s="19">
        <f t="shared" si="3"/>
        <v>101.16</v>
      </c>
      <c r="H105" s="52">
        <v>50.58</v>
      </c>
    </row>
    <row r="106" spans="1:10" ht="15" customHeight="1" x14ac:dyDescent="0.3">
      <c r="A106" s="216" t="s">
        <v>2310</v>
      </c>
      <c r="B106" s="216"/>
      <c r="C106" s="216"/>
      <c r="D106" s="216"/>
      <c r="E106" s="216"/>
      <c r="F106" s="216"/>
      <c r="G106" s="216"/>
      <c r="H106" s="216"/>
    </row>
    <row r="107" spans="1:10" ht="12" customHeight="1" x14ac:dyDescent="0.3">
      <c r="A107" s="9" t="s">
        <v>2633</v>
      </c>
      <c r="B107" s="9"/>
      <c r="C107" s="10" t="s">
        <v>4</v>
      </c>
      <c r="D107" s="11" t="s">
        <v>5</v>
      </c>
      <c r="E107" s="11" t="s">
        <v>6</v>
      </c>
      <c r="F107" s="32" t="s">
        <v>7</v>
      </c>
      <c r="G107" s="13" t="s">
        <v>8</v>
      </c>
      <c r="H107" s="14" t="s">
        <v>9</v>
      </c>
    </row>
    <row r="108" spans="1:10" ht="12" customHeight="1" x14ac:dyDescent="0.3">
      <c r="A108" s="22">
        <v>1735</v>
      </c>
      <c r="B108" s="23"/>
      <c r="C108" s="22" t="s">
        <v>2311</v>
      </c>
      <c r="D108" s="24">
        <v>4</v>
      </c>
      <c r="E108" s="24">
        <v>1</v>
      </c>
      <c r="F108" s="36" t="s">
        <v>2312</v>
      </c>
      <c r="G108" s="19">
        <f t="shared" ref="G108:G117" si="4">H108*2</f>
        <v>64.62</v>
      </c>
      <c r="H108" s="52">
        <v>32.31</v>
      </c>
    </row>
    <row r="109" spans="1:10" ht="12" customHeight="1" x14ac:dyDescent="0.3">
      <c r="A109" s="22" t="s">
        <v>2313</v>
      </c>
      <c r="B109" s="23"/>
      <c r="C109" s="22" t="s">
        <v>2314</v>
      </c>
      <c r="D109" s="24">
        <v>4</v>
      </c>
      <c r="E109" s="24">
        <v>1</v>
      </c>
      <c r="F109" s="36" t="s">
        <v>2315</v>
      </c>
      <c r="G109" s="19">
        <f t="shared" si="4"/>
        <v>64.62</v>
      </c>
      <c r="H109" s="52">
        <v>32.31</v>
      </c>
    </row>
    <row r="110" spans="1:10" ht="12" customHeight="1" x14ac:dyDescent="0.3">
      <c r="A110" s="22" t="s">
        <v>2316</v>
      </c>
      <c r="B110" s="23"/>
      <c r="C110" s="22" t="s">
        <v>2317</v>
      </c>
      <c r="D110" s="24">
        <v>4</v>
      </c>
      <c r="E110" s="24">
        <v>1</v>
      </c>
      <c r="F110" s="36" t="s">
        <v>2318</v>
      </c>
      <c r="G110" s="19">
        <f t="shared" si="4"/>
        <v>64.62</v>
      </c>
      <c r="H110" s="52">
        <v>32.31</v>
      </c>
    </row>
    <row r="111" spans="1:10" ht="12" customHeight="1" x14ac:dyDescent="0.3">
      <c r="A111" s="22" t="s">
        <v>2319</v>
      </c>
      <c r="B111" s="23"/>
      <c r="C111" s="22" t="s">
        <v>2320</v>
      </c>
      <c r="D111" s="24">
        <v>4</v>
      </c>
      <c r="E111" s="24">
        <v>1</v>
      </c>
      <c r="F111" s="36" t="s">
        <v>2321</v>
      </c>
      <c r="G111" s="19">
        <f t="shared" si="4"/>
        <v>64.62</v>
      </c>
      <c r="H111" s="52">
        <v>32.31</v>
      </c>
    </row>
    <row r="112" spans="1:10" ht="12" customHeight="1" x14ac:dyDescent="0.3">
      <c r="A112" s="22">
        <v>1736</v>
      </c>
      <c r="B112" s="23"/>
      <c r="C112" s="22" t="s">
        <v>2322</v>
      </c>
      <c r="D112" s="24">
        <v>6</v>
      </c>
      <c r="E112" s="24">
        <v>1</v>
      </c>
      <c r="F112" s="36" t="s">
        <v>2323</v>
      </c>
      <c r="G112" s="19">
        <f t="shared" si="4"/>
        <v>70.239999999999995</v>
      </c>
      <c r="H112" s="52">
        <v>35.119999999999997</v>
      </c>
    </row>
    <row r="113" spans="1:8" ht="12" customHeight="1" x14ac:dyDescent="0.3">
      <c r="A113" s="22" t="s">
        <v>2324</v>
      </c>
      <c r="B113" s="23"/>
      <c r="C113" s="22" t="s">
        <v>2325</v>
      </c>
      <c r="D113" s="24">
        <v>6</v>
      </c>
      <c r="E113" s="24">
        <v>1</v>
      </c>
      <c r="F113" s="36" t="s">
        <v>2326</v>
      </c>
      <c r="G113" s="19">
        <f t="shared" si="4"/>
        <v>70.239999999999995</v>
      </c>
      <c r="H113" s="52">
        <v>35.119999999999997</v>
      </c>
    </row>
    <row r="114" spans="1:8" ht="12" customHeight="1" x14ac:dyDescent="0.3">
      <c r="A114" s="22" t="s">
        <v>2327</v>
      </c>
      <c r="B114" s="23"/>
      <c r="C114" s="22" t="s">
        <v>2328</v>
      </c>
      <c r="D114" s="24">
        <v>6</v>
      </c>
      <c r="E114" s="24">
        <v>1</v>
      </c>
      <c r="F114" s="36" t="s">
        <v>2329</v>
      </c>
      <c r="G114" s="19">
        <f t="shared" si="4"/>
        <v>70.239999999999995</v>
      </c>
      <c r="H114" s="52">
        <v>35.119999999999997</v>
      </c>
    </row>
    <row r="115" spans="1:8" ht="12" customHeight="1" x14ac:dyDescent="0.3">
      <c r="A115" s="22" t="s">
        <v>2330</v>
      </c>
      <c r="B115" s="23"/>
      <c r="C115" s="22" t="s">
        <v>2331</v>
      </c>
      <c r="D115" s="24">
        <v>6</v>
      </c>
      <c r="E115" s="24">
        <v>1</v>
      </c>
      <c r="F115" s="36" t="s">
        <v>2332</v>
      </c>
      <c r="G115" s="19">
        <f t="shared" si="4"/>
        <v>70.239999999999995</v>
      </c>
      <c r="H115" s="52">
        <v>35.119999999999997</v>
      </c>
    </row>
    <row r="116" spans="1:8" ht="12" customHeight="1" x14ac:dyDescent="0.3">
      <c r="A116" s="22">
        <v>1737</v>
      </c>
      <c r="B116" s="23"/>
      <c r="C116" s="22" t="s">
        <v>2333</v>
      </c>
      <c r="D116" s="24">
        <v>8</v>
      </c>
      <c r="E116" s="24">
        <v>1</v>
      </c>
      <c r="F116" s="36" t="s">
        <v>2334</v>
      </c>
      <c r="G116" s="19">
        <f t="shared" si="4"/>
        <v>84.3</v>
      </c>
      <c r="H116" s="52">
        <v>42.15</v>
      </c>
    </row>
    <row r="117" spans="1:8" ht="12" customHeight="1" x14ac:dyDescent="0.3">
      <c r="A117" s="22" t="s">
        <v>2335</v>
      </c>
      <c r="B117" s="23"/>
      <c r="C117" s="22" t="s">
        <v>2336</v>
      </c>
      <c r="D117" s="24">
        <v>8</v>
      </c>
      <c r="E117" s="24">
        <v>1</v>
      </c>
      <c r="F117" s="36" t="s">
        <v>2337</v>
      </c>
      <c r="G117" s="19">
        <f t="shared" si="4"/>
        <v>84.3</v>
      </c>
      <c r="H117" s="52">
        <v>42.15</v>
      </c>
    </row>
    <row r="118" spans="1:8" ht="12" customHeight="1" x14ac:dyDescent="0.3">
      <c r="A118" s="22" t="s">
        <v>2338</v>
      </c>
      <c r="C118" s="22" t="s">
        <v>2339</v>
      </c>
      <c r="D118" s="24">
        <v>4</v>
      </c>
      <c r="E118" s="24">
        <v>1</v>
      </c>
      <c r="F118" s="36" t="s">
        <v>2340</v>
      </c>
      <c r="G118" s="19">
        <v>66</v>
      </c>
      <c r="H118" s="52">
        <v>34.65</v>
      </c>
    </row>
    <row r="119" spans="1:8" ht="12" customHeight="1" x14ac:dyDescent="0.3">
      <c r="A119" s="22" t="s">
        <v>2341</v>
      </c>
      <c r="C119" s="22" t="s">
        <v>2342</v>
      </c>
      <c r="D119" s="24">
        <v>4</v>
      </c>
      <c r="E119" s="24">
        <v>1</v>
      </c>
      <c r="F119" s="36" t="s">
        <v>2343</v>
      </c>
      <c r="G119" s="19">
        <v>66</v>
      </c>
      <c r="H119" s="52">
        <v>34.65</v>
      </c>
    </row>
    <row r="120" spans="1:8" ht="12" customHeight="1" x14ac:dyDescent="0.3">
      <c r="A120" s="145" t="s">
        <v>2344</v>
      </c>
      <c r="C120" s="22" t="s">
        <v>2345</v>
      </c>
      <c r="D120" s="24">
        <v>6</v>
      </c>
      <c r="E120" s="24">
        <v>1</v>
      </c>
      <c r="F120" s="36" t="s">
        <v>2346</v>
      </c>
      <c r="G120" s="19">
        <v>72</v>
      </c>
      <c r="H120" s="52">
        <v>37.799999999999997</v>
      </c>
    </row>
    <row r="121" spans="1:8" ht="12" customHeight="1" x14ac:dyDescent="0.3">
      <c r="A121" s="145" t="s">
        <v>2347</v>
      </c>
      <c r="C121" s="22" t="s">
        <v>2348</v>
      </c>
      <c r="D121" s="24">
        <v>6</v>
      </c>
      <c r="E121" s="24">
        <v>1</v>
      </c>
      <c r="F121" s="36" t="s">
        <v>2349</v>
      </c>
      <c r="G121" s="19">
        <v>72</v>
      </c>
      <c r="H121" s="52">
        <v>37.799999999999997</v>
      </c>
    </row>
    <row r="122" spans="1:8" ht="12" customHeight="1" x14ac:dyDescent="0.3">
      <c r="A122" s="145" t="s">
        <v>2350</v>
      </c>
      <c r="C122" s="22" t="s">
        <v>2351</v>
      </c>
      <c r="D122" s="24">
        <v>8</v>
      </c>
      <c r="E122" s="24">
        <v>1</v>
      </c>
      <c r="F122" s="36" t="s">
        <v>2352</v>
      </c>
      <c r="G122" s="19">
        <v>84</v>
      </c>
      <c r="H122" s="52">
        <v>44.1</v>
      </c>
    </row>
    <row r="123" spans="1:8" ht="12" customHeight="1" x14ac:dyDescent="0.3">
      <c r="A123" s="145" t="s">
        <v>2353</v>
      </c>
      <c r="C123" s="22" t="s">
        <v>2354</v>
      </c>
      <c r="D123" s="24">
        <v>8</v>
      </c>
      <c r="E123" s="24">
        <v>1</v>
      </c>
      <c r="F123" s="36" t="s">
        <v>2355</v>
      </c>
      <c r="G123" s="19">
        <v>84</v>
      </c>
      <c r="H123" s="52">
        <v>44.1</v>
      </c>
    </row>
    <row r="124" spans="1:8" ht="15" customHeight="1" x14ac:dyDescent="0.3">
      <c r="A124" s="216" t="s">
        <v>2356</v>
      </c>
      <c r="B124" s="216"/>
      <c r="C124" s="216"/>
      <c r="D124" s="216"/>
      <c r="E124" s="216"/>
      <c r="F124" s="216"/>
      <c r="G124" s="216"/>
      <c r="H124" s="216"/>
    </row>
    <row r="125" spans="1:8" ht="12" customHeight="1" x14ac:dyDescent="0.3">
      <c r="A125" s="9" t="s">
        <v>2633</v>
      </c>
      <c r="B125" s="9"/>
      <c r="C125" s="10" t="s">
        <v>4</v>
      </c>
      <c r="D125" s="11" t="s">
        <v>5</v>
      </c>
      <c r="E125" s="11" t="s">
        <v>6</v>
      </c>
      <c r="F125" s="32" t="s">
        <v>7</v>
      </c>
      <c r="G125" s="13" t="s">
        <v>8</v>
      </c>
      <c r="H125" s="14" t="s">
        <v>9</v>
      </c>
    </row>
    <row r="126" spans="1:8" ht="12" customHeight="1" x14ac:dyDescent="0.3">
      <c r="A126" s="145" t="s">
        <v>2357</v>
      </c>
      <c r="C126" s="22" t="s">
        <v>2358</v>
      </c>
      <c r="D126" s="150">
        <v>10</v>
      </c>
      <c r="E126" s="24">
        <v>1</v>
      </c>
      <c r="F126" s="151" t="s">
        <v>2076</v>
      </c>
      <c r="G126" s="56">
        <v>238.5</v>
      </c>
      <c r="H126" s="56">
        <v>125.21</v>
      </c>
    </row>
    <row r="127" spans="1:8" ht="12" customHeight="1" x14ac:dyDescent="0.3">
      <c r="A127" s="145" t="s">
        <v>2359</v>
      </c>
      <c r="C127" s="22" t="s">
        <v>2360</v>
      </c>
      <c r="D127" s="150">
        <v>10</v>
      </c>
      <c r="E127" s="24">
        <v>1</v>
      </c>
      <c r="F127" s="151" t="s">
        <v>2081</v>
      </c>
      <c r="G127" s="56">
        <v>265</v>
      </c>
      <c r="H127" s="56">
        <v>139.13</v>
      </c>
    </row>
    <row r="128" spans="1:8" ht="12" customHeight="1" x14ac:dyDescent="0.3">
      <c r="A128" s="145" t="s">
        <v>2361</v>
      </c>
      <c r="C128" s="22" t="s">
        <v>2362</v>
      </c>
      <c r="D128" s="150">
        <v>10</v>
      </c>
      <c r="E128" s="24">
        <v>1</v>
      </c>
      <c r="F128" s="151" t="s">
        <v>2086</v>
      </c>
      <c r="G128" s="56">
        <v>265</v>
      </c>
      <c r="H128" s="56">
        <v>139.13</v>
      </c>
    </row>
    <row r="129" spans="1:10" ht="12" customHeight="1" x14ac:dyDescent="0.3">
      <c r="A129" s="145" t="s">
        <v>2363</v>
      </c>
      <c r="C129" s="22" t="s">
        <v>2364</v>
      </c>
      <c r="D129" s="150">
        <v>10</v>
      </c>
      <c r="E129" s="24">
        <v>1</v>
      </c>
      <c r="F129" s="151" t="s">
        <v>2088</v>
      </c>
      <c r="G129" s="56">
        <v>286.2</v>
      </c>
      <c r="H129" s="56">
        <v>150.26</v>
      </c>
    </row>
    <row r="130" spans="1:10" ht="12" customHeight="1" x14ac:dyDescent="0.3">
      <c r="A130" s="145" t="s">
        <v>2365</v>
      </c>
      <c r="C130" s="22" t="s">
        <v>2366</v>
      </c>
      <c r="D130" s="150">
        <v>1</v>
      </c>
      <c r="E130" s="24">
        <v>1</v>
      </c>
      <c r="F130" s="151"/>
      <c r="G130" s="56">
        <v>15.6</v>
      </c>
      <c r="H130" s="56">
        <v>8.19</v>
      </c>
    </row>
    <row r="131" spans="1:10" ht="15" customHeight="1" x14ac:dyDescent="0.3">
      <c r="A131" s="216" t="s">
        <v>2367</v>
      </c>
      <c r="B131" s="216"/>
      <c r="C131" s="216"/>
      <c r="D131" s="216"/>
      <c r="E131" s="216"/>
      <c r="F131" s="216"/>
      <c r="G131" s="216"/>
      <c r="H131" s="216"/>
    </row>
    <row r="132" spans="1:10" ht="12" customHeight="1" x14ac:dyDescent="0.3">
      <c r="A132" s="9" t="s">
        <v>2633</v>
      </c>
      <c r="B132" s="9"/>
      <c r="C132" s="10" t="s">
        <v>4</v>
      </c>
      <c r="D132" s="11" t="s">
        <v>5</v>
      </c>
      <c r="E132" s="11" t="s">
        <v>6</v>
      </c>
      <c r="F132" s="32" t="s">
        <v>7</v>
      </c>
      <c r="G132" s="13" t="s">
        <v>8</v>
      </c>
      <c r="H132" s="14" t="s">
        <v>9</v>
      </c>
    </row>
    <row r="133" spans="1:10" ht="12" customHeight="1" x14ac:dyDescent="0.3">
      <c r="A133" s="134" t="s">
        <v>2368</v>
      </c>
      <c r="B133" s="155"/>
      <c r="C133" s="28" t="s">
        <v>2369</v>
      </c>
      <c r="D133" s="156">
        <v>10</v>
      </c>
      <c r="E133" s="30">
        <v>1</v>
      </c>
      <c r="F133" s="137" t="s">
        <v>2370</v>
      </c>
      <c r="G133" s="19">
        <f t="shared" ref="G133:G139" si="5">H133*2</f>
        <v>96.1</v>
      </c>
      <c r="H133" s="52">
        <v>48.05</v>
      </c>
    </row>
    <row r="134" spans="1:10" ht="12" customHeight="1" x14ac:dyDescent="0.3">
      <c r="A134" s="134" t="s">
        <v>2371</v>
      </c>
      <c r="B134" s="155"/>
      <c r="C134" s="28" t="s">
        <v>2372</v>
      </c>
      <c r="D134" s="156">
        <v>10</v>
      </c>
      <c r="E134" s="30">
        <v>1</v>
      </c>
      <c r="F134" s="137" t="s">
        <v>2373</v>
      </c>
      <c r="G134" s="19">
        <f t="shared" si="5"/>
        <v>96.1</v>
      </c>
      <c r="H134" s="52">
        <v>48.05</v>
      </c>
    </row>
    <row r="135" spans="1:10" ht="12" customHeight="1" x14ac:dyDescent="0.3">
      <c r="A135" s="134" t="s">
        <v>2374</v>
      </c>
      <c r="B135" s="155"/>
      <c r="C135" s="28" t="s">
        <v>2375</v>
      </c>
      <c r="D135" s="156">
        <v>10</v>
      </c>
      <c r="E135" s="30">
        <v>1</v>
      </c>
      <c r="F135" s="137" t="s">
        <v>2376</v>
      </c>
      <c r="G135" s="19">
        <f t="shared" si="5"/>
        <v>96.1</v>
      </c>
      <c r="H135" s="52">
        <v>48.05</v>
      </c>
    </row>
    <row r="136" spans="1:10" ht="12" customHeight="1" x14ac:dyDescent="0.3">
      <c r="A136" s="134" t="s">
        <v>2377</v>
      </c>
      <c r="B136" s="155"/>
      <c r="C136" s="28" t="s">
        <v>2378</v>
      </c>
      <c r="D136" s="156">
        <v>10</v>
      </c>
      <c r="E136" s="30">
        <v>1</v>
      </c>
      <c r="F136" s="137" t="s">
        <v>2379</v>
      </c>
      <c r="G136" s="19">
        <f t="shared" si="5"/>
        <v>105.72</v>
      </c>
      <c r="H136" s="52">
        <v>52.86</v>
      </c>
    </row>
    <row r="137" spans="1:10" ht="12" customHeight="1" x14ac:dyDescent="0.3">
      <c r="A137" s="134" t="s">
        <v>2380</v>
      </c>
      <c r="B137" s="155"/>
      <c r="C137" s="28" t="s">
        <v>2381</v>
      </c>
      <c r="D137" s="156">
        <v>10</v>
      </c>
      <c r="E137" s="30">
        <v>1</v>
      </c>
      <c r="F137" s="137" t="s">
        <v>2382</v>
      </c>
      <c r="G137" s="19">
        <f t="shared" si="5"/>
        <v>28.84</v>
      </c>
      <c r="H137" s="52">
        <v>14.42</v>
      </c>
    </row>
    <row r="138" spans="1:10" ht="12" customHeight="1" x14ac:dyDescent="0.3">
      <c r="A138" s="134" t="s">
        <v>2383</v>
      </c>
      <c r="B138" s="155"/>
      <c r="C138" s="28" t="s">
        <v>2384</v>
      </c>
      <c r="D138" s="156">
        <v>1</v>
      </c>
      <c r="E138" s="30">
        <v>1</v>
      </c>
      <c r="F138" s="137" t="s">
        <v>2385</v>
      </c>
      <c r="G138" s="19">
        <f t="shared" si="5"/>
        <v>38.44</v>
      </c>
      <c r="H138" s="52">
        <v>19.22</v>
      </c>
    </row>
    <row r="139" spans="1:10" ht="12" customHeight="1" x14ac:dyDescent="0.3">
      <c r="A139" s="134" t="s">
        <v>2386</v>
      </c>
      <c r="B139" s="155"/>
      <c r="C139" s="28" t="s">
        <v>2387</v>
      </c>
      <c r="D139" s="156">
        <v>1</v>
      </c>
      <c r="E139" s="30">
        <v>1</v>
      </c>
      <c r="F139" s="137" t="s">
        <v>2388</v>
      </c>
      <c r="G139" s="19">
        <f t="shared" si="5"/>
        <v>38.44</v>
      </c>
      <c r="H139" s="52">
        <v>19.22</v>
      </c>
    </row>
    <row r="140" spans="1:10" ht="15" customHeight="1" x14ac:dyDescent="0.3">
      <c r="A140" s="216" t="s">
        <v>2389</v>
      </c>
      <c r="B140" s="216"/>
      <c r="C140" s="216"/>
      <c r="D140" s="216"/>
      <c r="E140" s="216"/>
      <c r="F140" s="216"/>
      <c r="G140" s="216"/>
      <c r="H140" s="216"/>
      <c r="J140" s="6"/>
    </row>
    <row r="141" spans="1:10" ht="12" customHeight="1" x14ac:dyDescent="0.3">
      <c r="A141" s="9" t="s">
        <v>2633</v>
      </c>
      <c r="B141" s="9"/>
      <c r="C141" s="10" t="s">
        <v>4</v>
      </c>
      <c r="D141" s="11" t="s">
        <v>5</v>
      </c>
      <c r="E141" s="11" t="s">
        <v>6</v>
      </c>
      <c r="F141" s="32" t="s">
        <v>7</v>
      </c>
      <c r="G141" s="13" t="s">
        <v>8</v>
      </c>
      <c r="H141" s="14" t="s">
        <v>9</v>
      </c>
      <c r="J141" s="6"/>
    </row>
    <row r="142" spans="1:10" ht="12" customHeight="1" x14ac:dyDescent="0.3">
      <c r="A142" s="23" t="s">
        <v>2390</v>
      </c>
      <c r="B142" s="23"/>
      <c r="C142" s="23" t="s">
        <v>2391</v>
      </c>
      <c r="D142" s="24">
        <v>15</v>
      </c>
      <c r="E142" s="24">
        <v>1</v>
      </c>
      <c r="F142" s="153" t="s">
        <v>2392</v>
      </c>
      <c r="G142" s="70">
        <v>80.290000000000006</v>
      </c>
      <c r="H142" s="130">
        <v>42.15</v>
      </c>
      <c r="J142" s="6"/>
    </row>
    <row r="143" spans="1:10" ht="12" customHeight="1" x14ac:dyDescent="0.3">
      <c r="A143" s="23" t="s">
        <v>2393</v>
      </c>
      <c r="B143" s="23"/>
      <c r="C143" s="23" t="s">
        <v>2394</v>
      </c>
      <c r="D143" s="24">
        <v>15</v>
      </c>
      <c r="E143" s="24">
        <v>1</v>
      </c>
      <c r="F143" s="153" t="s">
        <v>2395</v>
      </c>
      <c r="G143" s="70">
        <v>80.290000000000006</v>
      </c>
      <c r="H143" s="130">
        <v>42.15</v>
      </c>
      <c r="J143" s="6"/>
    </row>
    <row r="144" spans="1:10" ht="12" customHeight="1" x14ac:dyDescent="0.3">
      <c r="A144" s="23" t="s">
        <v>2396</v>
      </c>
      <c r="B144" s="23"/>
      <c r="C144" s="23" t="s">
        <v>2397</v>
      </c>
      <c r="D144" s="24">
        <v>15</v>
      </c>
      <c r="E144" s="24">
        <v>1</v>
      </c>
      <c r="F144" s="153" t="s">
        <v>2398</v>
      </c>
      <c r="G144" s="70">
        <v>80.290000000000006</v>
      </c>
      <c r="H144" s="130">
        <v>42.15</v>
      </c>
      <c r="J144" s="6"/>
    </row>
    <row r="145" spans="1:255" ht="12" customHeight="1" x14ac:dyDescent="0.3">
      <c r="A145" s="23" t="s">
        <v>2399</v>
      </c>
      <c r="B145" s="23"/>
      <c r="C145" s="23" t="s">
        <v>2400</v>
      </c>
      <c r="D145" s="24">
        <v>15</v>
      </c>
      <c r="E145" s="24">
        <v>1</v>
      </c>
      <c r="F145" s="153" t="s">
        <v>2401</v>
      </c>
      <c r="G145" s="70">
        <v>80.290000000000006</v>
      </c>
      <c r="H145" s="130">
        <v>42.15</v>
      </c>
      <c r="J145" s="6"/>
    </row>
    <row r="146" spans="1:255" ht="12" customHeight="1" x14ac:dyDescent="0.3">
      <c r="A146" s="23" t="s">
        <v>2402</v>
      </c>
      <c r="B146" s="23"/>
      <c r="C146" s="23" t="s">
        <v>2403</v>
      </c>
      <c r="D146" s="24">
        <v>28</v>
      </c>
      <c r="E146" s="24">
        <v>1</v>
      </c>
      <c r="F146" s="153" t="s">
        <v>2404</v>
      </c>
      <c r="G146" s="70">
        <v>500</v>
      </c>
      <c r="H146" s="43">
        <v>262.5</v>
      </c>
      <c r="J146" s="6"/>
      <c r="K146" s="155"/>
      <c r="L146" s="155"/>
      <c r="M146" s="155"/>
      <c r="N146" s="155"/>
      <c r="O146" s="155"/>
      <c r="P146" s="155"/>
      <c r="Q146" s="155"/>
      <c r="R146" s="155"/>
      <c r="S146" s="155"/>
      <c r="T146" s="155"/>
      <c r="U146" s="155"/>
      <c r="V146" s="155"/>
      <c r="W146" s="155"/>
      <c r="X146" s="155"/>
      <c r="Y146" s="155"/>
      <c r="Z146" s="155"/>
      <c r="AA146" s="155"/>
      <c r="AB146" s="155"/>
      <c r="AC146" s="155"/>
      <c r="AD146" s="155"/>
      <c r="AE146" s="155"/>
      <c r="AF146" s="155"/>
      <c r="AG146" s="155"/>
      <c r="AH146" s="155"/>
      <c r="AI146" s="155"/>
      <c r="AJ146" s="155"/>
      <c r="AK146" s="155"/>
      <c r="AL146" s="155"/>
      <c r="AM146" s="155"/>
      <c r="AN146" s="155"/>
      <c r="AO146" s="155"/>
      <c r="AP146" s="155"/>
      <c r="AQ146" s="155"/>
      <c r="AR146" s="155"/>
      <c r="AS146" s="155"/>
      <c r="AT146" s="155"/>
      <c r="AU146" s="155"/>
      <c r="AV146" s="155"/>
      <c r="AW146" s="155"/>
      <c r="AX146" s="155"/>
      <c r="AY146" s="155"/>
      <c r="AZ146" s="155"/>
      <c r="BA146" s="155"/>
      <c r="BB146" s="155"/>
      <c r="BC146" s="155"/>
      <c r="BD146" s="155"/>
      <c r="BE146" s="155"/>
      <c r="BF146" s="155"/>
      <c r="BG146" s="155"/>
      <c r="BH146" s="155"/>
      <c r="BI146" s="155"/>
      <c r="BJ146" s="155"/>
      <c r="BK146" s="155"/>
      <c r="BL146" s="155"/>
      <c r="BM146" s="155"/>
      <c r="BN146" s="155"/>
      <c r="BO146" s="155"/>
      <c r="BP146" s="155"/>
      <c r="BQ146" s="155"/>
      <c r="BR146" s="155"/>
      <c r="BS146" s="155"/>
      <c r="BT146" s="155"/>
      <c r="BU146" s="155"/>
      <c r="BV146" s="155"/>
      <c r="BW146" s="155"/>
      <c r="BX146" s="155"/>
      <c r="BY146" s="155"/>
      <c r="BZ146" s="155"/>
      <c r="CA146" s="155"/>
      <c r="CB146" s="155"/>
      <c r="CC146" s="155"/>
      <c r="CD146" s="155"/>
      <c r="CE146" s="155"/>
      <c r="CF146" s="155"/>
      <c r="CG146" s="155"/>
      <c r="CH146" s="155"/>
      <c r="CI146" s="155"/>
      <c r="CJ146" s="155"/>
      <c r="CK146" s="155"/>
      <c r="CL146" s="155"/>
      <c r="CM146" s="155"/>
      <c r="CN146" s="155"/>
      <c r="CO146" s="155"/>
      <c r="CP146" s="155"/>
      <c r="CQ146" s="155"/>
      <c r="CR146" s="155"/>
      <c r="CS146" s="155"/>
      <c r="CT146" s="155"/>
      <c r="CU146" s="155"/>
      <c r="CV146" s="155"/>
      <c r="CW146" s="155"/>
      <c r="CX146" s="155"/>
      <c r="CY146" s="155"/>
      <c r="CZ146" s="155"/>
      <c r="DA146" s="155"/>
      <c r="DB146" s="155"/>
      <c r="DC146" s="155"/>
      <c r="DD146" s="155"/>
      <c r="DE146" s="155"/>
      <c r="DF146" s="155"/>
      <c r="DG146" s="155"/>
      <c r="DH146" s="155"/>
      <c r="DI146" s="155"/>
      <c r="DJ146" s="155"/>
      <c r="DK146" s="155"/>
      <c r="DL146" s="155"/>
      <c r="DM146" s="155"/>
      <c r="DN146" s="155"/>
      <c r="DO146" s="155"/>
      <c r="DP146" s="155"/>
      <c r="DQ146" s="155"/>
      <c r="DR146" s="155"/>
      <c r="DS146" s="155"/>
      <c r="DT146" s="155"/>
      <c r="DU146" s="155"/>
      <c r="DV146" s="155"/>
      <c r="DW146" s="155"/>
      <c r="DX146" s="155"/>
      <c r="DY146" s="155"/>
      <c r="DZ146" s="155"/>
      <c r="EA146" s="155"/>
      <c r="EB146" s="155"/>
      <c r="EC146" s="155"/>
      <c r="ED146" s="155"/>
      <c r="EE146" s="155"/>
      <c r="EF146" s="155"/>
      <c r="EG146" s="155"/>
      <c r="EH146" s="155"/>
      <c r="EI146" s="155"/>
      <c r="EJ146" s="155"/>
      <c r="EK146" s="155"/>
      <c r="EL146" s="155"/>
      <c r="EM146" s="155"/>
      <c r="EN146" s="155"/>
      <c r="EO146" s="155"/>
      <c r="EP146" s="155"/>
      <c r="EQ146" s="155"/>
      <c r="ER146" s="155"/>
      <c r="ES146" s="155"/>
      <c r="ET146" s="155"/>
      <c r="EU146" s="155"/>
      <c r="EV146" s="155"/>
      <c r="EW146" s="155"/>
      <c r="EX146" s="155"/>
      <c r="EY146" s="155"/>
      <c r="EZ146" s="155"/>
      <c r="FA146" s="155"/>
      <c r="FB146" s="155"/>
      <c r="FC146" s="155"/>
      <c r="FD146" s="155"/>
      <c r="FE146" s="155"/>
      <c r="FF146" s="155"/>
      <c r="FG146" s="155"/>
      <c r="FH146" s="155"/>
      <c r="FI146" s="155"/>
      <c r="FJ146" s="155"/>
      <c r="FK146" s="155"/>
      <c r="FL146" s="155"/>
      <c r="FM146" s="155"/>
      <c r="FN146" s="155"/>
      <c r="FO146" s="155"/>
      <c r="FP146" s="155"/>
      <c r="FQ146" s="155"/>
      <c r="FR146" s="155"/>
      <c r="FS146" s="155"/>
      <c r="FT146" s="155"/>
      <c r="FU146" s="155"/>
      <c r="FV146" s="155"/>
      <c r="FW146" s="155"/>
      <c r="FX146" s="155"/>
      <c r="FY146" s="155"/>
      <c r="FZ146" s="155"/>
      <c r="GA146" s="155"/>
      <c r="GB146" s="155"/>
      <c r="GC146" s="155"/>
      <c r="GD146" s="155"/>
      <c r="GE146" s="155"/>
      <c r="GF146" s="155"/>
      <c r="GG146" s="155"/>
      <c r="GH146" s="155"/>
      <c r="GI146" s="155"/>
      <c r="GJ146" s="155"/>
      <c r="GK146" s="155"/>
      <c r="GL146" s="155"/>
      <c r="GM146" s="155"/>
      <c r="GN146" s="155"/>
      <c r="GO146" s="155"/>
      <c r="GP146" s="155"/>
      <c r="GQ146" s="155"/>
      <c r="GR146" s="155"/>
      <c r="GS146" s="155"/>
      <c r="GT146" s="155"/>
      <c r="GU146" s="155"/>
      <c r="GV146" s="155"/>
      <c r="GW146" s="155"/>
      <c r="GX146" s="155"/>
      <c r="GY146" s="155"/>
      <c r="GZ146" s="155"/>
      <c r="HA146" s="155"/>
      <c r="HB146" s="155"/>
      <c r="HC146" s="155"/>
      <c r="HD146" s="155"/>
      <c r="HE146" s="155"/>
      <c r="HF146" s="155"/>
      <c r="HG146" s="155"/>
      <c r="HH146" s="155"/>
      <c r="HI146" s="155"/>
      <c r="HJ146" s="155"/>
      <c r="HK146" s="155"/>
      <c r="HL146" s="155"/>
      <c r="HM146" s="155"/>
      <c r="HN146" s="155"/>
      <c r="HO146" s="155"/>
      <c r="HP146" s="155"/>
      <c r="HQ146" s="155"/>
      <c r="HR146" s="155"/>
      <c r="HS146" s="155"/>
      <c r="HT146" s="155"/>
      <c r="HU146" s="155"/>
      <c r="HV146" s="155"/>
      <c r="HW146" s="155"/>
      <c r="HX146" s="155"/>
      <c r="HY146" s="155"/>
      <c r="HZ146" s="155"/>
      <c r="IA146" s="155"/>
      <c r="IB146" s="155"/>
      <c r="IC146" s="155"/>
      <c r="ID146" s="155"/>
      <c r="IE146" s="155"/>
      <c r="IF146" s="155"/>
      <c r="IG146" s="155"/>
      <c r="IH146" s="155"/>
      <c r="II146" s="155"/>
      <c r="IJ146" s="155"/>
      <c r="IK146" s="155"/>
      <c r="IL146" s="155"/>
      <c r="IM146" s="155"/>
      <c r="IN146" s="155"/>
      <c r="IO146" s="155"/>
      <c r="IP146" s="155"/>
      <c r="IQ146" s="155"/>
      <c r="IR146" s="155"/>
      <c r="IS146" s="155"/>
      <c r="IT146" s="155"/>
      <c r="IU146" s="155"/>
    </row>
    <row r="147" spans="1:255" ht="12" customHeight="1" x14ac:dyDescent="0.3">
      <c r="A147" s="22">
        <v>1792</v>
      </c>
      <c r="B147" s="23"/>
      <c r="C147" s="23" t="s">
        <v>2405</v>
      </c>
      <c r="D147" s="24">
        <v>20</v>
      </c>
      <c r="E147" s="24">
        <v>1</v>
      </c>
      <c r="F147" s="5" t="s">
        <v>2406</v>
      </c>
      <c r="G147" s="70">
        <f t="shared" ref="G147:G155" si="6">H147*2</f>
        <v>134.9</v>
      </c>
      <c r="H147" s="43">
        <v>67.45</v>
      </c>
      <c r="J147" s="6"/>
    </row>
    <row r="148" spans="1:255" ht="12" customHeight="1" x14ac:dyDescent="0.3">
      <c r="A148" s="22">
        <v>1793</v>
      </c>
      <c r="B148" s="23"/>
      <c r="C148" s="23" t="s">
        <v>2407</v>
      </c>
      <c r="D148" s="24">
        <v>25</v>
      </c>
      <c r="E148" s="24">
        <v>1</v>
      </c>
      <c r="F148" s="5" t="s">
        <v>2408</v>
      </c>
      <c r="G148" s="70">
        <f t="shared" si="6"/>
        <v>179.84</v>
      </c>
      <c r="H148" s="48">
        <v>89.92</v>
      </c>
      <c r="J148" s="6"/>
    </row>
    <row r="149" spans="1:255" ht="12" customHeight="1" x14ac:dyDescent="0.3">
      <c r="A149" s="22">
        <v>1794</v>
      </c>
      <c r="B149" s="23"/>
      <c r="C149" s="23" t="s">
        <v>2409</v>
      </c>
      <c r="D149" s="24">
        <v>9</v>
      </c>
      <c r="E149" s="24">
        <v>1</v>
      </c>
      <c r="F149" s="49" t="s">
        <v>2410</v>
      </c>
      <c r="G149" s="70">
        <f t="shared" si="6"/>
        <v>112.4</v>
      </c>
      <c r="H149" s="43">
        <v>56.2</v>
      </c>
      <c r="J149" s="6"/>
    </row>
    <row r="150" spans="1:255" s="155" customFormat="1" ht="12" customHeight="1" x14ac:dyDescent="0.3">
      <c r="A150" s="22">
        <v>1795</v>
      </c>
      <c r="B150" s="23"/>
      <c r="C150" s="23" t="s">
        <v>2411</v>
      </c>
      <c r="D150" s="24">
        <v>37</v>
      </c>
      <c r="E150" s="24">
        <v>1</v>
      </c>
      <c r="F150" s="49" t="s">
        <v>2412</v>
      </c>
      <c r="G150" s="70">
        <f t="shared" si="6"/>
        <v>267.60000000000002</v>
      </c>
      <c r="H150" s="43">
        <v>133.80000000000001</v>
      </c>
      <c r="I150"/>
      <c r="J150" s="6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</row>
    <row r="151" spans="1:255" ht="12" customHeight="1" x14ac:dyDescent="0.3">
      <c r="A151" s="28" t="s">
        <v>2413</v>
      </c>
      <c r="B151" s="29"/>
      <c r="C151" s="29" t="s">
        <v>2414</v>
      </c>
      <c r="D151" s="30">
        <v>25</v>
      </c>
      <c r="E151" s="30">
        <v>1</v>
      </c>
      <c r="F151" s="132" t="s">
        <v>2415</v>
      </c>
      <c r="G151" s="70">
        <f t="shared" si="6"/>
        <v>247.44</v>
      </c>
      <c r="H151" s="43">
        <v>123.72</v>
      </c>
      <c r="J151" s="6"/>
    </row>
    <row r="152" spans="1:255" ht="12" customHeight="1" x14ac:dyDescent="0.3">
      <c r="A152" s="22">
        <v>1796</v>
      </c>
      <c r="B152" s="23"/>
      <c r="C152" s="23" t="s">
        <v>2416</v>
      </c>
      <c r="D152" s="24">
        <v>20</v>
      </c>
      <c r="E152" s="24">
        <v>1</v>
      </c>
      <c r="F152" s="49" t="s">
        <v>2417</v>
      </c>
      <c r="G152" s="70">
        <f t="shared" si="6"/>
        <v>254.88</v>
      </c>
      <c r="H152" s="43">
        <v>127.44</v>
      </c>
      <c r="J152" s="6"/>
    </row>
    <row r="153" spans="1:255" ht="12" customHeight="1" x14ac:dyDescent="0.3">
      <c r="A153" s="22">
        <v>1797</v>
      </c>
      <c r="B153" s="23"/>
      <c r="C153" s="23" t="s">
        <v>2418</v>
      </c>
      <c r="D153" s="24">
        <v>50</v>
      </c>
      <c r="E153" s="24">
        <v>1</v>
      </c>
      <c r="F153" s="5" t="s">
        <v>2419</v>
      </c>
      <c r="G153" s="70">
        <f t="shared" si="6"/>
        <v>366.46</v>
      </c>
      <c r="H153" s="43">
        <v>183.23</v>
      </c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  <c r="FY153" s="23"/>
      <c r="FZ153" s="23"/>
      <c r="GA153" s="23"/>
      <c r="GB153" s="23"/>
      <c r="GC153" s="23"/>
      <c r="GD153" s="23"/>
      <c r="GE153" s="23"/>
      <c r="GF153" s="23"/>
      <c r="GG153" s="23"/>
      <c r="GH153" s="23"/>
      <c r="GI153" s="23"/>
      <c r="GJ153" s="23"/>
      <c r="GK153" s="23"/>
      <c r="GL153" s="23"/>
      <c r="GM153" s="23"/>
      <c r="GN153" s="23"/>
      <c r="GO153" s="23"/>
      <c r="GP153" s="23"/>
      <c r="GQ153" s="23"/>
      <c r="GR153" s="23"/>
      <c r="GS153" s="23"/>
      <c r="GT153" s="23"/>
      <c r="GU153" s="23"/>
      <c r="GV153" s="23"/>
      <c r="GW153" s="23"/>
      <c r="GX153" s="23"/>
      <c r="GY153" s="23"/>
      <c r="GZ153" s="23"/>
      <c r="HA153" s="23"/>
      <c r="HB153" s="23"/>
      <c r="HC153" s="23"/>
      <c r="HD153" s="23"/>
      <c r="HE153" s="23"/>
      <c r="HF153" s="23"/>
      <c r="HG153" s="23"/>
      <c r="HH153" s="23"/>
      <c r="HI153" s="23"/>
      <c r="HJ153" s="23"/>
      <c r="HK153" s="23"/>
      <c r="HL153" s="23"/>
      <c r="HM153" s="23"/>
      <c r="HN153" s="23"/>
      <c r="HO153" s="23"/>
      <c r="HP153" s="23"/>
      <c r="HQ153" s="23"/>
      <c r="HR153" s="23"/>
      <c r="HS153" s="23"/>
      <c r="HT153" s="23"/>
      <c r="HU153" s="23"/>
      <c r="HV153" s="23"/>
      <c r="HW153" s="23"/>
      <c r="HX153" s="23"/>
      <c r="HY153" s="23"/>
      <c r="HZ153" s="23"/>
      <c r="IA153" s="23"/>
      <c r="IB153" s="23"/>
      <c r="IC153" s="23"/>
      <c r="ID153" s="23"/>
      <c r="IE153" s="23"/>
      <c r="IF153" s="23"/>
      <c r="IG153" s="23"/>
      <c r="IH153" s="23"/>
      <c r="II153" s="23"/>
      <c r="IJ153" s="23"/>
      <c r="IK153" s="23"/>
      <c r="IL153" s="23"/>
      <c r="IM153" s="23"/>
      <c r="IN153" s="23"/>
      <c r="IO153" s="23"/>
      <c r="IP153" s="23"/>
      <c r="IQ153" s="23"/>
      <c r="IR153" s="23"/>
      <c r="IS153" s="23"/>
      <c r="IT153" s="23"/>
      <c r="IU153" s="23"/>
    </row>
    <row r="154" spans="1:255" ht="12" customHeight="1" x14ac:dyDescent="0.3">
      <c r="A154" s="134" t="s">
        <v>2420</v>
      </c>
      <c r="B154" s="155"/>
      <c r="C154" s="28" t="s">
        <v>2421</v>
      </c>
      <c r="D154" s="150">
        <v>3</v>
      </c>
      <c r="E154" s="24">
        <v>1</v>
      </c>
      <c r="F154" s="153" t="s">
        <v>2422</v>
      </c>
      <c r="G154" s="70">
        <f t="shared" si="6"/>
        <v>12.54</v>
      </c>
      <c r="H154" s="48">
        <v>6.27</v>
      </c>
      <c r="J154" s="157"/>
      <c r="K154" s="157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  <c r="BM154" s="157"/>
      <c r="BN154" s="157"/>
      <c r="BO154" s="157"/>
      <c r="BP154" s="157"/>
      <c r="BQ154" s="157"/>
      <c r="BR154" s="157"/>
      <c r="BS154" s="157"/>
      <c r="BT154" s="157"/>
      <c r="BU154" s="157"/>
      <c r="BV154" s="157"/>
      <c r="BW154" s="157"/>
      <c r="BX154" s="157"/>
      <c r="BY154" s="157"/>
      <c r="BZ154" s="157"/>
      <c r="CA154" s="157"/>
      <c r="CB154" s="157"/>
      <c r="CC154" s="157"/>
      <c r="CD154" s="157"/>
      <c r="CE154" s="157"/>
      <c r="CF154" s="157"/>
      <c r="CG154" s="157"/>
      <c r="CH154" s="157"/>
      <c r="CI154" s="157"/>
      <c r="CJ154" s="157"/>
      <c r="CK154" s="157"/>
      <c r="CL154" s="157"/>
      <c r="CM154" s="157"/>
      <c r="CN154" s="157"/>
      <c r="CO154" s="157"/>
      <c r="CP154" s="157"/>
      <c r="CQ154" s="157"/>
      <c r="CR154" s="157"/>
      <c r="CS154" s="157"/>
      <c r="CT154" s="157"/>
      <c r="CU154" s="157"/>
      <c r="CV154" s="157"/>
      <c r="CW154" s="157"/>
      <c r="CX154" s="157"/>
      <c r="CY154" s="157"/>
      <c r="CZ154" s="157"/>
      <c r="DA154" s="157"/>
      <c r="DB154" s="157"/>
      <c r="DC154" s="157"/>
      <c r="DD154" s="157"/>
      <c r="DE154" s="157"/>
      <c r="DF154" s="157"/>
      <c r="DG154" s="157"/>
      <c r="DH154" s="157"/>
      <c r="DI154" s="157"/>
      <c r="DJ154" s="157"/>
      <c r="DK154" s="157"/>
      <c r="DL154" s="157"/>
      <c r="DM154" s="157"/>
      <c r="DN154" s="157"/>
      <c r="DO154" s="157"/>
      <c r="DP154" s="157"/>
      <c r="DQ154" s="157"/>
      <c r="DR154" s="157"/>
      <c r="DS154" s="157"/>
      <c r="DT154" s="157"/>
      <c r="DU154" s="157"/>
      <c r="DV154" s="157"/>
      <c r="DW154" s="157"/>
      <c r="DX154" s="157"/>
      <c r="DY154" s="157"/>
      <c r="DZ154" s="157"/>
      <c r="EA154" s="157"/>
      <c r="EB154" s="157"/>
      <c r="EC154" s="157"/>
      <c r="ED154" s="157"/>
      <c r="EE154" s="157"/>
      <c r="EF154" s="157"/>
      <c r="EG154" s="157"/>
      <c r="EH154" s="157"/>
      <c r="EI154" s="157"/>
      <c r="EJ154" s="157"/>
      <c r="EK154" s="157"/>
      <c r="EL154" s="157"/>
      <c r="EM154" s="157"/>
      <c r="EN154" s="157"/>
      <c r="EO154" s="157"/>
      <c r="EP154" s="157"/>
      <c r="EQ154" s="157"/>
      <c r="ER154" s="157"/>
      <c r="ES154" s="157"/>
      <c r="ET154" s="157"/>
      <c r="EU154" s="157"/>
      <c r="EV154" s="157"/>
      <c r="EW154" s="157"/>
      <c r="EX154" s="157"/>
      <c r="EY154" s="157"/>
      <c r="EZ154" s="157"/>
      <c r="FA154" s="157"/>
      <c r="FB154" s="157"/>
      <c r="FC154" s="157"/>
      <c r="FD154" s="157"/>
      <c r="FE154" s="157"/>
      <c r="FF154" s="157"/>
      <c r="FG154" s="157"/>
      <c r="FH154" s="157"/>
      <c r="FI154" s="157"/>
      <c r="FJ154" s="157"/>
      <c r="FK154" s="157"/>
      <c r="FL154" s="157"/>
      <c r="FM154" s="157"/>
      <c r="FN154" s="157"/>
      <c r="FO154" s="157"/>
      <c r="FP154" s="157"/>
      <c r="FQ154" s="157"/>
      <c r="FR154" s="157"/>
      <c r="FS154" s="157"/>
      <c r="FT154" s="157"/>
      <c r="FU154" s="157"/>
      <c r="FV154" s="157"/>
      <c r="FW154" s="157"/>
      <c r="FX154" s="157"/>
      <c r="FY154" s="157"/>
      <c r="FZ154" s="157"/>
      <c r="GA154" s="157"/>
      <c r="GB154" s="157"/>
      <c r="GC154" s="157"/>
      <c r="GD154" s="157"/>
      <c r="GE154" s="157"/>
      <c r="GF154" s="157"/>
      <c r="GG154" s="157"/>
      <c r="GH154" s="157"/>
      <c r="GI154" s="157"/>
      <c r="GJ154" s="157"/>
      <c r="GK154" s="157"/>
      <c r="GL154" s="157"/>
      <c r="GM154" s="157"/>
      <c r="GN154" s="157"/>
      <c r="GO154" s="157"/>
      <c r="GP154" s="157"/>
      <c r="GQ154" s="157"/>
      <c r="GR154" s="157"/>
      <c r="GS154" s="157"/>
      <c r="GT154" s="157"/>
      <c r="GU154" s="157"/>
      <c r="GV154" s="157"/>
      <c r="GW154" s="157"/>
      <c r="GX154" s="157"/>
      <c r="GY154" s="157"/>
      <c r="GZ154" s="157"/>
      <c r="HA154" s="157"/>
      <c r="HB154" s="157"/>
      <c r="HC154" s="157"/>
      <c r="HD154" s="157"/>
      <c r="HE154" s="157"/>
      <c r="HF154" s="157"/>
      <c r="HG154" s="157"/>
      <c r="HH154" s="157"/>
      <c r="HI154" s="157"/>
      <c r="HJ154" s="157"/>
      <c r="HK154" s="157"/>
      <c r="HL154" s="157"/>
      <c r="HM154" s="157"/>
      <c r="HN154" s="157"/>
      <c r="HO154" s="157"/>
      <c r="HP154" s="157"/>
      <c r="HQ154" s="157"/>
      <c r="HR154" s="157"/>
      <c r="HS154" s="157"/>
      <c r="HT154" s="157"/>
      <c r="HU154" s="157"/>
      <c r="HV154" s="157"/>
      <c r="HW154" s="157"/>
      <c r="HX154" s="157"/>
      <c r="HY154" s="157"/>
      <c r="HZ154" s="157"/>
      <c r="IA154" s="157"/>
      <c r="IB154" s="157"/>
      <c r="IC154" s="157"/>
      <c r="ID154" s="157"/>
      <c r="IE154" s="157"/>
      <c r="IF154" s="157"/>
      <c r="IG154" s="157"/>
      <c r="IH154" s="157"/>
      <c r="II154" s="157"/>
      <c r="IJ154" s="157"/>
      <c r="IK154" s="157"/>
      <c r="IL154" s="157"/>
      <c r="IM154" s="157"/>
      <c r="IN154" s="157"/>
      <c r="IO154" s="157"/>
      <c r="IP154" s="157"/>
      <c r="IQ154" s="157"/>
      <c r="IR154" s="157"/>
      <c r="IS154" s="157"/>
      <c r="IT154" s="157"/>
      <c r="IU154" s="157"/>
    </row>
    <row r="155" spans="1:255" ht="12" customHeight="1" x14ac:dyDescent="0.3">
      <c r="A155" s="134" t="s">
        <v>2423</v>
      </c>
      <c r="B155" s="155"/>
      <c r="C155" s="28" t="s">
        <v>2424</v>
      </c>
      <c r="D155" s="150">
        <v>8</v>
      </c>
      <c r="E155" s="24">
        <v>1</v>
      </c>
      <c r="F155" s="153" t="s">
        <v>2425</v>
      </c>
      <c r="G155" s="70">
        <f t="shared" si="6"/>
        <v>31.32</v>
      </c>
      <c r="H155" s="48">
        <v>15.66</v>
      </c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  <c r="FY155" s="23"/>
      <c r="FZ155" s="23"/>
      <c r="GA155" s="23"/>
      <c r="GB155" s="23"/>
      <c r="GC155" s="23"/>
      <c r="GD155" s="23"/>
      <c r="GE155" s="23"/>
      <c r="GF155" s="23"/>
      <c r="GG155" s="23"/>
      <c r="GH155" s="23"/>
      <c r="GI155" s="23"/>
      <c r="GJ155" s="23"/>
      <c r="GK155" s="23"/>
      <c r="GL155" s="23"/>
      <c r="GM155" s="23"/>
      <c r="GN155" s="23"/>
      <c r="GO155" s="23"/>
      <c r="GP155" s="23"/>
      <c r="GQ155" s="23"/>
      <c r="GR155" s="23"/>
      <c r="GS155" s="23"/>
      <c r="GT155" s="23"/>
      <c r="GU155" s="23"/>
      <c r="GV155" s="23"/>
      <c r="GW155" s="23"/>
      <c r="GX155" s="23"/>
      <c r="GY155" s="23"/>
      <c r="GZ155" s="23"/>
      <c r="HA155" s="23"/>
      <c r="HB155" s="23"/>
      <c r="HC155" s="23"/>
      <c r="HD155" s="23"/>
      <c r="HE155" s="23"/>
      <c r="HF155" s="23"/>
      <c r="HG155" s="23"/>
      <c r="HH155" s="23"/>
      <c r="HI155" s="23"/>
      <c r="HJ155" s="23"/>
      <c r="HK155" s="23"/>
      <c r="HL155" s="23"/>
      <c r="HM155" s="23"/>
      <c r="HN155" s="23"/>
      <c r="HO155" s="23"/>
      <c r="HP155" s="23"/>
      <c r="HQ155" s="23"/>
      <c r="HR155" s="23"/>
      <c r="HS155" s="23"/>
      <c r="HT155" s="23"/>
      <c r="HU155" s="23"/>
      <c r="HV155" s="23"/>
      <c r="HW155" s="23"/>
      <c r="HX155" s="23"/>
      <c r="HY155" s="23"/>
      <c r="HZ155" s="23"/>
      <c r="IA155" s="23"/>
      <c r="IB155" s="23"/>
      <c r="IC155" s="23"/>
      <c r="ID155" s="23"/>
      <c r="IE155" s="23"/>
      <c r="IF155" s="23"/>
      <c r="IG155" s="23"/>
      <c r="IH155" s="23"/>
      <c r="II155" s="23"/>
      <c r="IJ155" s="23"/>
      <c r="IK155" s="23"/>
      <c r="IL155" s="23"/>
      <c r="IM155" s="23"/>
      <c r="IN155" s="23"/>
      <c r="IO155" s="23"/>
      <c r="IP155" s="23"/>
      <c r="IQ155" s="23"/>
      <c r="IR155" s="23"/>
      <c r="IS155" s="23"/>
      <c r="IT155" s="23"/>
      <c r="IU155" s="23"/>
    </row>
    <row r="156" spans="1:255" ht="12" customHeight="1" x14ac:dyDescent="0.3">
      <c r="A156" s="22" t="s">
        <v>2426</v>
      </c>
      <c r="B156" s="23"/>
      <c r="C156" s="23" t="s">
        <v>2427</v>
      </c>
      <c r="D156" s="24">
        <v>8</v>
      </c>
      <c r="E156" s="24">
        <v>1</v>
      </c>
      <c r="F156" s="5" t="s">
        <v>2428</v>
      </c>
      <c r="G156" s="19">
        <v>188.96</v>
      </c>
      <c r="H156" s="20">
        <v>34.69</v>
      </c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  <c r="FY156" s="23"/>
      <c r="FZ156" s="23"/>
      <c r="GA156" s="23"/>
      <c r="GB156" s="23"/>
      <c r="GC156" s="23"/>
      <c r="GD156" s="23"/>
      <c r="GE156" s="23"/>
      <c r="GF156" s="23"/>
      <c r="GG156" s="23"/>
      <c r="GH156" s="23"/>
      <c r="GI156" s="23"/>
      <c r="GJ156" s="23"/>
      <c r="GK156" s="23"/>
      <c r="GL156" s="23"/>
      <c r="GM156" s="23"/>
      <c r="GN156" s="23"/>
      <c r="GO156" s="23"/>
      <c r="GP156" s="23"/>
      <c r="GQ156" s="23"/>
      <c r="GR156" s="23"/>
      <c r="GS156" s="23"/>
      <c r="GT156" s="23"/>
      <c r="GU156" s="23"/>
      <c r="GV156" s="23"/>
      <c r="GW156" s="23"/>
      <c r="GX156" s="23"/>
      <c r="GY156" s="23"/>
      <c r="GZ156" s="23"/>
      <c r="HA156" s="23"/>
      <c r="HB156" s="23"/>
      <c r="HC156" s="23"/>
      <c r="HD156" s="23"/>
      <c r="HE156" s="23"/>
      <c r="HF156" s="23"/>
      <c r="HG156" s="23"/>
      <c r="HH156" s="23"/>
      <c r="HI156" s="23"/>
      <c r="HJ156" s="23"/>
      <c r="HK156" s="23"/>
      <c r="HL156" s="23"/>
      <c r="HM156" s="23"/>
      <c r="HN156" s="23"/>
      <c r="HO156" s="23"/>
      <c r="HP156" s="23"/>
      <c r="HQ156" s="23"/>
      <c r="HR156" s="23"/>
      <c r="HS156" s="23"/>
      <c r="HT156" s="23"/>
      <c r="HU156" s="23"/>
      <c r="HV156" s="23"/>
      <c r="HW156" s="23"/>
      <c r="HX156" s="23"/>
      <c r="HY156" s="23"/>
      <c r="HZ156" s="23"/>
      <c r="IA156" s="23"/>
      <c r="IB156" s="23"/>
      <c r="IC156" s="23"/>
      <c r="ID156" s="23"/>
      <c r="IE156" s="23"/>
      <c r="IF156" s="23"/>
      <c r="IG156" s="23"/>
      <c r="IH156" s="23"/>
      <c r="II156" s="23"/>
      <c r="IJ156" s="23"/>
      <c r="IK156" s="23"/>
      <c r="IL156" s="23"/>
      <c r="IM156" s="23"/>
      <c r="IN156" s="23"/>
      <c r="IO156" s="23"/>
      <c r="IP156" s="23"/>
      <c r="IQ156" s="23"/>
      <c r="IR156" s="23"/>
      <c r="IS156" s="23"/>
      <c r="IT156" s="23"/>
      <c r="IU156" s="23"/>
    </row>
    <row r="157" spans="1:255" s="23" customFormat="1" ht="12" customHeight="1" x14ac:dyDescent="0.3">
      <c r="A157" s="22" t="s">
        <v>2429</v>
      </c>
      <c r="C157" s="23" t="s">
        <v>2430</v>
      </c>
      <c r="D157" s="24">
        <v>30</v>
      </c>
      <c r="E157" s="24">
        <v>1</v>
      </c>
      <c r="F157" s="49" t="s">
        <v>2431</v>
      </c>
      <c r="G157" s="70">
        <f>H157*2</f>
        <v>198.4</v>
      </c>
      <c r="H157" s="43">
        <v>99.2</v>
      </c>
      <c r="I157"/>
    </row>
    <row r="158" spans="1:255" s="157" customFormat="1" ht="15" customHeight="1" x14ac:dyDescent="0.3">
      <c r="A158" s="216" t="s">
        <v>2432</v>
      </c>
      <c r="B158" s="216"/>
      <c r="C158" s="216"/>
      <c r="D158" s="216"/>
      <c r="E158" s="216"/>
      <c r="F158" s="216"/>
      <c r="G158" s="216"/>
      <c r="H158" s="216"/>
      <c r="I158"/>
      <c r="J158" s="23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</row>
    <row r="159" spans="1:255" s="23" customFormat="1" ht="12" customHeight="1" x14ac:dyDescent="0.3">
      <c r="A159" s="9" t="s">
        <v>2633</v>
      </c>
      <c r="B159" s="9"/>
      <c r="C159" s="10" t="s">
        <v>4</v>
      </c>
      <c r="D159" s="11" t="s">
        <v>5</v>
      </c>
      <c r="E159" s="11" t="s">
        <v>6</v>
      </c>
      <c r="F159" s="32" t="s">
        <v>7</v>
      </c>
      <c r="G159" s="13" t="s">
        <v>8</v>
      </c>
      <c r="H159" s="14" t="s">
        <v>9</v>
      </c>
      <c r="I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</row>
    <row r="160" spans="1:255" s="23" customFormat="1" ht="12" customHeight="1" x14ac:dyDescent="0.3">
      <c r="A160" s="145">
        <v>1731</v>
      </c>
      <c r="B160"/>
      <c r="C160" s="22" t="s">
        <v>2433</v>
      </c>
      <c r="D160" s="150">
        <v>5</v>
      </c>
      <c r="E160" s="24">
        <v>1</v>
      </c>
      <c r="F160" s="151" t="s">
        <v>2076</v>
      </c>
      <c r="G160" s="19">
        <f>H160*2</f>
        <v>43.68</v>
      </c>
      <c r="H160" s="52">
        <v>21.84</v>
      </c>
      <c r="I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</row>
    <row r="161" spans="1:255" s="23" customFormat="1" ht="12" customHeight="1" x14ac:dyDescent="0.3">
      <c r="A161" s="145">
        <v>1733</v>
      </c>
      <c r="B161"/>
      <c r="C161" s="22" t="s">
        <v>2434</v>
      </c>
      <c r="D161" s="150">
        <v>8</v>
      </c>
      <c r="E161" s="24">
        <v>1</v>
      </c>
      <c r="F161" s="151" t="s">
        <v>2081</v>
      </c>
      <c r="G161" s="19">
        <f>H161*2</f>
        <v>54.6</v>
      </c>
      <c r="H161" s="52">
        <v>27.3</v>
      </c>
      <c r="I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</row>
    <row r="162" spans="1:255" ht="12" customHeight="1" x14ac:dyDescent="0.3">
      <c r="A162" s="145" t="s">
        <v>2435</v>
      </c>
      <c r="C162" t="s">
        <v>2436</v>
      </c>
      <c r="D162" s="150">
        <v>12</v>
      </c>
      <c r="E162" s="24">
        <v>1</v>
      </c>
      <c r="F162" s="151" t="s">
        <v>2437</v>
      </c>
      <c r="G162" s="19">
        <f>H162*2</f>
        <v>32.76</v>
      </c>
      <c r="H162" s="52">
        <v>16.38</v>
      </c>
      <c r="J162" s="23"/>
    </row>
    <row r="163" spans="1:255" ht="15" customHeight="1" x14ac:dyDescent="0.3">
      <c r="A163" s="216" t="s">
        <v>2438</v>
      </c>
      <c r="B163" s="216"/>
      <c r="C163" s="216"/>
      <c r="D163" s="216"/>
      <c r="E163" s="216"/>
      <c r="F163" s="216"/>
      <c r="G163" s="216"/>
      <c r="H163" s="216"/>
      <c r="J163" s="6"/>
    </row>
    <row r="164" spans="1:255" ht="12" customHeight="1" x14ac:dyDescent="0.3">
      <c r="A164" s="9" t="s">
        <v>2633</v>
      </c>
      <c r="B164" s="9"/>
      <c r="C164" s="10" t="s">
        <v>4</v>
      </c>
      <c r="D164" s="11" t="s">
        <v>5</v>
      </c>
      <c r="E164" s="11" t="s">
        <v>6</v>
      </c>
      <c r="F164" s="32" t="s">
        <v>7</v>
      </c>
      <c r="G164" s="13" t="s">
        <v>8</v>
      </c>
      <c r="H164" s="14" t="s">
        <v>9</v>
      </c>
    </row>
    <row r="165" spans="1:255" ht="12" customHeight="1" x14ac:dyDescent="0.3">
      <c r="A165" s="145">
        <v>1780</v>
      </c>
      <c r="C165" s="22" t="s">
        <v>2439</v>
      </c>
      <c r="D165" s="150">
        <v>7</v>
      </c>
      <c r="E165" s="24">
        <v>1</v>
      </c>
      <c r="F165" s="151" t="s">
        <v>2071</v>
      </c>
      <c r="G165" s="19">
        <f>H165*2</f>
        <v>177.46</v>
      </c>
      <c r="H165" s="52">
        <v>88.73</v>
      </c>
    </row>
    <row r="166" spans="1:255" ht="12" customHeight="1" x14ac:dyDescent="0.3">
      <c r="A166" s="145">
        <v>1781</v>
      </c>
      <c r="C166" s="22" t="s">
        <v>2440</v>
      </c>
      <c r="D166" s="150">
        <v>9</v>
      </c>
      <c r="E166" s="24">
        <v>1</v>
      </c>
      <c r="F166" s="151" t="s">
        <v>2076</v>
      </c>
      <c r="G166" s="19">
        <f>H166*2</f>
        <v>218.4</v>
      </c>
      <c r="H166" s="52">
        <v>109.2</v>
      </c>
    </row>
    <row r="167" spans="1:255" ht="15" customHeight="1" x14ac:dyDescent="0.3">
      <c r="A167" s="216" t="s">
        <v>2441</v>
      </c>
      <c r="B167" s="216"/>
      <c r="C167" s="216"/>
      <c r="D167" s="216"/>
      <c r="E167" s="216"/>
      <c r="F167" s="216"/>
      <c r="G167" s="216"/>
      <c r="H167" s="216"/>
    </row>
    <row r="168" spans="1:255" ht="12" customHeight="1" x14ac:dyDescent="0.3">
      <c r="A168" s="9" t="s">
        <v>2633</v>
      </c>
      <c r="B168" s="9"/>
      <c r="C168" s="10" t="s">
        <v>4</v>
      </c>
      <c r="D168" s="11" t="s">
        <v>5</v>
      </c>
      <c r="E168" s="11" t="s">
        <v>6</v>
      </c>
      <c r="F168" s="32" t="s">
        <v>7</v>
      </c>
      <c r="G168" s="13" t="s">
        <v>8</v>
      </c>
      <c r="H168" s="14" t="s">
        <v>9</v>
      </c>
    </row>
    <row r="169" spans="1:255" ht="12" customHeight="1" x14ac:dyDescent="0.3">
      <c r="A169" s="15" t="s">
        <v>2442</v>
      </c>
      <c r="B169" s="15"/>
      <c r="C169" s="16" t="s">
        <v>2443</v>
      </c>
      <c r="D169" s="17">
        <v>6</v>
      </c>
      <c r="E169" s="17">
        <v>1</v>
      </c>
      <c r="F169" s="35" t="s">
        <v>2444</v>
      </c>
      <c r="G169" s="70">
        <f t="shared" ref="G169:G175" si="7">H169*2</f>
        <v>69.58</v>
      </c>
      <c r="H169" s="48">
        <v>34.79</v>
      </c>
    </row>
    <row r="170" spans="1:255" ht="12" customHeight="1" x14ac:dyDescent="0.3">
      <c r="A170" s="15" t="s">
        <v>2445</v>
      </c>
      <c r="B170" s="15"/>
      <c r="C170" s="16" t="s">
        <v>2446</v>
      </c>
      <c r="D170" s="17">
        <v>6</v>
      </c>
      <c r="E170" s="17">
        <v>1</v>
      </c>
      <c r="F170" s="35" t="s">
        <v>2447</v>
      </c>
      <c r="G170" s="70">
        <f t="shared" si="7"/>
        <v>69.58</v>
      </c>
      <c r="H170" s="48">
        <v>34.79</v>
      </c>
    </row>
    <row r="171" spans="1:255" ht="12" customHeight="1" x14ac:dyDescent="0.3">
      <c r="A171" s="15" t="s">
        <v>2448</v>
      </c>
      <c r="B171" s="15"/>
      <c r="C171" s="16" t="s">
        <v>2449</v>
      </c>
      <c r="D171" s="17">
        <v>6</v>
      </c>
      <c r="E171" s="17">
        <v>1</v>
      </c>
      <c r="F171" s="35" t="s">
        <v>2450</v>
      </c>
      <c r="G171" s="70">
        <f t="shared" si="7"/>
        <v>69.58</v>
      </c>
      <c r="H171" s="48">
        <v>34.79</v>
      </c>
    </row>
    <row r="172" spans="1:255" ht="12" customHeight="1" x14ac:dyDescent="0.3">
      <c r="A172" s="22" t="s">
        <v>2451</v>
      </c>
      <c r="B172" s="23"/>
      <c r="C172" s="23" t="s">
        <v>2452</v>
      </c>
      <c r="D172" s="24">
        <v>14</v>
      </c>
      <c r="E172" s="17">
        <v>1</v>
      </c>
      <c r="F172" s="49" t="s">
        <v>2453</v>
      </c>
      <c r="G172" s="70">
        <f t="shared" si="7"/>
        <v>117.76</v>
      </c>
      <c r="H172" s="48">
        <v>58.88</v>
      </c>
    </row>
    <row r="173" spans="1:255" ht="12" customHeight="1" x14ac:dyDescent="0.3">
      <c r="A173" s="22" t="s">
        <v>2454</v>
      </c>
      <c r="B173" s="23"/>
      <c r="C173" s="23" t="s">
        <v>2455</v>
      </c>
      <c r="D173" s="24">
        <v>14</v>
      </c>
      <c r="E173" s="17">
        <v>1</v>
      </c>
      <c r="F173" s="49" t="s">
        <v>2456</v>
      </c>
      <c r="G173" s="70">
        <f t="shared" si="7"/>
        <v>160.56</v>
      </c>
      <c r="H173" s="48">
        <v>80.28</v>
      </c>
    </row>
    <row r="174" spans="1:255" ht="12" customHeight="1" x14ac:dyDescent="0.3">
      <c r="A174" s="22" t="s">
        <v>2457</v>
      </c>
      <c r="B174" s="3"/>
      <c r="C174" s="23" t="s">
        <v>2458</v>
      </c>
      <c r="D174" s="158">
        <v>14</v>
      </c>
      <c r="E174" s="17">
        <v>1</v>
      </c>
      <c r="F174" s="49" t="s">
        <v>2459</v>
      </c>
      <c r="G174" s="70">
        <f t="shared" si="7"/>
        <v>117.76</v>
      </c>
      <c r="H174" s="48">
        <v>58.88</v>
      </c>
    </row>
    <row r="175" spans="1:255" ht="12" customHeight="1" x14ac:dyDescent="0.3">
      <c r="A175" s="22" t="s">
        <v>2460</v>
      </c>
      <c r="B175" s="3"/>
      <c r="C175" s="23" t="s">
        <v>2461</v>
      </c>
      <c r="D175" s="158">
        <v>14</v>
      </c>
      <c r="E175" s="17">
        <v>1</v>
      </c>
      <c r="F175" s="49" t="s">
        <v>2462</v>
      </c>
      <c r="G175" s="70">
        <f t="shared" si="7"/>
        <v>160.56</v>
      </c>
      <c r="H175" s="48">
        <v>80.28</v>
      </c>
    </row>
    <row r="176" spans="1:255" ht="15" customHeight="1" x14ac:dyDescent="0.3">
      <c r="A176" s="212" t="s">
        <v>262</v>
      </c>
      <c r="B176" s="212"/>
      <c r="C176" s="212"/>
      <c r="D176" s="212"/>
      <c r="E176" s="212"/>
      <c r="F176" s="212"/>
      <c r="G176" s="212"/>
      <c r="H176" s="212"/>
    </row>
    <row r="177" spans="1:10" ht="15" customHeight="1" x14ac:dyDescent="0.3">
      <c r="A177" s="214" t="s">
        <v>2463</v>
      </c>
      <c r="B177" s="214"/>
      <c r="C177" s="214"/>
      <c r="D177" s="214"/>
      <c r="E177" s="214"/>
      <c r="F177" s="214"/>
      <c r="G177" s="214"/>
      <c r="H177" s="214"/>
    </row>
    <row r="178" spans="1:10" ht="12" customHeight="1" x14ac:dyDescent="0.3">
      <c r="A178" s="9" t="s">
        <v>2633</v>
      </c>
      <c r="B178" s="9"/>
      <c r="C178" s="10" t="s">
        <v>4</v>
      </c>
      <c r="D178" s="11" t="s">
        <v>5</v>
      </c>
      <c r="E178" s="11" t="s">
        <v>6</v>
      </c>
      <c r="F178" s="32" t="s">
        <v>7</v>
      </c>
      <c r="G178" s="13" t="s">
        <v>8</v>
      </c>
      <c r="H178" s="14" t="s">
        <v>9</v>
      </c>
    </row>
    <row r="179" spans="1:10" ht="12" customHeight="1" x14ac:dyDescent="0.3">
      <c r="A179" s="44" t="s">
        <v>2464</v>
      </c>
      <c r="B179" s="44"/>
      <c r="C179" s="44" t="s">
        <v>2465</v>
      </c>
      <c r="D179" s="45">
        <v>32</v>
      </c>
      <c r="E179" s="45">
        <v>1</v>
      </c>
      <c r="F179" s="39" t="s">
        <v>2466</v>
      </c>
      <c r="G179" s="47">
        <f>H179*2</f>
        <v>290</v>
      </c>
      <c r="H179" s="47">
        <v>145</v>
      </c>
    </row>
    <row r="180" spans="1:10" ht="12" customHeight="1" x14ac:dyDescent="0.3">
      <c r="A180" s="44" t="s">
        <v>2467</v>
      </c>
      <c r="B180" s="44"/>
      <c r="C180" s="44" t="s">
        <v>2468</v>
      </c>
      <c r="D180" s="45">
        <v>32</v>
      </c>
      <c r="E180" s="45">
        <v>1</v>
      </c>
      <c r="F180" s="39" t="s">
        <v>2469</v>
      </c>
      <c r="G180" s="47">
        <f>H180*2</f>
        <v>290</v>
      </c>
      <c r="H180" s="47">
        <v>145</v>
      </c>
      <c r="J180" s="6"/>
    </row>
    <row r="181" spans="1:10" ht="12" customHeight="1" x14ac:dyDescent="0.3">
      <c r="A181" s="44" t="s">
        <v>2470</v>
      </c>
      <c r="B181" s="44"/>
      <c r="C181" s="44" t="s">
        <v>2471</v>
      </c>
      <c r="D181" s="45">
        <v>38</v>
      </c>
      <c r="E181" s="45">
        <v>1</v>
      </c>
      <c r="F181" s="39" t="s">
        <v>2472</v>
      </c>
      <c r="G181" s="47">
        <f>H181*2</f>
        <v>340</v>
      </c>
      <c r="H181" s="47">
        <v>170</v>
      </c>
    </row>
    <row r="182" spans="1:10" ht="12" customHeight="1" x14ac:dyDescent="0.3">
      <c r="A182" s="44" t="s">
        <v>2473</v>
      </c>
      <c r="B182" s="44"/>
      <c r="C182" s="44" t="s">
        <v>2474</v>
      </c>
      <c r="D182" s="45">
        <v>38</v>
      </c>
      <c r="E182" s="45">
        <v>1</v>
      </c>
      <c r="F182" s="39" t="s">
        <v>2475</v>
      </c>
      <c r="G182" s="47">
        <f>H182*2</f>
        <v>340</v>
      </c>
      <c r="H182" s="47">
        <v>170</v>
      </c>
    </row>
  </sheetData>
  <mergeCells count="15">
    <mergeCell ref="A167:H167"/>
    <mergeCell ref="A176:H176"/>
    <mergeCell ref="A177:H177"/>
    <mergeCell ref="A106:H106"/>
    <mergeCell ref="A124:H124"/>
    <mergeCell ref="A131:H131"/>
    <mergeCell ref="A140:H140"/>
    <mergeCell ref="A158:H158"/>
    <mergeCell ref="A163:H163"/>
    <mergeCell ref="A73:H73"/>
    <mergeCell ref="A1:H1"/>
    <mergeCell ref="A2:H2"/>
    <mergeCell ref="A24:H24"/>
    <mergeCell ref="A38:H38"/>
    <mergeCell ref="A44:H4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Safety Cabinets</vt:lpstr>
      <vt:lpstr>Safety Cans</vt:lpstr>
      <vt:lpstr>Spill Containment</vt:lpstr>
      <vt:lpstr>Poly Drums</vt:lpstr>
      <vt:lpstr>Guards &amp; Protectors</vt:lpstr>
    </vt:vector>
  </TitlesOfParts>
  <Company>James S. Ross &amp; Son,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 Ross</dc:creator>
  <cp:lastModifiedBy>Joyce</cp:lastModifiedBy>
  <dcterms:created xsi:type="dcterms:W3CDTF">2016-01-21T15:14:16Z</dcterms:created>
  <dcterms:modified xsi:type="dcterms:W3CDTF">2017-02-01T20:12:54Z</dcterms:modified>
</cp:coreProperties>
</file>