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/>
  </bookViews>
  <sheets>
    <sheet name="PFG" sheetId="1" r:id="rId1"/>
    <sheet name="SSG" sheetId="4" r:id="rId2"/>
    <sheet name="PECO" sheetId="5" r:id="rId3"/>
    <sheet name="D" sheetId="6" r:id="rId4"/>
    <sheet name="XL" sheetId="7" r:id="rId5"/>
    <sheet name="SAF-T-GAS" sheetId="8" r:id="rId6"/>
    <sheet name="VUE" sheetId="9" r:id="rId7"/>
    <sheet name="Accessories" sheetId="2" r:id="rId8"/>
  </sheets>
  <calcPr calcId="145621"/>
</workbook>
</file>

<file path=xl/calcChain.xml><?xml version="1.0" encoding="utf-8"?>
<calcChain xmlns="http://schemas.openxmlformats.org/spreadsheetml/2006/main">
  <c r="F12" i="2" l="1"/>
  <c r="F11" i="2"/>
  <c r="F10" i="2"/>
  <c r="F9" i="2"/>
  <c r="E9" i="2"/>
  <c r="E10" i="2"/>
  <c r="E11" i="2"/>
  <c r="E4" i="2"/>
  <c r="E12" i="2"/>
  <c r="E5" i="2"/>
  <c r="E3" i="2"/>
  <c r="E2" i="2"/>
  <c r="G2" i="9"/>
  <c r="H3" i="8"/>
  <c r="H4" i="8"/>
  <c r="H5" i="8"/>
  <c r="H6" i="8"/>
  <c r="H2" i="8"/>
  <c r="I9" i="7"/>
  <c r="I10" i="7"/>
  <c r="I11" i="7"/>
  <c r="I15" i="7"/>
  <c r="I14" i="7"/>
  <c r="I8" i="7"/>
  <c r="I3" i="7"/>
  <c r="I4" i="7"/>
  <c r="I5" i="7"/>
  <c r="I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" i="6"/>
  <c r="H3" i="5"/>
  <c r="H4" i="5"/>
  <c r="H5" i="5"/>
  <c r="H6" i="5"/>
  <c r="H7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1" i="4"/>
  <c r="H42" i="4"/>
  <c r="H2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2" i="1"/>
  <c r="H43" i="1"/>
</calcChain>
</file>

<file path=xl/sharedStrings.xml><?xml version="1.0" encoding="utf-8"?>
<sst xmlns="http://schemas.openxmlformats.org/spreadsheetml/2006/main" count="706" uniqueCount="242">
  <si>
    <t>HAS CENTER WEB DROP PIN</t>
  </si>
  <si>
    <t>HAS OUTRIGGER WITH AXLES</t>
  </si>
  <si>
    <t>Stock No.</t>
  </si>
  <si>
    <t>Width</t>
  </si>
  <si>
    <t>Collapsed Height</t>
  </si>
  <si>
    <t>In-Use Height</t>
  </si>
  <si>
    <t>In-Use Width</t>
  </si>
  <si>
    <t>Weight (LBS)</t>
  </si>
  <si>
    <t>Suggested List Price</t>
  </si>
  <si>
    <t>PFG865</t>
  </si>
  <si>
    <t>11” each</t>
  </si>
  <si>
    <t>6'</t>
  </si>
  <si>
    <t>6’ - 8’</t>
  </si>
  <si>
    <t>6' 6"</t>
  </si>
  <si>
    <t>PFG870</t>
  </si>
  <si>
    <t>7'</t>
  </si>
  <si>
    <t>PFG875</t>
  </si>
  <si>
    <t>7' 6"</t>
  </si>
  <si>
    <t>PFG880</t>
  </si>
  <si>
    <t>8'</t>
  </si>
  <si>
    <t>PFG885</t>
  </si>
  <si>
    <t>8' 6"</t>
  </si>
  <si>
    <t>PFG1065</t>
  </si>
  <si>
    <t>8' - 10'</t>
  </si>
  <si>
    <t>PFG1070</t>
  </si>
  <si>
    <t>PFG1075</t>
  </si>
  <si>
    <t>PFG1080</t>
  </si>
  <si>
    <t>PFG1085</t>
  </si>
  <si>
    <t>10' - 12'</t>
  </si>
  <si>
    <t>PFG1265</t>
  </si>
  <si>
    <t>PFG1270</t>
  </si>
  <si>
    <t>PFG1275</t>
  </si>
  <si>
    <t>PFG1280</t>
  </si>
  <si>
    <t>PFG1285</t>
  </si>
  <si>
    <t>12' - 14'</t>
  </si>
  <si>
    <t>15” each</t>
  </si>
  <si>
    <t>PFG1465</t>
  </si>
  <si>
    <t>PFG1470</t>
  </si>
  <si>
    <t>PFG1475</t>
  </si>
  <si>
    <t>PFG1480</t>
  </si>
  <si>
    <t>PFG1485</t>
  </si>
  <si>
    <t>Collapsed Width</t>
  </si>
  <si>
    <t>14' - 16'</t>
  </si>
  <si>
    <t>15" each</t>
  </si>
  <si>
    <t>PFG1665</t>
  </si>
  <si>
    <t>PFG1670</t>
  </si>
  <si>
    <t>PFG1675</t>
  </si>
  <si>
    <t>PFG1680</t>
  </si>
  <si>
    <t>PFG1685</t>
  </si>
  <si>
    <t>16' - 18'</t>
  </si>
  <si>
    <t>PFG1865</t>
  </si>
  <si>
    <t>PFG1870</t>
  </si>
  <si>
    <t>PFG1875</t>
  </si>
  <si>
    <t>PFG1880</t>
  </si>
  <si>
    <t>PFG1885</t>
  </si>
  <si>
    <t>18' - 20'</t>
  </si>
  <si>
    <t>PFG2065</t>
  </si>
  <si>
    <t>PFG2070</t>
  </si>
  <si>
    <t>PFG2075</t>
  </si>
  <si>
    <t>PFG2080</t>
  </si>
  <si>
    <t>PFG2085</t>
  </si>
  <si>
    <t>PFG2270</t>
  </si>
  <si>
    <t>20' - 22'</t>
  </si>
  <si>
    <t>22" each</t>
  </si>
  <si>
    <t>PFG2280</t>
  </si>
  <si>
    <t>PFG2470</t>
  </si>
  <si>
    <t>22' - 24'</t>
  </si>
  <si>
    <t>PFG2480</t>
  </si>
  <si>
    <t>3’ - 4’</t>
  </si>
  <si>
    <t>SSG465</t>
  </si>
  <si>
    <t>SSG470</t>
  </si>
  <si>
    <t>SSG475</t>
  </si>
  <si>
    <t>SSG480</t>
  </si>
  <si>
    <t>SSG485</t>
  </si>
  <si>
    <t>4' - 5'</t>
  </si>
  <si>
    <t>SSG565</t>
  </si>
  <si>
    <t>SSG570</t>
  </si>
  <si>
    <t>SSG575</t>
  </si>
  <si>
    <t>SSG580</t>
  </si>
  <si>
    <t>SSG585</t>
  </si>
  <si>
    <t>5' - 6'</t>
  </si>
  <si>
    <t>SSG665</t>
  </si>
  <si>
    <t>SSG670</t>
  </si>
  <si>
    <t>SSG675</t>
  </si>
  <si>
    <t>SSG680</t>
  </si>
  <si>
    <t>SSG685</t>
  </si>
  <si>
    <t>6' - 7'</t>
  </si>
  <si>
    <t>SSG765</t>
  </si>
  <si>
    <t>SSG770</t>
  </si>
  <si>
    <t>SSG775</t>
  </si>
  <si>
    <t>SSG780</t>
  </si>
  <si>
    <t>SSG785</t>
  </si>
  <si>
    <t>7' - 8'</t>
  </si>
  <si>
    <t>SSG865</t>
  </si>
  <si>
    <t>SSG870</t>
  </si>
  <si>
    <t>SSG875</t>
  </si>
  <si>
    <t>SSG880</t>
  </si>
  <si>
    <t>SSG885</t>
  </si>
  <si>
    <t>8' - 9'</t>
  </si>
  <si>
    <t>SSG965</t>
  </si>
  <si>
    <t>SSG970</t>
  </si>
  <si>
    <t>SSG975</t>
  </si>
  <si>
    <t>SSG980</t>
  </si>
  <si>
    <t>SSG985</t>
  </si>
  <si>
    <t>9' - 10'</t>
  </si>
  <si>
    <t>SSG1065</t>
  </si>
  <si>
    <t>SSG1070</t>
  </si>
  <si>
    <t>SSG1075</t>
  </si>
  <si>
    <t>SSG1080</t>
  </si>
  <si>
    <t>SSG1085</t>
  </si>
  <si>
    <t>10' - 11'</t>
  </si>
  <si>
    <t>SSG1170</t>
  </si>
  <si>
    <t>SSG1180</t>
  </si>
  <si>
    <t>11' - 12'</t>
  </si>
  <si>
    <t>SSG1270</t>
  </si>
  <si>
    <t>SSG1280</t>
  </si>
  <si>
    <t>PECO1065</t>
  </si>
  <si>
    <t>PECO1075</t>
  </si>
  <si>
    <t>PECO1265</t>
  </si>
  <si>
    <t>PECO1475</t>
  </si>
  <si>
    <t>PECO1665</t>
  </si>
  <si>
    <t>7" each</t>
  </si>
  <si>
    <t>Maximum Width</t>
  </si>
  <si>
    <t>48"</t>
  </si>
  <si>
    <t>31"</t>
  </si>
  <si>
    <t>33"</t>
  </si>
  <si>
    <t>37"</t>
  </si>
  <si>
    <t>40"</t>
  </si>
  <si>
    <t>43"</t>
  </si>
  <si>
    <t>45"</t>
  </si>
  <si>
    <t>53"</t>
  </si>
  <si>
    <t>55"</t>
  </si>
  <si>
    <t>57"</t>
  </si>
  <si>
    <t>60"</t>
  </si>
  <si>
    <t>65"</t>
  </si>
  <si>
    <t>67"</t>
  </si>
  <si>
    <t>70"</t>
  </si>
  <si>
    <t>73"</t>
  </si>
  <si>
    <t>75"</t>
  </si>
  <si>
    <t>77"</t>
  </si>
  <si>
    <t>46"</t>
  </si>
  <si>
    <t>49"</t>
  </si>
  <si>
    <t>51"</t>
  </si>
  <si>
    <t>59"</t>
  </si>
  <si>
    <t>61"</t>
  </si>
  <si>
    <t>63"</t>
  </si>
  <si>
    <t>66"</t>
  </si>
  <si>
    <t>71"</t>
  </si>
  <si>
    <t>76"</t>
  </si>
  <si>
    <t>79"</t>
  </si>
  <si>
    <t>81"</t>
  </si>
  <si>
    <t>83"</t>
  </si>
  <si>
    <t>25"</t>
  </si>
  <si>
    <t>27"</t>
  </si>
  <si>
    <t>34"</t>
  </si>
  <si>
    <t>D31</t>
  </si>
  <si>
    <t>D33</t>
  </si>
  <si>
    <t>D37</t>
  </si>
  <si>
    <t>D40</t>
  </si>
  <si>
    <t>D43</t>
  </si>
  <si>
    <t>D46</t>
  </si>
  <si>
    <t>D49</t>
  </si>
  <si>
    <t>D51</t>
  </si>
  <si>
    <t>D59</t>
  </si>
  <si>
    <t>D61</t>
  </si>
  <si>
    <t>D63</t>
  </si>
  <si>
    <t>D66</t>
  </si>
  <si>
    <t>D71</t>
  </si>
  <si>
    <t>D73</t>
  </si>
  <si>
    <t>D76</t>
  </si>
  <si>
    <t>D79</t>
  </si>
  <si>
    <t>D81</t>
  </si>
  <si>
    <t>D83</t>
  </si>
  <si>
    <t>up to 12’</t>
  </si>
  <si>
    <t>PECO865</t>
  </si>
  <si>
    <t>XL1265</t>
  </si>
  <si>
    <t>XL665</t>
  </si>
  <si>
    <t>adds up to 6'</t>
  </si>
  <si>
    <t>Heavy-Duty Portable Gate - Starter</t>
  </si>
  <si>
    <t>Heavy-Duty Portable Gate - Add-on</t>
  </si>
  <si>
    <t>Heavy-Duty Portable Gate - Starter, Aluminum</t>
  </si>
  <si>
    <t>Heavy-Duty Portable Gate - Add-on, Aluminum</t>
  </si>
  <si>
    <t>XL1265AL</t>
  </si>
  <si>
    <t>XL665AL</t>
  </si>
  <si>
    <t>HEAVY-DUTY PORTABLE GATE</t>
  </si>
  <si>
    <t>HEAVY-DUTY BARRIER GATE</t>
  </si>
  <si>
    <t>Heavy-Duty Barrier Gate - Starter</t>
  </si>
  <si>
    <t>Heavy-Duty Barrier Gate - Add-on</t>
  </si>
  <si>
    <t>XL1240</t>
  </si>
  <si>
    <t>XL640</t>
  </si>
  <si>
    <t>41"</t>
  </si>
  <si>
    <t>47"</t>
  </si>
  <si>
    <t>11"</t>
  </si>
  <si>
    <t>Heavy-Duty Barrier Gate - Starter, Aluminum</t>
  </si>
  <si>
    <t>Heavy-Duty Barrier Gate - Add-on, Aluminum</t>
  </si>
  <si>
    <t>XL1240AL</t>
  </si>
  <si>
    <t>XL640AL</t>
  </si>
  <si>
    <t>HEAVY-DUTY AISLE GATE</t>
  </si>
  <si>
    <t>Aisle Gate</t>
  </si>
  <si>
    <t>Heavy-Duty Aisle Gate</t>
  </si>
  <si>
    <t>Heavy-Duty Aisle Gate, Aluminum</t>
  </si>
  <si>
    <t>Aisle Gate-AL</t>
  </si>
  <si>
    <t>SAF-T-GAS-8</t>
  </si>
  <si>
    <t>Depth</t>
  </si>
  <si>
    <t>Height</t>
  </si>
  <si>
    <t>Cylinder Capacity</t>
  </si>
  <si>
    <t>33-1/2"</t>
  </si>
  <si>
    <t>30"</t>
  </si>
  <si>
    <t>8 Horizontal</t>
  </si>
  <si>
    <t>7"</t>
  </si>
  <si>
    <t>16 Horizontal</t>
  </si>
  <si>
    <t>9 Vertical</t>
  </si>
  <si>
    <t>18 Vertical</t>
  </si>
  <si>
    <t>8 Hor + 9 Ver</t>
  </si>
  <si>
    <t>SAF-T-GAS-16</t>
  </si>
  <si>
    <t>SAF-T-GAS-9</t>
  </si>
  <si>
    <t>SAF-T-GAS-18</t>
  </si>
  <si>
    <t>SAF-T-GAS-CB</t>
  </si>
  <si>
    <t>VUE-LOCKER</t>
  </si>
  <si>
    <t>19-1/2"</t>
  </si>
  <si>
    <t>18"</t>
  </si>
  <si>
    <t>Accessories</t>
  </si>
  <si>
    <t>Cylinder Lock</t>
  </si>
  <si>
    <t>Padlock</t>
  </si>
  <si>
    <t>Gate Handle</t>
  </si>
  <si>
    <t>School Strap</t>
  </si>
  <si>
    <t>Rubber Casters</t>
  </si>
  <si>
    <t>Description</t>
  </si>
  <si>
    <t>Pre-installed at the factory</t>
  </si>
  <si>
    <t xml:space="preserve">6" / 9" Extender Bracket </t>
  </si>
  <si>
    <t>H Bracket</t>
  </si>
  <si>
    <t>For easier opening and closing</t>
  </si>
  <si>
    <t>8' Post with 6" Base Plate</t>
  </si>
  <si>
    <t>2" hardened steel with plated shackle</t>
  </si>
  <si>
    <t>Extends gate 6” from wall or casing for clearing overhead door tracks and bollards</t>
  </si>
  <si>
    <t>Mount gates to post instead of wall or casing</t>
  </si>
  <si>
    <t xml:space="preserve">Non-marking 2” rubber casters protect floor surfaces from scratches </t>
  </si>
  <si>
    <t>Allows gates to be locked in retracted position</t>
  </si>
  <si>
    <t>Mounts overhead in center of gate to provide additional security and rigidity</t>
  </si>
  <si>
    <t>List Less 40%</t>
  </si>
  <si>
    <t>PFG</t>
  </si>
  <si>
    <t>SFG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</si>
</sst>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2" xfId="0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6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6" fontId="0" fillId="0" borderId="0" xfId="0" applyNumberFormat="1"/>
    <xf numFmtId="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6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6" fontId="0" fillId="0" borderId="4" xfId="0" applyNumberForma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6" fontId="0" fillId="0" borderId="6" xfId="0" applyNumberFormat="1" applyBorder="1" applyAlignment="1">
      <alignment horizontal="center"/>
    </xf>
    <xf numFmtId="0" fontId="0" fillId="0" borderId="8" xfId="0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6" fontId="0" fillId="0" borderId="11" xfId="0" applyNumberFormat="1" applyFill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6" fontId="0" fillId="0" borderId="6" xfId="0" applyNumberFormat="1" applyFill="1" applyBorder="1" applyAlignment="1">
      <alignment horizontal="center"/>
    </xf>
    <xf numFmtId="0" fontId="0" fillId="0" borderId="0" xfId="0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Border="1"/>
    <xf numFmtId="8" fontId="1" fillId="0" borderId="7" xfId="0" applyNumberFormat="1" applyFont="1" applyBorder="1" applyAlignment="1">
      <alignment horizontal="center"/>
    </xf>
    <xf numFmtId="8" fontId="1" fillId="0" borderId="9" xfId="0" applyNumberFormat="1" applyFont="1" applyBorder="1" applyAlignment="1">
      <alignment horizontal="center"/>
    </xf>
    <xf numFmtId="8" fontId="1" fillId="0" borderId="12" xfId="0" applyNumberFormat="1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8" fontId="1" fillId="0" borderId="0" xfId="0" applyNumberFormat="1" applyFont="1" applyAlignment="1">
      <alignment horizontal="center"/>
    </xf>
    <xf numFmtId="8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3" fillId="0" borderId="2" xfId="0" applyFont="1" applyBorder="1"/>
    <xf numFmtId="0" fontId="1" fillId="0" borderId="2" xfId="0" applyFont="1" applyFill="1" applyBorder="1"/>
    <xf numFmtId="0" fontId="0" fillId="0" borderId="10" xfId="0" applyBorder="1"/>
    <xf numFmtId="6" fontId="0" fillId="0" borderId="11" xfId="0" applyNumberFormat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J10" sqref="J10"/>
    </sheetView>
  </sheetViews>
  <sheetFormatPr defaultRowHeight="15" x14ac:dyDescent="0.25"/>
  <cols>
    <col min="1" max="1" width="10.375" customWidth="1"/>
    <col min="2" max="2" width="8.125" customWidth="1"/>
    <col min="3" max="3" width="7.25" customWidth="1"/>
    <col min="4" max="4" width="9.875" customWidth="1"/>
    <col min="5" max="5" width="10.375" customWidth="1"/>
    <col min="6" max="6" width="7.75" style="15" customWidth="1"/>
    <col min="7" max="7" width="10.5" customWidth="1"/>
    <col min="8" max="8" width="10.875" style="19" customWidth="1"/>
  </cols>
  <sheetData>
    <row r="1" spans="1:10" ht="30.75" thickBot="1" x14ac:dyDescent="0.3">
      <c r="A1" s="2" t="s">
        <v>2</v>
      </c>
      <c r="B1" s="4" t="s">
        <v>6</v>
      </c>
      <c r="C1" s="4" t="s">
        <v>5</v>
      </c>
      <c r="D1" s="4" t="s">
        <v>4</v>
      </c>
      <c r="E1" s="4" t="s">
        <v>41</v>
      </c>
      <c r="F1" s="20" t="s">
        <v>7</v>
      </c>
      <c r="G1" s="4" t="s">
        <v>8</v>
      </c>
      <c r="H1" s="20" t="s">
        <v>239</v>
      </c>
    </row>
    <row r="2" spans="1:10" x14ac:dyDescent="0.25">
      <c r="A2" s="30" t="s">
        <v>9</v>
      </c>
      <c r="B2" s="31" t="s">
        <v>12</v>
      </c>
      <c r="C2" s="31" t="s">
        <v>11</v>
      </c>
      <c r="D2" s="31" t="s">
        <v>13</v>
      </c>
      <c r="E2" s="31" t="s">
        <v>10</v>
      </c>
      <c r="F2" s="45">
        <v>96</v>
      </c>
      <c r="G2" s="32">
        <v>396</v>
      </c>
      <c r="H2" s="52">
        <f>G2-(G2*0.4)</f>
        <v>237.6</v>
      </c>
      <c r="J2" s="17"/>
    </row>
    <row r="3" spans="1:10" x14ac:dyDescent="0.25">
      <c r="A3" s="33" t="s">
        <v>14</v>
      </c>
      <c r="B3" s="26" t="s">
        <v>12</v>
      </c>
      <c r="C3" s="26" t="s">
        <v>13</v>
      </c>
      <c r="D3" s="26" t="s">
        <v>15</v>
      </c>
      <c r="E3" s="26" t="s">
        <v>10</v>
      </c>
      <c r="F3" s="46">
        <v>104</v>
      </c>
      <c r="G3" s="27">
        <v>432</v>
      </c>
      <c r="H3" s="53">
        <f t="shared" ref="H3:H43" si="0">G3-(G3*0.4)</f>
        <v>259.2</v>
      </c>
    </row>
    <row r="4" spans="1:10" x14ac:dyDescent="0.25">
      <c r="A4" s="33" t="s">
        <v>16</v>
      </c>
      <c r="B4" s="26" t="s">
        <v>12</v>
      </c>
      <c r="C4" s="26" t="s">
        <v>15</v>
      </c>
      <c r="D4" s="26" t="s">
        <v>17</v>
      </c>
      <c r="E4" s="26" t="s">
        <v>10</v>
      </c>
      <c r="F4" s="46">
        <v>110</v>
      </c>
      <c r="G4" s="27">
        <v>440</v>
      </c>
      <c r="H4" s="53">
        <f t="shared" si="0"/>
        <v>264</v>
      </c>
    </row>
    <row r="5" spans="1:10" x14ac:dyDescent="0.25">
      <c r="A5" s="33" t="s">
        <v>18</v>
      </c>
      <c r="B5" s="26" t="s">
        <v>12</v>
      </c>
      <c r="C5" s="26" t="s">
        <v>17</v>
      </c>
      <c r="D5" s="26" t="s">
        <v>19</v>
      </c>
      <c r="E5" s="26" t="s">
        <v>10</v>
      </c>
      <c r="F5" s="46">
        <v>112</v>
      </c>
      <c r="G5" s="27">
        <v>468</v>
      </c>
      <c r="H5" s="53">
        <f t="shared" si="0"/>
        <v>280.79999999999995</v>
      </c>
    </row>
    <row r="6" spans="1:10" x14ac:dyDescent="0.25">
      <c r="A6" s="33" t="s">
        <v>20</v>
      </c>
      <c r="B6" s="26" t="s">
        <v>12</v>
      </c>
      <c r="C6" s="26" t="s">
        <v>19</v>
      </c>
      <c r="D6" s="26" t="s">
        <v>21</v>
      </c>
      <c r="E6" s="26" t="s">
        <v>10</v>
      </c>
      <c r="F6" s="46">
        <v>130</v>
      </c>
      <c r="G6" s="27">
        <v>480</v>
      </c>
      <c r="H6" s="53">
        <f t="shared" si="0"/>
        <v>288</v>
      </c>
    </row>
    <row r="7" spans="1:10" x14ac:dyDescent="0.25">
      <c r="A7" s="33" t="s">
        <v>22</v>
      </c>
      <c r="B7" s="28" t="s">
        <v>23</v>
      </c>
      <c r="C7" s="26" t="s">
        <v>11</v>
      </c>
      <c r="D7" s="26" t="s">
        <v>13</v>
      </c>
      <c r="E7" s="26" t="s">
        <v>10</v>
      </c>
      <c r="F7" s="47">
        <v>104</v>
      </c>
      <c r="G7" s="27">
        <v>420</v>
      </c>
      <c r="H7" s="53">
        <f t="shared" si="0"/>
        <v>252</v>
      </c>
    </row>
    <row r="8" spans="1:10" x14ac:dyDescent="0.25">
      <c r="A8" s="33" t="s">
        <v>24</v>
      </c>
      <c r="B8" s="28" t="s">
        <v>23</v>
      </c>
      <c r="C8" s="26" t="s">
        <v>13</v>
      </c>
      <c r="D8" s="26" t="s">
        <v>15</v>
      </c>
      <c r="E8" s="26" t="s">
        <v>10</v>
      </c>
      <c r="F8" s="47">
        <v>110</v>
      </c>
      <c r="G8" s="27">
        <v>444</v>
      </c>
      <c r="H8" s="53">
        <f t="shared" si="0"/>
        <v>266.39999999999998</v>
      </c>
    </row>
    <row r="9" spans="1:10" x14ac:dyDescent="0.25">
      <c r="A9" s="33" t="s">
        <v>25</v>
      </c>
      <c r="B9" s="28" t="s">
        <v>23</v>
      </c>
      <c r="C9" s="26" t="s">
        <v>15</v>
      </c>
      <c r="D9" s="26" t="s">
        <v>17</v>
      </c>
      <c r="E9" s="26" t="s">
        <v>10</v>
      </c>
      <c r="F9" s="47">
        <v>120</v>
      </c>
      <c r="G9" s="27">
        <v>468</v>
      </c>
      <c r="H9" s="53">
        <f t="shared" si="0"/>
        <v>280.79999999999995</v>
      </c>
    </row>
    <row r="10" spans="1:10" x14ac:dyDescent="0.25">
      <c r="A10" s="33" t="s">
        <v>26</v>
      </c>
      <c r="B10" s="28" t="s">
        <v>23</v>
      </c>
      <c r="C10" s="26" t="s">
        <v>17</v>
      </c>
      <c r="D10" s="26" t="s">
        <v>19</v>
      </c>
      <c r="E10" s="26" t="s">
        <v>10</v>
      </c>
      <c r="F10" s="47">
        <v>132</v>
      </c>
      <c r="G10" s="27">
        <v>492</v>
      </c>
      <c r="H10" s="53">
        <f t="shared" si="0"/>
        <v>295.2</v>
      </c>
    </row>
    <row r="11" spans="1:10" x14ac:dyDescent="0.25">
      <c r="A11" s="33" t="s">
        <v>27</v>
      </c>
      <c r="B11" s="28" t="s">
        <v>23</v>
      </c>
      <c r="C11" s="26" t="s">
        <v>19</v>
      </c>
      <c r="D11" s="26" t="s">
        <v>21</v>
      </c>
      <c r="E11" s="26" t="s">
        <v>10</v>
      </c>
      <c r="F11" s="47">
        <v>148</v>
      </c>
      <c r="G11" s="27">
        <v>516</v>
      </c>
      <c r="H11" s="53">
        <f t="shared" si="0"/>
        <v>309.60000000000002</v>
      </c>
    </row>
    <row r="12" spans="1:10" x14ac:dyDescent="0.25">
      <c r="A12" s="34" t="s">
        <v>29</v>
      </c>
      <c r="B12" s="28" t="s">
        <v>28</v>
      </c>
      <c r="C12" s="26" t="s">
        <v>11</v>
      </c>
      <c r="D12" s="26" t="s">
        <v>13</v>
      </c>
      <c r="E12" s="26" t="s">
        <v>10</v>
      </c>
      <c r="F12" s="47">
        <v>112</v>
      </c>
      <c r="G12" s="29">
        <v>450</v>
      </c>
      <c r="H12" s="53">
        <f t="shared" si="0"/>
        <v>270</v>
      </c>
    </row>
    <row r="13" spans="1:10" x14ac:dyDescent="0.25">
      <c r="A13" s="34" t="s">
        <v>30</v>
      </c>
      <c r="B13" s="28" t="s">
        <v>28</v>
      </c>
      <c r="C13" s="26" t="s">
        <v>13</v>
      </c>
      <c r="D13" s="26" t="s">
        <v>15</v>
      </c>
      <c r="E13" s="26" t="s">
        <v>10</v>
      </c>
      <c r="F13" s="47">
        <v>116</v>
      </c>
      <c r="G13" s="29">
        <v>480</v>
      </c>
      <c r="H13" s="53">
        <f t="shared" si="0"/>
        <v>288</v>
      </c>
    </row>
    <row r="14" spans="1:10" x14ac:dyDescent="0.25">
      <c r="A14" s="34" t="s">
        <v>31</v>
      </c>
      <c r="B14" s="28" t="s">
        <v>28</v>
      </c>
      <c r="C14" s="26" t="s">
        <v>15</v>
      </c>
      <c r="D14" s="26" t="s">
        <v>17</v>
      </c>
      <c r="E14" s="26" t="s">
        <v>10</v>
      </c>
      <c r="F14" s="47">
        <v>122</v>
      </c>
      <c r="G14" s="29">
        <v>504</v>
      </c>
      <c r="H14" s="53">
        <f t="shared" si="0"/>
        <v>302.39999999999998</v>
      </c>
    </row>
    <row r="15" spans="1:10" x14ac:dyDescent="0.25">
      <c r="A15" s="34" t="s">
        <v>32</v>
      </c>
      <c r="B15" s="28" t="s">
        <v>28</v>
      </c>
      <c r="C15" s="26" t="s">
        <v>17</v>
      </c>
      <c r="D15" s="26" t="s">
        <v>19</v>
      </c>
      <c r="E15" s="26" t="s">
        <v>10</v>
      </c>
      <c r="F15" s="47">
        <v>152</v>
      </c>
      <c r="G15" s="29">
        <v>552</v>
      </c>
      <c r="H15" s="53">
        <f t="shared" si="0"/>
        <v>331.2</v>
      </c>
    </row>
    <row r="16" spans="1:10" ht="15.75" thickBot="1" x14ac:dyDescent="0.3">
      <c r="A16" s="35" t="s">
        <v>33</v>
      </c>
      <c r="B16" s="36" t="s">
        <v>28</v>
      </c>
      <c r="C16" s="37" t="s">
        <v>19</v>
      </c>
      <c r="D16" s="37" t="s">
        <v>21</v>
      </c>
      <c r="E16" s="37" t="s">
        <v>10</v>
      </c>
      <c r="F16" s="48">
        <v>158</v>
      </c>
      <c r="G16" s="38">
        <v>576</v>
      </c>
      <c r="H16" s="54">
        <f t="shared" si="0"/>
        <v>345.6</v>
      </c>
    </row>
    <row r="17" spans="1:8" ht="15.75" thickBot="1" x14ac:dyDescent="0.3">
      <c r="A17" s="39" t="s">
        <v>0</v>
      </c>
      <c r="B17" s="40"/>
      <c r="C17" s="40"/>
      <c r="D17" s="40"/>
      <c r="E17" s="40"/>
      <c r="F17" s="49"/>
      <c r="G17" s="40"/>
      <c r="H17" s="55"/>
    </row>
    <row r="18" spans="1:8" x14ac:dyDescent="0.25">
      <c r="A18" s="41" t="s">
        <v>36</v>
      </c>
      <c r="B18" s="42" t="s">
        <v>34</v>
      </c>
      <c r="C18" s="31" t="s">
        <v>11</v>
      </c>
      <c r="D18" s="31" t="s">
        <v>13</v>
      </c>
      <c r="E18" s="31" t="s">
        <v>10</v>
      </c>
      <c r="F18" s="50">
        <v>128</v>
      </c>
      <c r="G18" s="43">
        <v>516</v>
      </c>
      <c r="H18" s="52">
        <f t="shared" si="0"/>
        <v>309.60000000000002</v>
      </c>
    </row>
    <row r="19" spans="1:8" x14ac:dyDescent="0.25">
      <c r="A19" s="34" t="s">
        <v>37</v>
      </c>
      <c r="B19" s="28" t="s">
        <v>34</v>
      </c>
      <c r="C19" s="26" t="s">
        <v>13</v>
      </c>
      <c r="D19" s="26" t="s">
        <v>15</v>
      </c>
      <c r="E19" s="26" t="s">
        <v>10</v>
      </c>
      <c r="F19" s="47">
        <v>138</v>
      </c>
      <c r="G19" s="29">
        <v>540</v>
      </c>
      <c r="H19" s="53">
        <f t="shared" si="0"/>
        <v>324</v>
      </c>
    </row>
    <row r="20" spans="1:8" x14ac:dyDescent="0.25">
      <c r="A20" s="34" t="s">
        <v>38</v>
      </c>
      <c r="B20" s="28" t="s">
        <v>34</v>
      </c>
      <c r="C20" s="26" t="s">
        <v>15</v>
      </c>
      <c r="D20" s="26" t="s">
        <v>17</v>
      </c>
      <c r="E20" s="26" t="s">
        <v>10</v>
      </c>
      <c r="F20" s="47">
        <v>140</v>
      </c>
      <c r="G20" s="29">
        <v>570</v>
      </c>
      <c r="H20" s="53">
        <f t="shared" si="0"/>
        <v>342</v>
      </c>
    </row>
    <row r="21" spans="1:8" x14ac:dyDescent="0.25">
      <c r="A21" s="34" t="s">
        <v>39</v>
      </c>
      <c r="B21" s="28" t="s">
        <v>34</v>
      </c>
      <c r="C21" s="26" t="s">
        <v>17</v>
      </c>
      <c r="D21" s="26" t="s">
        <v>19</v>
      </c>
      <c r="E21" s="26" t="s">
        <v>35</v>
      </c>
      <c r="F21" s="47">
        <v>164</v>
      </c>
      <c r="G21" s="29">
        <v>600</v>
      </c>
      <c r="H21" s="53">
        <f t="shared" si="0"/>
        <v>360</v>
      </c>
    </row>
    <row r="22" spans="1:8" x14ac:dyDescent="0.25">
      <c r="A22" s="34" t="s">
        <v>40</v>
      </c>
      <c r="B22" s="28" t="s">
        <v>34</v>
      </c>
      <c r="C22" s="26" t="s">
        <v>19</v>
      </c>
      <c r="D22" s="26" t="s">
        <v>21</v>
      </c>
      <c r="E22" s="26" t="s">
        <v>35</v>
      </c>
      <c r="F22" s="47">
        <v>196</v>
      </c>
      <c r="G22" s="29">
        <v>630</v>
      </c>
      <c r="H22" s="53">
        <f t="shared" si="0"/>
        <v>378</v>
      </c>
    </row>
    <row r="23" spans="1:8" x14ac:dyDescent="0.25">
      <c r="A23" s="34" t="s">
        <v>44</v>
      </c>
      <c r="B23" s="28" t="s">
        <v>42</v>
      </c>
      <c r="C23" s="26" t="s">
        <v>11</v>
      </c>
      <c r="D23" s="26" t="s">
        <v>13</v>
      </c>
      <c r="E23" s="28" t="s">
        <v>43</v>
      </c>
      <c r="F23" s="47">
        <v>140</v>
      </c>
      <c r="G23" s="29">
        <v>588</v>
      </c>
      <c r="H23" s="53">
        <f t="shared" si="0"/>
        <v>352.79999999999995</v>
      </c>
    </row>
    <row r="24" spans="1:8" x14ac:dyDescent="0.25">
      <c r="A24" s="34" t="s">
        <v>45</v>
      </c>
      <c r="B24" s="28" t="s">
        <v>42</v>
      </c>
      <c r="C24" s="26" t="s">
        <v>13</v>
      </c>
      <c r="D24" s="26" t="s">
        <v>15</v>
      </c>
      <c r="E24" s="28" t="s">
        <v>43</v>
      </c>
      <c r="F24" s="47">
        <v>164</v>
      </c>
      <c r="G24" s="29">
        <v>612</v>
      </c>
      <c r="H24" s="53">
        <f t="shared" si="0"/>
        <v>367.2</v>
      </c>
    </row>
    <row r="25" spans="1:8" x14ac:dyDescent="0.25">
      <c r="A25" s="34" t="s">
        <v>46</v>
      </c>
      <c r="B25" s="28" t="s">
        <v>42</v>
      </c>
      <c r="C25" s="26" t="s">
        <v>15</v>
      </c>
      <c r="D25" s="26" t="s">
        <v>17</v>
      </c>
      <c r="E25" s="28" t="s">
        <v>43</v>
      </c>
      <c r="F25" s="47">
        <v>166</v>
      </c>
      <c r="G25" s="29">
        <v>648</v>
      </c>
      <c r="H25" s="53">
        <f t="shared" si="0"/>
        <v>388.8</v>
      </c>
    </row>
    <row r="26" spans="1:8" x14ac:dyDescent="0.25">
      <c r="A26" s="34" t="s">
        <v>47</v>
      </c>
      <c r="B26" s="28" t="s">
        <v>42</v>
      </c>
      <c r="C26" s="26" t="s">
        <v>17</v>
      </c>
      <c r="D26" s="26" t="s">
        <v>19</v>
      </c>
      <c r="E26" s="28" t="s">
        <v>43</v>
      </c>
      <c r="F26" s="47">
        <v>1800</v>
      </c>
      <c r="G26" s="29">
        <v>696</v>
      </c>
      <c r="H26" s="53">
        <f t="shared" si="0"/>
        <v>417.59999999999997</v>
      </c>
    </row>
    <row r="27" spans="1:8" x14ac:dyDescent="0.25">
      <c r="A27" s="34" t="s">
        <v>48</v>
      </c>
      <c r="B27" s="28" t="s">
        <v>42</v>
      </c>
      <c r="C27" s="26" t="s">
        <v>19</v>
      </c>
      <c r="D27" s="26" t="s">
        <v>21</v>
      </c>
      <c r="E27" s="28" t="s">
        <v>43</v>
      </c>
      <c r="F27" s="47">
        <v>196</v>
      </c>
      <c r="G27" s="29">
        <v>756</v>
      </c>
      <c r="H27" s="53">
        <f t="shared" si="0"/>
        <v>453.59999999999997</v>
      </c>
    </row>
    <row r="28" spans="1:8" x14ac:dyDescent="0.25">
      <c r="A28" s="34" t="s">
        <v>50</v>
      </c>
      <c r="B28" s="28" t="s">
        <v>49</v>
      </c>
      <c r="C28" s="26" t="s">
        <v>11</v>
      </c>
      <c r="D28" s="26" t="s">
        <v>13</v>
      </c>
      <c r="E28" s="28" t="s">
        <v>43</v>
      </c>
      <c r="F28" s="47">
        <v>160</v>
      </c>
      <c r="G28" s="29">
        <v>696</v>
      </c>
      <c r="H28" s="53">
        <f t="shared" si="0"/>
        <v>417.59999999999997</v>
      </c>
    </row>
    <row r="29" spans="1:8" x14ac:dyDescent="0.25">
      <c r="A29" s="34" t="s">
        <v>51</v>
      </c>
      <c r="B29" s="28" t="s">
        <v>49</v>
      </c>
      <c r="C29" s="26" t="s">
        <v>13</v>
      </c>
      <c r="D29" s="26" t="s">
        <v>15</v>
      </c>
      <c r="E29" s="28" t="s">
        <v>43</v>
      </c>
      <c r="F29" s="47">
        <v>170</v>
      </c>
      <c r="G29" s="29">
        <v>732</v>
      </c>
      <c r="H29" s="53">
        <f t="shared" si="0"/>
        <v>439.2</v>
      </c>
    </row>
    <row r="30" spans="1:8" x14ac:dyDescent="0.25">
      <c r="A30" s="34" t="s">
        <v>52</v>
      </c>
      <c r="B30" s="28" t="s">
        <v>49</v>
      </c>
      <c r="C30" s="26" t="s">
        <v>15</v>
      </c>
      <c r="D30" s="26" t="s">
        <v>17</v>
      </c>
      <c r="E30" s="28" t="s">
        <v>43</v>
      </c>
      <c r="F30" s="47">
        <v>180</v>
      </c>
      <c r="G30" s="29">
        <v>792</v>
      </c>
      <c r="H30" s="53">
        <f t="shared" si="0"/>
        <v>475.2</v>
      </c>
    </row>
    <row r="31" spans="1:8" x14ac:dyDescent="0.25">
      <c r="A31" s="34" t="s">
        <v>53</v>
      </c>
      <c r="B31" s="28" t="s">
        <v>49</v>
      </c>
      <c r="C31" s="26" t="s">
        <v>17</v>
      </c>
      <c r="D31" s="26" t="s">
        <v>19</v>
      </c>
      <c r="E31" s="28" t="s">
        <v>43</v>
      </c>
      <c r="F31" s="47">
        <v>186</v>
      </c>
      <c r="G31" s="29">
        <v>828</v>
      </c>
      <c r="H31" s="53">
        <f t="shared" si="0"/>
        <v>496.79999999999995</v>
      </c>
    </row>
    <row r="32" spans="1:8" x14ac:dyDescent="0.25">
      <c r="A32" s="34" t="s">
        <v>54</v>
      </c>
      <c r="B32" s="28" t="s">
        <v>49</v>
      </c>
      <c r="C32" s="26" t="s">
        <v>19</v>
      </c>
      <c r="D32" s="26" t="s">
        <v>21</v>
      </c>
      <c r="E32" s="28" t="s">
        <v>43</v>
      </c>
      <c r="F32" s="47">
        <v>190</v>
      </c>
      <c r="G32" s="29">
        <v>876</v>
      </c>
      <c r="H32" s="53">
        <f t="shared" si="0"/>
        <v>525.59999999999991</v>
      </c>
    </row>
    <row r="33" spans="1:8" x14ac:dyDescent="0.25">
      <c r="A33" s="34" t="s">
        <v>56</v>
      </c>
      <c r="B33" s="28" t="s">
        <v>55</v>
      </c>
      <c r="C33" s="26" t="s">
        <v>11</v>
      </c>
      <c r="D33" s="26" t="s">
        <v>13</v>
      </c>
      <c r="E33" s="28" t="s">
        <v>43</v>
      </c>
      <c r="F33" s="47">
        <v>178</v>
      </c>
      <c r="G33" s="29">
        <v>792</v>
      </c>
      <c r="H33" s="53">
        <f t="shared" si="0"/>
        <v>475.2</v>
      </c>
    </row>
    <row r="34" spans="1:8" x14ac:dyDescent="0.25">
      <c r="A34" s="34" t="s">
        <v>57</v>
      </c>
      <c r="B34" s="28" t="s">
        <v>55</v>
      </c>
      <c r="C34" s="26" t="s">
        <v>13</v>
      </c>
      <c r="D34" s="26" t="s">
        <v>15</v>
      </c>
      <c r="E34" s="28" t="s">
        <v>43</v>
      </c>
      <c r="F34" s="47">
        <v>180</v>
      </c>
      <c r="G34" s="29">
        <v>828</v>
      </c>
      <c r="H34" s="53">
        <f t="shared" si="0"/>
        <v>496.79999999999995</v>
      </c>
    </row>
    <row r="35" spans="1:8" x14ac:dyDescent="0.25">
      <c r="A35" s="34" t="s">
        <v>58</v>
      </c>
      <c r="B35" s="28" t="s">
        <v>55</v>
      </c>
      <c r="C35" s="26" t="s">
        <v>15</v>
      </c>
      <c r="D35" s="26" t="s">
        <v>17</v>
      </c>
      <c r="E35" s="28" t="s">
        <v>43</v>
      </c>
      <c r="F35" s="47">
        <v>185</v>
      </c>
      <c r="G35" s="29">
        <v>900</v>
      </c>
      <c r="H35" s="53">
        <f t="shared" si="0"/>
        <v>540</v>
      </c>
    </row>
    <row r="36" spans="1:8" x14ac:dyDescent="0.25">
      <c r="A36" s="34" t="s">
        <v>59</v>
      </c>
      <c r="B36" s="28" t="s">
        <v>55</v>
      </c>
      <c r="C36" s="26" t="s">
        <v>17</v>
      </c>
      <c r="D36" s="26" t="s">
        <v>19</v>
      </c>
      <c r="E36" s="28" t="s">
        <v>43</v>
      </c>
      <c r="F36" s="47">
        <v>192</v>
      </c>
      <c r="G36" s="29">
        <v>948</v>
      </c>
      <c r="H36" s="53">
        <f t="shared" si="0"/>
        <v>568.79999999999995</v>
      </c>
    </row>
    <row r="37" spans="1:8" ht="15.75" thickBot="1" x14ac:dyDescent="0.3">
      <c r="A37" s="35" t="s">
        <v>60</v>
      </c>
      <c r="B37" s="36" t="s">
        <v>55</v>
      </c>
      <c r="C37" s="37" t="s">
        <v>19</v>
      </c>
      <c r="D37" s="37" t="s">
        <v>21</v>
      </c>
      <c r="E37" s="36" t="s">
        <v>43</v>
      </c>
      <c r="F37" s="48">
        <v>197</v>
      </c>
      <c r="G37" s="38">
        <v>1020</v>
      </c>
      <c r="H37" s="54">
        <f t="shared" si="0"/>
        <v>612</v>
      </c>
    </row>
    <row r="38" spans="1:8" ht="15.75" thickBot="1" x14ac:dyDescent="0.3">
      <c r="A38" s="1" t="s">
        <v>1</v>
      </c>
      <c r="B38" s="44"/>
      <c r="C38" s="44"/>
      <c r="D38" s="44"/>
      <c r="E38" s="44"/>
      <c r="F38" s="51"/>
      <c r="G38" s="44"/>
      <c r="H38" s="55"/>
    </row>
    <row r="39" spans="1:8" x14ac:dyDescent="0.25">
      <c r="A39" s="41" t="s">
        <v>61</v>
      </c>
      <c r="B39" s="42" t="s">
        <v>62</v>
      </c>
      <c r="C39" s="31" t="s">
        <v>13</v>
      </c>
      <c r="D39" s="31" t="s">
        <v>15</v>
      </c>
      <c r="E39" s="42" t="s">
        <v>63</v>
      </c>
      <c r="F39" s="50">
        <v>210</v>
      </c>
      <c r="G39" s="43">
        <v>1320</v>
      </c>
      <c r="H39" s="52">
        <f t="shared" si="0"/>
        <v>792</v>
      </c>
    </row>
    <row r="40" spans="1:8" ht="15.75" thickBot="1" x14ac:dyDescent="0.3">
      <c r="A40" s="35" t="s">
        <v>64</v>
      </c>
      <c r="B40" s="36" t="s">
        <v>62</v>
      </c>
      <c r="C40" s="37" t="s">
        <v>17</v>
      </c>
      <c r="D40" s="37" t="s">
        <v>19</v>
      </c>
      <c r="E40" s="36" t="s">
        <v>63</v>
      </c>
      <c r="F40" s="48">
        <v>220</v>
      </c>
      <c r="G40" s="38">
        <v>1440</v>
      </c>
      <c r="H40" s="54">
        <f t="shared" si="0"/>
        <v>864</v>
      </c>
    </row>
    <row r="41" spans="1:8" ht="15.75" thickBot="1" x14ac:dyDescent="0.3">
      <c r="A41" s="1" t="s">
        <v>1</v>
      </c>
      <c r="B41" s="44"/>
      <c r="C41" s="44"/>
      <c r="D41" s="44"/>
      <c r="E41" s="44"/>
      <c r="F41" s="51"/>
      <c r="G41" s="44"/>
      <c r="H41" s="55"/>
    </row>
    <row r="42" spans="1:8" x14ac:dyDescent="0.25">
      <c r="A42" s="41" t="s">
        <v>65</v>
      </c>
      <c r="B42" s="42" t="s">
        <v>66</v>
      </c>
      <c r="C42" s="31" t="s">
        <v>13</v>
      </c>
      <c r="D42" s="31" t="s">
        <v>15</v>
      </c>
      <c r="E42" s="42" t="s">
        <v>63</v>
      </c>
      <c r="F42" s="50">
        <v>230</v>
      </c>
      <c r="G42" s="43">
        <v>1500</v>
      </c>
      <c r="H42" s="52">
        <f t="shared" si="0"/>
        <v>900</v>
      </c>
    </row>
    <row r="43" spans="1:8" ht="15.75" thickBot="1" x14ac:dyDescent="0.3">
      <c r="A43" s="35" t="s">
        <v>67</v>
      </c>
      <c r="B43" s="36" t="s">
        <v>66</v>
      </c>
      <c r="C43" s="37" t="s">
        <v>17</v>
      </c>
      <c r="D43" s="37" t="s">
        <v>19</v>
      </c>
      <c r="E43" s="36" t="s">
        <v>63</v>
      </c>
      <c r="F43" s="48">
        <v>240</v>
      </c>
      <c r="G43" s="38">
        <v>1560</v>
      </c>
      <c r="H43" s="54">
        <f t="shared" si="0"/>
        <v>936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L18" sqref="L18"/>
    </sheetView>
  </sheetViews>
  <sheetFormatPr defaultRowHeight="15" x14ac:dyDescent="0.25"/>
  <cols>
    <col min="1" max="1" width="10.375" style="15" customWidth="1"/>
    <col min="2" max="2" width="8.125" customWidth="1"/>
    <col min="3" max="3" width="7.25" customWidth="1"/>
    <col min="4" max="4" width="9.875" customWidth="1"/>
    <col min="5" max="5" width="10.375" customWidth="1"/>
    <col min="6" max="6" width="7.75" style="15" customWidth="1"/>
    <col min="7" max="7" width="10.5" customWidth="1"/>
    <col min="8" max="8" width="10.5" style="19" customWidth="1"/>
  </cols>
  <sheetData>
    <row r="1" spans="1:8" ht="30" x14ac:dyDescent="0.25">
      <c r="A1" s="2" t="s">
        <v>2</v>
      </c>
      <c r="B1" s="4" t="s">
        <v>6</v>
      </c>
      <c r="C1" s="4" t="s">
        <v>5</v>
      </c>
      <c r="D1" s="4" t="s">
        <v>4</v>
      </c>
      <c r="E1" s="4" t="s">
        <v>41</v>
      </c>
      <c r="F1" s="20" t="s">
        <v>7</v>
      </c>
      <c r="G1" s="4" t="s">
        <v>8</v>
      </c>
      <c r="H1" s="20" t="s">
        <v>239</v>
      </c>
    </row>
    <row r="2" spans="1:8" x14ac:dyDescent="0.25">
      <c r="A2" s="15" t="s">
        <v>69</v>
      </c>
      <c r="B2" s="5" t="s">
        <v>68</v>
      </c>
      <c r="C2" s="5" t="s">
        <v>11</v>
      </c>
      <c r="D2" s="5" t="s">
        <v>13</v>
      </c>
      <c r="E2" s="5" t="s">
        <v>10</v>
      </c>
      <c r="F2" s="19">
        <v>58</v>
      </c>
      <c r="G2" s="6">
        <v>228</v>
      </c>
      <c r="H2" s="61">
        <f>G2-(G2*0.4)</f>
        <v>136.80000000000001</v>
      </c>
    </row>
    <row r="3" spans="1:8" x14ac:dyDescent="0.25">
      <c r="A3" s="15" t="s">
        <v>70</v>
      </c>
      <c r="B3" s="5" t="s">
        <v>68</v>
      </c>
      <c r="C3" s="5" t="s">
        <v>13</v>
      </c>
      <c r="D3" s="5" t="s">
        <v>15</v>
      </c>
      <c r="E3" s="5" t="s">
        <v>10</v>
      </c>
      <c r="F3" s="19">
        <v>61</v>
      </c>
      <c r="G3" s="6">
        <v>252</v>
      </c>
      <c r="H3" s="61">
        <f t="shared" ref="H3:H42" si="0">G3-(G3*0.4)</f>
        <v>151.19999999999999</v>
      </c>
    </row>
    <row r="4" spans="1:8" x14ac:dyDescent="0.25">
      <c r="A4" s="15" t="s">
        <v>71</v>
      </c>
      <c r="B4" s="5" t="s">
        <v>68</v>
      </c>
      <c r="C4" s="5" t="s">
        <v>15</v>
      </c>
      <c r="D4" s="5" t="s">
        <v>17</v>
      </c>
      <c r="E4" s="5" t="s">
        <v>10</v>
      </c>
      <c r="F4" s="19">
        <v>64</v>
      </c>
      <c r="G4" s="6">
        <v>276</v>
      </c>
      <c r="H4" s="61">
        <f t="shared" si="0"/>
        <v>165.6</v>
      </c>
    </row>
    <row r="5" spans="1:8" x14ac:dyDescent="0.25">
      <c r="A5" s="15" t="s">
        <v>72</v>
      </c>
      <c r="B5" s="5" t="s">
        <v>68</v>
      </c>
      <c r="C5" s="5" t="s">
        <v>17</v>
      </c>
      <c r="D5" s="5" t="s">
        <v>19</v>
      </c>
      <c r="E5" s="5" t="s">
        <v>10</v>
      </c>
      <c r="F5" s="19">
        <v>67</v>
      </c>
      <c r="G5" s="6">
        <v>300</v>
      </c>
      <c r="H5" s="61">
        <f t="shared" si="0"/>
        <v>180</v>
      </c>
    </row>
    <row r="6" spans="1:8" x14ac:dyDescent="0.25">
      <c r="A6" s="64" t="s">
        <v>73</v>
      </c>
      <c r="B6" s="7" t="s">
        <v>68</v>
      </c>
      <c r="C6" s="7" t="s">
        <v>19</v>
      </c>
      <c r="D6" s="7" t="s">
        <v>21</v>
      </c>
      <c r="E6" s="7" t="s">
        <v>10</v>
      </c>
      <c r="F6" s="56">
        <v>70</v>
      </c>
      <c r="G6" s="8">
        <v>312</v>
      </c>
      <c r="H6" s="61">
        <f t="shared" si="0"/>
        <v>187.2</v>
      </c>
    </row>
    <row r="7" spans="1:8" x14ac:dyDescent="0.25">
      <c r="A7" s="65" t="s">
        <v>75</v>
      </c>
      <c r="B7" s="9" t="s">
        <v>74</v>
      </c>
      <c r="C7" s="5" t="s">
        <v>11</v>
      </c>
      <c r="D7" s="5" t="s">
        <v>13</v>
      </c>
      <c r="E7" s="5" t="s">
        <v>10</v>
      </c>
      <c r="F7" s="57">
        <v>61</v>
      </c>
      <c r="G7" s="6">
        <v>240</v>
      </c>
      <c r="H7" s="62">
        <f t="shared" si="0"/>
        <v>144</v>
      </c>
    </row>
    <row r="8" spans="1:8" x14ac:dyDescent="0.25">
      <c r="A8" s="65" t="s">
        <v>76</v>
      </c>
      <c r="B8" s="9" t="s">
        <v>74</v>
      </c>
      <c r="C8" s="5" t="s">
        <v>13</v>
      </c>
      <c r="D8" s="5" t="s">
        <v>15</v>
      </c>
      <c r="E8" s="5" t="s">
        <v>10</v>
      </c>
      <c r="F8" s="57">
        <v>62</v>
      </c>
      <c r="G8" s="6">
        <v>264</v>
      </c>
      <c r="H8" s="61">
        <f t="shared" si="0"/>
        <v>158.39999999999998</v>
      </c>
    </row>
    <row r="9" spans="1:8" x14ac:dyDescent="0.25">
      <c r="A9" s="65" t="s">
        <v>77</v>
      </c>
      <c r="B9" s="9" t="s">
        <v>74</v>
      </c>
      <c r="C9" s="5" t="s">
        <v>15</v>
      </c>
      <c r="D9" s="5" t="s">
        <v>17</v>
      </c>
      <c r="E9" s="5" t="s">
        <v>10</v>
      </c>
      <c r="F9" s="57">
        <v>65</v>
      </c>
      <c r="G9" s="6">
        <v>288</v>
      </c>
      <c r="H9" s="61">
        <f t="shared" si="0"/>
        <v>172.8</v>
      </c>
    </row>
    <row r="10" spans="1:8" x14ac:dyDescent="0.25">
      <c r="A10" s="65" t="s">
        <v>78</v>
      </c>
      <c r="B10" s="9" t="s">
        <v>74</v>
      </c>
      <c r="C10" s="5" t="s">
        <v>17</v>
      </c>
      <c r="D10" s="5" t="s">
        <v>19</v>
      </c>
      <c r="E10" s="5" t="s">
        <v>10</v>
      </c>
      <c r="F10" s="57">
        <v>67</v>
      </c>
      <c r="G10" s="6">
        <v>312</v>
      </c>
      <c r="H10" s="61">
        <f t="shared" si="0"/>
        <v>187.2</v>
      </c>
    </row>
    <row r="11" spans="1:8" x14ac:dyDescent="0.25">
      <c r="A11" s="64" t="s">
        <v>79</v>
      </c>
      <c r="B11" s="10" t="s">
        <v>74</v>
      </c>
      <c r="C11" s="7" t="s">
        <v>19</v>
      </c>
      <c r="D11" s="7" t="s">
        <v>21</v>
      </c>
      <c r="E11" s="7" t="s">
        <v>10</v>
      </c>
      <c r="F11" s="58">
        <v>69</v>
      </c>
      <c r="G11" s="8">
        <v>324</v>
      </c>
      <c r="H11" s="61">
        <f t="shared" si="0"/>
        <v>194.4</v>
      </c>
    </row>
    <row r="12" spans="1:8" x14ac:dyDescent="0.25">
      <c r="A12" s="65" t="s">
        <v>81</v>
      </c>
      <c r="B12" s="14" t="s">
        <v>80</v>
      </c>
      <c r="C12" s="5" t="s">
        <v>11</v>
      </c>
      <c r="D12" s="5" t="s">
        <v>13</v>
      </c>
      <c r="E12" s="5" t="s">
        <v>10</v>
      </c>
      <c r="F12" s="57">
        <v>64</v>
      </c>
      <c r="G12" s="11">
        <v>264</v>
      </c>
      <c r="H12" s="62">
        <f t="shared" si="0"/>
        <v>158.39999999999998</v>
      </c>
    </row>
    <row r="13" spans="1:8" x14ac:dyDescent="0.25">
      <c r="A13" s="65" t="s">
        <v>82</v>
      </c>
      <c r="B13" s="9" t="s">
        <v>80</v>
      </c>
      <c r="C13" s="5" t="s">
        <v>13</v>
      </c>
      <c r="D13" s="5" t="s">
        <v>15</v>
      </c>
      <c r="E13" s="5" t="s">
        <v>10</v>
      </c>
      <c r="F13" s="57">
        <v>66</v>
      </c>
      <c r="G13" s="11">
        <v>288</v>
      </c>
      <c r="H13" s="61">
        <f t="shared" si="0"/>
        <v>172.8</v>
      </c>
    </row>
    <row r="14" spans="1:8" x14ac:dyDescent="0.25">
      <c r="A14" s="65" t="s">
        <v>83</v>
      </c>
      <c r="B14" s="9" t="s">
        <v>80</v>
      </c>
      <c r="C14" s="5" t="s">
        <v>15</v>
      </c>
      <c r="D14" s="5" t="s">
        <v>17</v>
      </c>
      <c r="E14" s="5" t="s">
        <v>10</v>
      </c>
      <c r="F14" s="57">
        <v>68</v>
      </c>
      <c r="G14" s="11">
        <v>312</v>
      </c>
      <c r="H14" s="61">
        <f t="shared" si="0"/>
        <v>187.2</v>
      </c>
    </row>
    <row r="15" spans="1:8" x14ac:dyDescent="0.25">
      <c r="A15" s="65" t="s">
        <v>84</v>
      </c>
      <c r="B15" s="9" t="s">
        <v>80</v>
      </c>
      <c r="C15" s="5" t="s">
        <v>17</v>
      </c>
      <c r="D15" s="5" t="s">
        <v>19</v>
      </c>
      <c r="E15" s="5" t="s">
        <v>10</v>
      </c>
      <c r="F15" s="57">
        <v>70</v>
      </c>
      <c r="G15" s="11">
        <v>336</v>
      </c>
      <c r="H15" s="61">
        <f t="shared" si="0"/>
        <v>201.6</v>
      </c>
    </row>
    <row r="16" spans="1:8" x14ac:dyDescent="0.25">
      <c r="A16" s="66" t="s">
        <v>85</v>
      </c>
      <c r="B16" s="10" t="s">
        <v>80</v>
      </c>
      <c r="C16" s="7" t="s">
        <v>19</v>
      </c>
      <c r="D16" s="7" t="s">
        <v>21</v>
      </c>
      <c r="E16" s="5" t="s">
        <v>10</v>
      </c>
      <c r="F16" s="58">
        <v>72</v>
      </c>
      <c r="G16" s="12">
        <v>348</v>
      </c>
      <c r="H16" s="61">
        <f t="shared" si="0"/>
        <v>208.79999999999998</v>
      </c>
    </row>
    <row r="17" spans="1:8" x14ac:dyDescent="0.25">
      <c r="A17" s="67" t="s">
        <v>0</v>
      </c>
      <c r="B17" s="13"/>
      <c r="C17" s="13"/>
      <c r="D17" s="13"/>
      <c r="E17" s="13"/>
      <c r="F17" s="59"/>
      <c r="G17" s="13"/>
      <c r="H17" s="62"/>
    </row>
    <row r="18" spans="1:8" x14ac:dyDescent="0.25">
      <c r="A18" s="65" t="s">
        <v>87</v>
      </c>
      <c r="B18" s="9" t="s">
        <v>86</v>
      </c>
      <c r="C18" s="5" t="s">
        <v>11</v>
      </c>
      <c r="D18" s="5" t="s">
        <v>13</v>
      </c>
      <c r="E18" s="5" t="s">
        <v>10</v>
      </c>
      <c r="F18" s="57">
        <v>69</v>
      </c>
      <c r="G18" s="11">
        <v>288</v>
      </c>
      <c r="H18" s="62">
        <f t="shared" si="0"/>
        <v>172.8</v>
      </c>
    </row>
    <row r="19" spans="1:8" x14ac:dyDescent="0.25">
      <c r="A19" s="65" t="s">
        <v>88</v>
      </c>
      <c r="B19" s="9" t="s">
        <v>86</v>
      </c>
      <c r="C19" s="5" t="s">
        <v>13</v>
      </c>
      <c r="D19" s="5" t="s">
        <v>15</v>
      </c>
      <c r="E19" s="5" t="s">
        <v>10</v>
      </c>
      <c r="F19" s="57">
        <v>71</v>
      </c>
      <c r="G19" s="11">
        <v>312</v>
      </c>
      <c r="H19" s="61">
        <f t="shared" si="0"/>
        <v>187.2</v>
      </c>
    </row>
    <row r="20" spans="1:8" x14ac:dyDescent="0.25">
      <c r="A20" s="65" t="s">
        <v>89</v>
      </c>
      <c r="B20" s="9" t="s">
        <v>86</v>
      </c>
      <c r="C20" s="5" t="s">
        <v>15</v>
      </c>
      <c r="D20" s="5" t="s">
        <v>17</v>
      </c>
      <c r="E20" s="5" t="s">
        <v>10</v>
      </c>
      <c r="F20" s="57">
        <v>73</v>
      </c>
      <c r="G20" s="11">
        <v>336</v>
      </c>
      <c r="H20" s="61">
        <f t="shared" si="0"/>
        <v>201.6</v>
      </c>
    </row>
    <row r="21" spans="1:8" x14ac:dyDescent="0.25">
      <c r="A21" s="65" t="s">
        <v>90</v>
      </c>
      <c r="B21" s="9" t="s">
        <v>86</v>
      </c>
      <c r="C21" s="5" t="s">
        <v>17</v>
      </c>
      <c r="D21" s="5" t="s">
        <v>19</v>
      </c>
      <c r="E21" s="5" t="s">
        <v>10</v>
      </c>
      <c r="F21" s="57">
        <v>75</v>
      </c>
      <c r="G21" s="11">
        <v>360</v>
      </c>
      <c r="H21" s="61">
        <f t="shared" si="0"/>
        <v>216</v>
      </c>
    </row>
    <row r="22" spans="1:8" x14ac:dyDescent="0.25">
      <c r="A22" s="66" t="s">
        <v>91</v>
      </c>
      <c r="B22" s="10" t="s">
        <v>86</v>
      </c>
      <c r="C22" s="7" t="s">
        <v>19</v>
      </c>
      <c r="D22" s="7" t="s">
        <v>21</v>
      </c>
      <c r="E22" s="7" t="s">
        <v>10</v>
      </c>
      <c r="F22" s="58">
        <v>77</v>
      </c>
      <c r="G22" s="12">
        <v>372</v>
      </c>
      <c r="H22" s="61">
        <f t="shared" si="0"/>
        <v>223.2</v>
      </c>
    </row>
    <row r="23" spans="1:8" x14ac:dyDescent="0.25">
      <c r="A23" s="65" t="s">
        <v>93</v>
      </c>
      <c r="B23" s="9" t="s">
        <v>92</v>
      </c>
      <c r="C23" s="5" t="s">
        <v>11</v>
      </c>
      <c r="D23" s="5" t="s">
        <v>13</v>
      </c>
      <c r="E23" s="5" t="s">
        <v>10</v>
      </c>
      <c r="F23" s="57">
        <v>74</v>
      </c>
      <c r="G23" s="11">
        <v>324</v>
      </c>
      <c r="H23" s="62">
        <f t="shared" si="0"/>
        <v>194.4</v>
      </c>
    </row>
    <row r="24" spans="1:8" x14ac:dyDescent="0.25">
      <c r="A24" s="65" t="s">
        <v>94</v>
      </c>
      <c r="B24" s="9" t="s">
        <v>92</v>
      </c>
      <c r="C24" s="5" t="s">
        <v>13</v>
      </c>
      <c r="D24" s="5" t="s">
        <v>15</v>
      </c>
      <c r="E24" s="5" t="s">
        <v>10</v>
      </c>
      <c r="F24" s="57">
        <v>77</v>
      </c>
      <c r="G24" s="11">
        <v>348</v>
      </c>
      <c r="H24" s="61">
        <f t="shared" si="0"/>
        <v>208.79999999999998</v>
      </c>
    </row>
    <row r="25" spans="1:8" x14ac:dyDescent="0.25">
      <c r="A25" s="65" t="s">
        <v>95</v>
      </c>
      <c r="B25" s="9" t="s">
        <v>92</v>
      </c>
      <c r="C25" s="5" t="s">
        <v>15</v>
      </c>
      <c r="D25" s="5" t="s">
        <v>17</v>
      </c>
      <c r="E25" s="5" t="s">
        <v>10</v>
      </c>
      <c r="F25" s="57">
        <v>80</v>
      </c>
      <c r="G25" s="11">
        <v>372</v>
      </c>
      <c r="H25" s="61">
        <f t="shared" si="0"/>
        <v>223.2</v>
      </c>
    </row>
    <row r="26" spans="1:8" x14ac:dyDescent="0.25">
      <c r="A26" s="65" t="s">
        <v>96</v>
      </c>
      <c r="B26" s="9" t="s">
        <v>92</v>
      </c>
      <c r="C26" s="5" t="s">
        <v>17</v>
      </c>
      <c r="D26" s="5" t="s">
        <v>19</v>
      </c>
      <c r="E26" s="5" t="s">
        <v>10</v>
      </c>
      <c r="F26" s="57">
        <v>83</v>
      </c>
      <c r="G26" s="11">
        <v>396</v>
      </c>
      <c r="H26" s="61">
        <f t="shared" si="0"/>
        <v>237.6</v>
      </c>
    </row>
    <row r="27" spans="1:8" x14ac:dyDescent="0.25">
      <c r="A27" s="66" t="s">
        <v>97</v>
      </c>
      <c r="B27" s="10" t="s">
        <v>92</v>
      </c>
      <c r="C27" s="7" t="s">
        <v>19</v>
      </c>
      <c r="D27" s="7" t="s">
        <v>21</v>
      </c>
      <c r="E27" s="7" t="s">
        <v>10</v>
      </c>
      <c r="F27" s="58">
        <v>87</v>
      </c>
      <c r="G27" s="12">
        <v>420</v>
      </c>
      <c r="H27" s="61">
        <f t="shared" si="0"/>
        <v>252</v>
      </c>
    </row>
    <row r="28" spans="1:8" x14ac:dyDescent="0.25">
      <c r="A28" s="65" t="s">
        <v>99</v>
      </c>
      <c r="B28" s="9" t="s">
        <v>98</v>
      </c>
      <c r="C28" s="5" t="s">
        <v>11</v>
      </c>
      <c r="D28" s="5" t="s">
        <v>13</v>
      </c>
      <c r="E28" s="9" t="s">
        <v>43</v>
      </c>
      <c r="F28" s="57">
        <v>80</v>
      </c>
      <c r="G28" s="11">
        <v>396</v>
      </c>
      <c r="H28" s="62">
        <f t="shared" si="0"/>
        <v>237.6</v>
      </c>
    </row>
    <row r="29" spans="1:8" x14ac:dyDescent="0.25">
      <c r="A29" s="65" t="s">
        <v>100</v>
      </c>
      <c r="B29" s="9" t="s">
        <v>98</v>
      </c>
      <c r="C29" s="5" t="s">
        <v>13</v>
      </c>
      <c r="D29" s="5" t="s">
        <v>15</v>
      </c>
      <c r="E29" s="9" t="s">
        <v>43</v>
      </c>
      <c r="F29" s="57">
        <v>85</v>
      </c>
      <c r="G29" s="11">
        <v>420</v>
      </c>
      <c r="H29" s="61">
        <f t="shared" si="0"/>
        <v>252</v>
      </c>
    </row>
    <row r="30" spans="1:8" x14ac:dyDescent="0.25">
      <c r="A30" s="65" t="s">
        <v>101</v>
      </c>
      <c r="B30" s="9" t="s">
        <v>98</v>
      </c>
      <c r="C30" s="5" t="s">
        <v>15</v>
      </c>
      <c r="D30" s="5" t="s">
        <v>17</v>
      </c>
      <c r="E30" s="9" t="s">
        <v>43</v>
      </c>
      <c r="F30" s="57">
        <v>87</v>
      </c>
      <c r="G30" s="11">
        <v>444</v>
      </c>
      <c r="H30" s="61">
        <f t="shared" si="0"/>
        <v>266.39999999999998</v>
      </c>
    </row>
    <row r="31" spans="1:8" x14ac:dyDescent="0.25">
      <c r="A31" s="65" t="s">
        <v>102</v>
      </c>
      <c r="B31" s="9" t="s">
        <v>98</v>
      </c>
      <c r="C31" s="5" t="s">
        <v>17</v>
      </c>
      <c r="D31" s="5" t="s">
        <v>19</v>
      </c>
      <c r="E31" s="9" t="s">
        <v>43</v>
      </c>
      <c r="F31" s="57">
        <v>89</v>
      </c>
      <c r="G31" s="11">
        <v>468</v>
      </c>
      <c r="H31" s="61">
        <f t="shared" si="0"/>
        <v>280.79999999999995</v>
      </c>
    </row>
    <row r="32" spans="1:8" x14ac:dyDescent="0.25">
      <c r="A32" s="66" t="s">
        <v>103</v>
      </c>
      <c r="B32" s="10" t="s">
        <v>98</v>
      </c>
      <c r="C32" s="7" t="s">
        <v>19</v>
      </c>
      <c r="D32" s="7" t="s">
        <v>21</v>
      </c>
      <c r="E32" s="10" t="s">
        <v>43</v>
      </c>
      <c r="F32" s="58">
        <v>94</v>
      </c>
      <c r="G32" s="12">
        <v>492</v>
      </c>
      <c r="H32" s="61">
        <f t="shared" si="0"/>
        <v>295.2</v>
      </c>
    </row>
    <row r="33" spans="1:8" x14ac:dyDescent="0.25">
      <c r="A33" s="65" t="s">
        <v>105</v>
      </c>
      <c r="B33" s="9" t="s">
        <v>104</v>
      </c>
      <c r="C33" s="5" t="s">
        <v>11</v>
      </c>
      <c r="D33" s="5" t="s">
        <v>13</v>
      </c>
      <c r="E33" s="9" t="s">
        <v>43</v>
      </c>
      <c r="F33" s="57">
        <v>88</v>
      </c>
      <c r="G33" s="11">
        <v>408</v>
      </c>
      <c r="H33" s="62">
        <f t="shared" si="0"/>
        <v>244.79999999999998</v>
      </c>
    </row>
    <row r="34" spans="1:8" x14ac:dyDescent="0.25">
      <c r="A34" s="65" t="s">
        <v>106</v>
      </c>
      <c r="B34" s="9" t="s">
        <v>104</v>
      </c>
      <c r="C34" s="5" t="s">
        <v>13</v>
      </c>
      <c r="D34" s="5" t="s">
        <v>15</v>
      </c>
      <c r="E34" s="9" t="s">
        <v>43</v>
      </c>
      <c r="F34" s="57">
        <v>91</v>
      </c>
      <c r="G34" s="11">
        <v>432</v>
      </c>
      <c r="H34" s="61">
        <f t="shared" si="0"/>
        <v>259.2</v>
      </c>
    </row>
    <row r="35" spans="1:8" x14ac:dyDescent="0.25">
      <c r="A35" s="65" t="s">
        <v>107</v>
      </c>
      <c r="B35" s="9" t="s">
        <v>104</v>
      </c>
      <c r="C35" s="5" t="s">
        <v>15</v>
      </c>
      <c r="D35" s="5" t="s">
        <v>17</v>
      </c>
      <c r="E35" s="9" t="s">
        <v>43</v>
      </c>
      <c r="F35" s="57">
        <v>92</v>
      </c>
      <c r="G35" s="11">
        <v>456</v>
      </c>
      <c r="H35" s="61">
        <f t="shared" si="0"/>
        <v>273.60000000000002</v>
      </c>
    </row>
    <row r="36" spans="1:8" x14ac:dyDescent="0.25">
      <c r="A36" s="65" t="s">
        <v>108</v>
      </c>
      <c r="B36" s="9" t="s">
        <v>104</v>
      </c>
      <c r="C36" s="5" t="s">
        <v>17</v>
      </c>
      <c r="D36" s="5" t="s">
        <v>19</v>
      </c>
      <c r="E36" s="9" t="s">
        <v>43</v>
      </c>
      <c r="F36" s="57">
        <v>94</v>
      </c>
      <c r="G36" s="11">
        <v>480</v>
      </c>
      <c r="H36" s="61">
        <f t="shared" si="0"/>
        <v>288</v>
      </c>
    </row>
    <row r="37" spans="1:8" x14ac:dyDescent="0.25">
      <c r="A37" s="66" t="s">
        <v>109</v>
      </c>
      <c r="B37" s="10" t="s">
        <v>104</v>
      </c>
      <c r="C37" s="7" t="s">
        <v>19</v>
      </c>
      <c r="D37" s="7" t="s">
        <v>21</v>
      </c>
      <c r="E37" s="10" t="s">
        <v>43</v>
      </c>
      <c r="F37" s="58">
        <v>97</v>
      </c>
      <c r="G37" s="12">
        <v>504</v>
      </c>
      <c r="H37" s="61">
        <f t="shared" si="0"/>
        <v>302.39999999999998</v>
      </c>
    </row>
    <row r="38" spans="1:8" x14ac:dyDescent="0.25">
      <c r="A38" s="65" t="s">
        <v>111</v>
      </c>
      <c r="B38" s="9" t="s">
        <v>110</v>
      </c>
      <c r="C38" s="5" t="s">
        <v>13</v>
      </c>
      <c r="D38" s="5" t="s">
        <v>15</v>
      </c>
      <c r="E38" s="9" t="s">
        <v>43</v>
      </c>
      <c r="F38" s="57">
        <v>100</v>
      </c>
      <c r="G38" s="11">
        <v>504</v>
      </c>
      <c r="H38" s="62">
        <f t="shared" si="0"/>
        <v>302.39999999999998</v>
      </c>
    </row>
    <row r="39" spans="1:8" x14ac:dyDescent="0.25">
      <c r="A39" s="65" t="s">
        <v>112</v>
      </c>
      <c r="B39" s="9" t="s">
        <v>110</v>
      </c>
      <c r="C39" s="5" t="s">
        <v>17</v>
      </c>
      <c r="D39" s="5" t="s">
        <v>19</v>
      </c>
      <c r="E39" s="9" t="s">
        <v>43</v>
      </c>
      <c r="F39" s="57">
        <v>110</v>
      </c>
      <c r="G39" s="11">
        <v>564</v>
      </c>
      <c r="H39" s="61">
        <f t="shared" si="0"/>
        <v>338.4</v>
      </c>
    </row>
    <row r="40" spans="1:8" x14ac:dyDescent="0.25">
      <c r="A40" s="68" t="s">
        <v>1</v>
      </c>
      <c r="B40" s="3"/>
      <c r="C40" s="3"/>
      <c r="D40" s="3"/>
      <c r="E40" s="3"/>
      <c r="F40" s="60"/>
      <c r="G40" s="3"/>
      <c r="H40" s="62"/>
    </row>
    <row r="41" spans="1:8" x14ac:dyDescent="0.25">
      <c r="A41" s="65" t="s">
        <v>114</v>
      </c>
      <c r="B41" s="9" t="s">
        <v>113</v>
      </c>
      <c r="C41" s="5" t="s">
        <v>13</v>
      </c>
      <c r="D41" s="5" t="s">
        <v>15</v>
      </c>
      <c r="E41" s="9" t="s">
        <v>63</v>
      </c>
      <c r="F41" s="57">
        <v>120</v>
      </c>
      <c r="G41" s="11">
        <v>528</v>
      </c>
      <c r="H41" s="62">
        <f t="shared" si="0"/>
        <v>316.79999999999995</v>
      </c>
    </row>
    <row r="42" spans="1:8" x14ac:dyDescent="0.25">
      <c r="A42" s="66" t="s">
        <v>115</v>
      </c>
      <c r="B42" s="10" t="s">
        <v>113</v>
      </c>
      <c r="C42" s="7" t="s">
        <v>17</v>
      </c>
      <c r="D42" s="7" t="s">
        <v>19</v>
      </c>
      <c r="E42" s="10" t="s">
        <v>63</v>
      </c>
      <c r="F42" s="58">
        <v>130</v>
      </c>
      <c r="G42" s="12">
        <v>576</v>
      </c>
      <c r="H42" s="61">
        <f t="shared" si="0"/>
        <v>345.6</v>
      </c>
    </row>
    <row r="43" spans="1:8" x14ac:dyDescent="0.25">
      <c r="H43" s="6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9" sqref="E9"/>
    </sheetView>
  </sheetViews>
  <sheetFormatPr defaultRowHeight="15" x14ac:dyDescent="0.25"/>
  <cols>
    <col min="1" max="1" width="10.375" customWidth="1"/>
    <col min="2" max="2" width="8.125" customWidth="1"/>
    <col min="3" max="3" width="7.25" customWidth="1"/>
    <col min="4" max="4" width="9.875" customWidth="1"/>
    <col min="5" max="5" width="10.375" customWidth="1"/>
    <col min="6" max="6" width="7.75" customWidth="1"/>
    <col min="7" max="7" width="10.5" customWidth="1"/>
    <col min="8" max="8" width="10.375" style="19" customWidth="1"/>
  </cols>
  <sheetData>
    <row r="1" spans="1:8" ht="30.75" thickBot="1" x14ac:dyDescent="0.3">
      <c r="A1" s="2" t="s">
        <v>2</v>
      </c>
      <c r="B1" s="4" t="s">
        <v>6</v>
      </c>
      <c r="C1" s="4" t="s">
        <v>5</v>
      </c>
      <c r="D1" s="4" t="s">
        <v>4</v>
      </c>
      <c r="E1" s="4" t="s">
        <v>41</v>
      </c>
      <c r="F1" s="4" t="s">
        <v>7</v>
      </c>
      <c r="G1" s="4" t="s">
        <v>8</v>
      </c>
      <c r="H1" s="20" t="s">
        <v>239</v>
      </c>
    </row>
    <row r="2" spans="1:8" x14ac:dyDescent="0.25">
      <c r="A2" s="30" t="s">
        <v>174</v>
      </c>
      <c r="B2" s="31" t="s">
        <v>12</v>
      </c>
      <c r="C2" s="31" t="s">
        <v>11</v>
      </c>
      <c r="D2" s="31" t="s">
        <v>13</v>
      </c>
      <c r="E2" s="31" t="s">
        <v>10</v>
      </c>
      <c r="F2" s="31">
        <v>69</v>
      </c>
      <c r="G2" s="32">
        <v>349</v>
      </c>
      <c r="H2" s="52">
        <f>G2-(G2*0.4)</f>
        <v>209.4</v>
      </c>
    </row>
    <row r="3" spans="1:8" x14ac:dyDescent="0.25">
      <c r="A3" s="33" t="s">
        <v>116</v>
      </c>
      <c r="B3" s="26" t="s">
        <v>23</v>
      </c>
      <c r="C3" s="26" t="s">
        <v>11</v>
      </c>
      <c r="D3" s="26" t="s">
        <v>13</v>
      </c>
      <c r="E3" s="26" t="s">
        <v>10</v>
      </c>
      <c r="F3" s="26">
        <v>77</v>
      </c>
      <c r="G3" s="27">
        <v>370</v>
      </c>
      <c r="H3" s="53">
        <f t="shared" ref="H3:H7" si="0">G3-(G3*0.4)</f>
        <v>222</v>
      </c>
    </row>
    <row r="4" spans="1:8" x14ac:dyDescent="0.25">
      <c r="A4" s="33" t="s">
        <v>117</v>
      </c>
      <c r="B4" s="26" t="s">
        <v>23</v>
      </c>
      <c r="C4" s="26" t="s">
        <v>15</v>
      </c>
      <c r="D4" s="26" t="s">
        <v>17</v>
      </c>
      <c r="E4" s="26" t="s">
        <v>10</v>
      </c>
      <c r="F4" s="26">
        <v>100</v>
      </c>
      <c r="G4" s="27">
        <v>412</v>
      </c>
      <c r="H4" s="53">
        <f t="shared" si="0"/>
        <v>247.2</v>
      </c>
    </row>
    <row r="5" spans="1:8" x14ac:dyDescent="0.25">
      <c r="A5" s="33" t="s">
        <v>118</v>
      </c>
      <c r="B5" s="26" t="s">
        <v>28</v>
      </c>
      <c r="C5" s="26" t="s">
        <v>11</v>
      </c>
      <c r="D5" s="26" t="s">
        <v>13</v>
      </c>
      <c r="E5" s="26" t="s">
        <v>10</v>
      </c>
      <c r="F5" s="26">
        <v>85</v>
      </c>
      <c r="G5" s="27">
        <v>396</v>
      </c>
      <c r="H5" s="53">
        <f t="shared" si="0"/>
        <v>237.6</v>
      </c>
    </row>
    <row r="6" spans="1:8" x14ac:dyDescent="0.25">
      <c r="A6" s="33" t="s">
        <v>119</v>
      </c>
      <c r="B6" s="26" t="s">
        <v>34</v>
      </c>
      <c r="C6" s="26" t="s">
        <v>15</v>
      </c>
      <c r="D6" s="26" t="s">
        <v>17</v>
      </c>
      <c r="E6" s="26" t="s">
        <v>10</v>
      </c>
      <c r="F6" s="26">
        <v>122</v>
      </c>
      <c r="G6" s="27">
        <v>502</v>
      </c>
      <c r="H6" s="53">
        <f t="shared" si="0"/>
        <v>301.2</v>
      </c>
    </row>
    <row r="7" spans="1:8" ht="15.75" thickBot="1" x14ac:dyDescent="0.3">
      <c r="A7" s="69" t="s">
        <v>120</v>
      </c>
      <c r="B7" s="37" t="s">
        <v>42</v>
      </c>
      <c r="C7" s="37" t="s">
        <v>11</v>
      </c>
      <c r="D7" s="37" t="s">
        <v>13</v>
      </c>
      <c r="E7" s="37" t="s">
        <v>10</v>
      </c>
      <c r="F7" s="37">
        <v>102</v>
      </c>
      <c r="G7" s="70">
        <v>518</v>
      </c>
      <c r="H7" s="54">
        <f t="shared" si="0"/>
        <v>310.79999999999995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28" sqref="I28"/>
    </sheetView>
  </sheetViews>
  <sheetFormatPr defaultRowHeight="15" x14ac:dyDescent="0.25"/>
  <cols>
    <col min="1" max="1" width="10.375" customWidth="1"/>
    <col min="2" max="2" width="9.75" customWidth="1"/>
    <col min="3" max="3" width="7.25" customWidth="1"/>
    <col min="4" max="4" width="9.875" customWidth="1"/>
    <col min="5" max="5" width="10.375" customWidth="1"/>
    <col min="6" max="6" width="7.75" style="15" customWidth="1"/>
    <col min="7" max="7" width="12" customWidth="1"/>
    <col min="8" max="8" width="10.25" style="19" customWidth="1"/>
  </cols>
  <sheetData>
    <row r="1" spans="1:8" ht="30.75" thickBot="1" x14ac:dyDescent="0.3">
      <c r="A1" s="2" t="s">
        <v>2</v>
      </c>
      <c r="B1" s="4" t="s">
        <v>122</v>
      </c>
      <c r="C1" s="4" t="s">
        <v>5</v>
      </c>
      <c r="D1" s="4" t="s">
        <v>4</v>
      </c>
      <c r="E1" s="4" t="s">
        <v>41</v>
      </c>
      <c r="F1" s="20" t="s">
        <v>7</v>
      </c>
      <c r="G1" s="4" t="s">
        <v>8</v>
      </c>
      <c r="H1" s="20" t="s">
        <v>239</v>
      </c>
    </row>
    <row r="2" spans="1:8" x14ac:dyDescent="0.25">
      <c r="A2" s="71" t="s">
        <v>155</v>
      </c>
      <c r="B2" s="31" t="s">
        <v>123</v>
      </c>
      <c r="C2" s="31" t="s">
        <v>152</v>
      </c>
      <c r="D2" s="31" t="s">
        <v>124</v>
      </c>
      <c r="E2" s="31" t="s">
        <v>121</v>
      </c>
      <c r="F2" s="45">
        <v>16</v>
      </c>
      <c r="G2" s="32">
        <v>126</v>
      </c>
      <c r="H2" s="52">
        <f>G2-(G2*0.4)</f>
        <v>75.599999999999994</v>
      </c>
    </row>
    <row r="3" spans="1:8" x14ac:dyDescent="0.25">
      <c r="A3" s="72" t="s">
        <v>156</v>
      </c>
      <c r="B3" s="26" t="s">
        <v>123</v>
      </c>
      <c r="C3" s="26" t="s">
        <v>153</v>
      </c>
      <c r="D3" s="26" t="s">
        <v>125</v>
      </c>
      <c r="E3" s="26" t="s">
        <v>121</v>
      </c>
      <c r="F3" s="46">
        <v>18</v>
      </c>
      <c r="G3" s="27">
        <v>129</v>
      </c>
      <c r="H3" s="53">
        <f t="shared" ref="H3:H19" si="0">G3-(G3*0.4)</f>
        <v>77.400000000000006</v>
      </c>
    </row>
    <row r="4" spans="1:8" x14ac:dyDescent="0.25">
      <c r="A4" s="72" t="s">
        <v>157</v>
      </c>
      <c r="B4" s="26" t="s">
        <v>123</v>
      </c>
      <c r="C4" s="26" t="s">
        <v>124</v>
      </c>
      <c r="D4" s="26" t="s">
        <v>126</v>
      </c>
      <c r="E4" s="26" t="s">
        <v>121</v>
      </c>
      <c r="F4" s="46">
        <v>20</v>
      </c>
      <c r="G4" s="27">
        <v>133</v>
      </c>
      <c r="H4" s="53">
        <f t="shared" si="0"/>
        <v>79.8</v>
      </c>
    </row>
    <row r="5" spans="1:8" x14ac:dyDescent="0.25">
      <c r="A5" s="72" t="s">
        <v>158</v>
      </c>
      <c r="B5" s="26" t="s">
        <v>123</v>
      </c>
      <c r="C5" s="26" t="s">
        <v>154</v>
      </c>
      <c r="D5" s="26" t="s">
        <v>127</v>
      </c>
      <c r="E5" s="26" t="s">
        <v>121</v>
      </c>
      <c r="F5" s="46">
        <v>22</v>
      </c>
      <c r="G5" s="27">
        <v>136</v>
      </c>
      <c r="H5" s="53">
        <f t="shared" si="0"/>
        <v>81.599999999999994</v>
      </c>
    </row>
    <row r="6" spans="1:8" x14ac:dyDescent="0.25">
      <c r="A6" s="73" t="s">
        <v>159</v>
      </c>
      <c r="B6" s="26" t="s">
        <v>123</v>
      </c>
      <c r="C6" s="26" t="s">
        <v>126</v>
      </c>
      <c r="D6" s="26" t="s">
        <v>128</v>
      </c>
      <c r="E6" s="26" t="s">
        <v>121</v>
      </c>
      <c r="F6" s="47">
        <v>23</v>
      </c>
      <c r="G6" s="27">
        <v>140</v>
      </c>
      <c r="H6" s="53">
        <f t="shared" si="0"/>
        <v>84</v>
      </c>
    </row>
    <row r="7" spans="1:8" x14ac:dyDescent="0.25">
      <c r="A7" s="73" t="s">
        <v>160</v>
      </c>
      <c r="B7" s="26" t="s">
        <v>123</v>
      </c>
      <c r="C7" s="26" t="s">
        <v>127</v>
      </c>
      <c r="D7" s="26" t="s">
        <v>140</v>
      </c>
      <c r="E7" s="26" t="s">
        <v>121</v>
      </c>
      <c r="F7" s="47">
        <v>24</v>
      </c>
      <c r="G7" s="27">
        <v>144</v>
      </c>
      <c r="H7" s="53">
        <f t="shared" si="0"/>
        <v>86.4</v>
      </c>
    </row>
    <row r="8" spans="1:8" x14ac:dyDescent="0.25">
      <c r="A8" s="73" t="s">
        <v>161</v>
      </c>
      <c r="B8" s="26" t="s">
        <v>123</v>
      </c>
      <c r="C8" s="26" t="s">
        <v>128</v>
      </c>
      <c r="D8" s="26" t="s">
        <v>141</v>
      </c>
      <c r="E8" s="26" t="s">
        <v>121</v>
      </c>
      <c r="F8" s="47">
        <v>25</v>
      </c>
      <c r="G8" s="27">
        <v>147</v>
      </c>
      <c r="H8" s="53">
        <f t="shared" si="0"/>
        <v>88.199999999999989</v>
      </c>
    </row>
    <row r="9" spans="1:8" x14ac:dyDescent="0.25">
      <c r="A9" s="73" t="s">
        <v>162</v>
      </c>
      <c r="B9" s="26" t="s">
        <v>123</v>
      </c>
      <c r="C9" s="26" t="s">
        <v>129</v>
      </c>
      <c r="D9" s="26" t="s">
        <v>142</v>
      </c>
      <c r="E9" s="26" t="s">
        <v>121</v>
      </c>
      <c r="F9" s="47">
        <v>26</v>
      </c>
      <c r="G9" s="27">
        <v>151</v>
      </c>
      <c r="H9" s="53">
        <f t="shared" si="0"/>
        <v>90.6</v>
      </c>
    </row>
    <row r="10" spans="1:8" x14ac:dyDescent="0.25">
      <c r="A10" s="73" t="s">
        <v>163</v>
      </c>
      <c r="B10" s="26" t="s">
        <v>123</v>
      </c>
      <c r="C10" s="26" t="s">
        <v>130</v>
      </c>
      <c r="D10" s="26" t="s">
        <v>143</v>
      </c>
      <c r="E10" s="26" t="s">
        <v>121</v>
      </c>
      <c r="F10" s="47">
        <v>28</v>
      </c>
      <c r="G10" s="29">
        <v>154</v>
      </c>
      <c r="H10" s="53">
        <f t="shared" si="0"/>
        <v>92.4</v>
      </c>
    </row>
    <row r="11" spans="1:8" x14ac:dyDescent="0.25">
      <c r="A11" s="73" t="s">
        <v>164</v>
      </c>
      <c r="B11" s="26" t="s">
        <v>123</v>
      </c>
      <c r="C11" s="26" t="s">
        <v>131</v>
      </c>
      <c r="D11" s="26" t="s">
        <v>144</v>
      </c>
      <c r="E11" s="26" t="s">
        <v>121</v>
      </c>
      <c r="F11" s="47">
        <v>32</v>
      </c>
      <c r="G11" s="29">
        <v>158</v>
      </c>
      <c r="H11" s="53">
        <f t="shared" si="0"/>
        <v>94.8</v>
      </c>
    </row>
    <row r="12" spans="1:8" x14ac:dyDescent="0.25">
      <c r="A12" s="73" t="s">
        <v>165</v>
      </c>
      <c r="B12" s="26" t="s">
        <v>123</v>
      </c>
      <c r="C12" s="26" t="s">
        <v>132</v>
      </c>
      <c r="D12" s="26" t="s">
        <v>145</v>
      </c>
      <c r="E12" s="26" t="s">
        <v>121</v>
      </c>
      <c r="F12" s="47">
        <v>34</v>
      </c>
      <c r="G12" s="29">
        <v>162</v>
      </c>
      <c r="H12" s="53">
        <f t="shared" si="0"/>
        <v>97.2</v>
      </c>
    </row>
    <row r="13" spans="1:8" x14ac:dyDescent="0.25">
      <c r="A13" s="73" t="s">
        <v>166</v>
      </c>
      <c r="B13" s="26" t="s">
        <v>123</v>
      </c>
      <c r="C13" s="26" t="s">
        <v>133</v>
      </c>
      <c r="D13" s="26" t="s">
        <v>146</v>
      </c>
      <c r="E13" s="26" t="s">
        <v>121</v>
      </c>
      <c r="F13" s="47">
        <v>35</v>
      </c>
      <c r="G13" s="29">
        <v>165</v>
      </c>
      <c r="H13" s="53">
        <f t="shared" si="0"/>
        <v>99</v>
      </c>
    </row>
    <row r="14" spans="1:8" x14ac:dyDescent="0.25">
      <c r="A14" s="73" t="s">
        <v>167</v>
      </c>
      <c r="B14" s="26" t="s">
        <v>123</v>
      </c>
      <c r="C14" s="26" t="s">
        <v>134</v>
      </c>
      <c r="D14" s="26" t="s">
        <v>147</v>
      </c>
      <c r="E14" s="26" t="s">
        <v>121</v>
      </c>
      <c r="F14" s="47">
        <v>45</v>
      </c>
      <c r="G14" s="29">
        <v>169</v>
      </c>
      <c r="H14" s="53">
        <f t="shared" si="0"/>
        <v>101.39999999999999</v>
      </c>
    </row>
    <row r="15" spans="1:8" x14ac:dyDescent="0.25">
      <c r="A15" s="73" t="s">
        <v>168</v>
      </c>
      <c r="B15" s="26" t="s">
        <v>123</v>
      </c>
      <c r="C15" s="26" t="s">
        <v>135</v>
      </c>
      <c r="D15" s="26" t="s">
        <v>137</v>
      </c>
      <c r="E15" s="26" t="s">
        <v>121</v>
      </c>
      <c r="F15" s="47">
        <v>46</v>
      </c>
      <c r="G15" s="29">
        <v>172</v>
      </c>
      <c r="H15" s="53">
        <f t="shared" si="0"/>
        <v>103.2</v>
      </c>
    </row>
    <row r="16" spans="1:8" x14ac:dyDescent="0.25">
      <c r="A16" s="73" t="s">
        <v>169</v>
      </c>
      <c r="B16" s="26" t="s">
        <v>123</v>
      </c>
      <c r="C16" s="26" t="s">
        <v>136</v>
      </c>
      <c r="D16" s="26" t="s">
        <v>148</v>
      </c>
      <c r="E16" s="26" t="s">
        <v>121</v>
      </c>
      <c r="F16" s="47">
        <v>47</v>
      </c>
      <c r="G16" s="29">
        <v>176</v>
      </c>
      <c r="H16" s="53">
        <f t="shared" si="0"/>
        <v>105.6</v>
      </c>
    </row>
    <row r="17" spans="1:8" x14ac:dyDescent="0.25">
      <c r="A17" s="73" t="s">
        <v>170</v>
      </c>
      <c r="B17" s="26" t="s">
        <v>123</v>
      </c>
      <c r="C17" s="26" t="s">
        <v>137</v>
      </c>
      <c r="D17" s="26" t="s">
        <v>149</v>
      </c>
      <c r="E17" s="26" t="s">
        <v>121</v>
      </c>
      <c r="F17" s="47">
        <v>49</v>
      </c>
      <c r="G17" s="29">
        <v>180</v>
      </c>
      <c r="H17" s="53">
        <f t="shared" si="0"/>
        <v>108</v>
      </c>
    </row>
    <row r="18" spans="1:8" x14ac:dyDescent="0.25">
      <c r="A18" s="73" t="s">
        <v>171</v>
      </c>
      <c r="B18" s="26" t="s">
        <v>123</v>
      </c>
      <c r="C18" s="26" t="s">
        <v>138</v>
      </c>
      <c r="D18" s="26" t="s">
        <v>150</v>
      </c>
      <c r="E18" s="26" t="s">
        <v>121</v>
      </c>
      <c r="F18" s="47">
        <v>50</v>
      </c>
      <c r="G18" s="29">
        <v>183</v>
      </c>
      <c r="H18" s="53">
        <f t="shared" si="0"/>
        <v>109.8</v>
      </c>
    </row>
    <row r="19" spans="1:8" ht="15.75" thickBot="1" x14ac:dyDescent="0.3">
      <c r="A19" s="74" t="s">
        <v>172</v>
      </c>
      <c r="B19" s="37" t="s">
        <v>123</v>
      </c>
      <c r="C19" s="37" t="s">
        <v>139</v>
      </c>
      <c r="D19" s="37" t="s">
        <v>151</v>
      </c>
      <c r="E19" s="37" t="s">
        <v>121</v>
      </c>
      <c r="F19" s="48">
        <v>52</v>
      </c>
      <c r="G19" s="38">
        <v>187</v>
      </c>
      <c r="H19" s="54">
        <f t="shared" si="0"/>
        <v>112.2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21" sqref="G21"/>
    </sheetView>
  </sheetViews>
  <sheetFormatPr defaultRowHeight="15" x14ac:dyDescent="0.25"/>
  <cols>
    <col min="1" max="1" width="39.25" bestFit="1" customWidth="1"/>
    <col min="2" max="2" width="11.875" style="15" bestFit="1" customWidth="1"/>
    <col min="3" max="3" width="11.25" bestFit="1" customWidth="1"/>
    <col min="4" max="4" width="7.25" customWidth="1"/>
    <col min="5" max="5" width="9.875" customWidth="1"/>
    <col min="6" max="6" width="10.375" customWidth="1"/>
    <col min="7" max="7" width="7.75" style="15" customWidth="1"/>
    <col min="8" max="8" width="10.5" customWidth="1"/>
    <col min="9" max="9" width="11.125" style="19" customWidth="1"/>
  </cols>
  <sheetData>
    <row r="1" spans="1:9" ht="30" x14ac:dyDescent="0.25">
      <c r="A1" s="15" t="s">
        <v>184</v>
      </c>
      <c r="B1" s="2" t="s">
        <v>2</v>
      </c>
      <c r="C1" s="4" t="s">
        <v>6</v>
      </c>
      <c r="D1" s="4" t="s">
        <v>5</v>
      </c>
      <c r="E1" s="4" t="s">
        <v>4</v>
      </c>
      <c r="F1" s="4" t="s">
        <v>41</v>
      </c>
      <c r="G1" s="20" t="s">
        <v>7</v>
      </c>
      <c r="H1" s="4" t="s">
        <v>8</v>
      </c>
      <c r="I1" s="20" t="s">
        <v>239</v>
      </c>
    </row>
    <row r="2" spans="1:9" x14ac:dyDescent="0.25">
      <c r="A2" t="s">
        <v>178</v>
      </c>
      <c r="B2" s="15" t="s">
        <v>175</v>
      </c>
      <c r="C2" s="5" t="s">
        <v>173</v>
      </c>
      <c r="D2" s="5" t="s">
        <v>11</v>
      </c>
      <c r="E2" s="5" t="s">
        <v>13</v>
      </c>
      <c r="F2" s="5" t="s">
        <v>153</v>
      </c>
      <c r="G2" s="19">
        <v>135</v>
      </c>
      <c r="H2" s="6">
        <v>852</v>
      </c>
      <c r="I2" s="61">
        <f>H2-(H2*0.4)</f>
        <v>511.2</v>
      </c>
    </row>
    <row r="3" spans="1:9" x14ac:dyDescent="0.25">
      <c r="A3" t="s">
        <v>179</v>
      </c>
      <c r="B3" s="15" t="s">
        <v>176</v>
      </c>
      <c r="C3" s="5" t="s">
        <v>177</v>
      </c>
      <c r="D3" s="5" t="s">
        <v>11</v>
      </c>
      <c r="E3" s="5" t="s">
        <v>13</v>
      </c>
      <c r="F3" s="5" t="s">
        <v>192</v>
      </c>
      <c r="G3" s="19">
        <v>64</v>
      </c>
      <c r="H3" s="6">
        <v>492</v>
      </c>
      <c r="I3" s="61">
        <f t="shared" ref="I3:I5" si="0">H3-(H3*0.4)</f>
        <v>295.2</v>
      </c>
    </row>
    <row r="4" spans="1:9" x14ac:dyDescent="0.25">
      <c r="A4" t="s">
        <v>180</v>
      </c>
      <c r="B4" s="15" t="s">
        <v>182</v>
      </c>
      <c r="C4" s="5" t="s">
        <v>173</v>
      </c>
      <c r="D4" s="5" t="s">
        <v>11</v>
      </c>
      <c r="E4" s="5" t="s">
        <v>13</v>
      </c>
      <c r="F4" s="5" t="s">
        <v>153</v>
      </c>
      <c r="G4" s="19">
        <v>75</v>
      </c>
      <c r="H4" s="6">
        <v>3408</v>
      </c>
      <c r="I4" s="61">
        <f t="shared" si="0"/>
        <v>2044.8</v>
      </c>
    </row>
    <row r="5" spans="1:9" x14ac:dyDescent="0.25">
      <c r="A5" t="s">
        <v>181</v>
      </c>
      <c r="B5" s="15" t="s">
        <v>183</v>
      </c>
      <c r="C5" s="5" t="s">
        <v>177</v>
      </c>
      <c r="D5" s="5" t="s">
        <v>11</v>
      </c>
      <c r="E5" s="5" t="s">
        <v>13</v>
      </c>
      <c r="F5" s="5" t="s">
        <v>192</v>
      </c>
      <c r="G5" s="19">
        <v>32</v>
      </c>
      <c r="H5" s="6">
        <v>1968</v>
      </c>
      <c r="I5" s="61">
        <f t="shared" si="0"/>
        <v>1180.8</v>
      </c>
    </row>
    <row r="6" spans="1:9" x14ac:dyDescent="0.25">
      <c r="C6" s="5"/>
      <c r="D6" s="5"/>
      <c r="E6" s="5"/>
      <c r="F6" s="5"/>
      <c r="G6" s="19"/>
      <c r="H6" s="6"/>
    </row>
    <row r="7" spans="1:9" ht="30" x14ac:dyDescent="0.25">
      <c r="A7" s="15" t="s">
        <v>185</v>
      </c>
      <c r="B7" s="2" t="s">
        <v>2</v>
      </c>
      <c r="C7" s="4" t="s">
        <v>6</v>
      </c>
      <c r="D7" s="4" t="s">
        <v>5</v>
      </c>
      <c r="E7" s="4" t="s">
        <v>4</v>
      </c>
      <c r="F7" s="4" t="s">
        <v>41</v>
      </c>
      <c r="G7" s="20" t="s">
        <v>7</v>
      </c>
      <c r="H7" s="4" t="s">
        <v>8</v>
      </c>
      <c r="I7" s="20" t="s">
        <v>239</v>
      </c>
    </row>
    <row r="8" spans="1:9" x14ac:dyDescent="0.25">
      <c r="A8" t="s">
        <v>186</v>
      </c>
      <c r="B8" s="15" t="s">
        <v>188</v>
      </c>
      <c r="C8" s="5" t="s">
        <v>173</v>
      </c>
      <c r="D8" s="5" t="s">
        <v>190</v>
      </c>
      <c r="E8" s="5" t="s">
        <v>191</v>
      </c>
      <c r="F8" s="5" t="s">
        <v>153</v>
      </c>
      <c r="G8" s="19">
        <v>90</v>
      </c>
      <c r="H8" s="6">
        <v>468</v>
      </c>
      <c r="I8" s="61">
        <f>H8-(H8*0.4)</f>
        <v>280.79999999999995</v>
      </c>
    </row>
    <row r="9" spans="1:9" x14ac:dyDescent="0.25">
      <c r="A9" t="s">
        <v>187</v>
      </c>
      <c r="B9" s="15" t="s">
        <v>189</v>
      </c>
      <c r="C9" s="5" t="s">
        <v>177</v>
      </c>
      <c r="D9" s="5" t="s">
        <v>190</v>
      </c>
      <c r="E9" s="5" t="s">
        <v>191</v>
      </c>
      <c r="F9" s="5" t="s">
        <v>192</v>
      </c>
      <c r="G9" s="19">
        <v>40</v>
      </c>
      <c r="H9" s="6">
        <v>240</v>
      </c>
      <c r="I9" s="61">
        <f t="shared" ref="I9:I11" si="1">H9-(H9*0.4)</f>
        <v>144</v>
      </c>
    </row>
    <row r="10" spans="1:9" x14ac:dyDescent="0.25">
      <c r="A10" t="s">
        <v>193</v>
      </c>
      <c r="B10" s="15" t="s">
        <v>195</v>
      </c>
      <c r="C10" s="5" t="s">
        <v>173</v>
      </c>
      <c r="D10" s="5" t="s">
        <v>190</v>
      </c>
      <c r="E10" s="5" t="s">
        <v>191</v>
      </c>
      <c r="F10" s="5" t="s">
        <v>153</v>
      </c>
      <c r="G10" s="19">
        <v>90</v>
      </c>
      <c r="H10" s="6">
        <v>1872</v>
      </c>
      <c r="I10" s="61">
        <f t="shared" si="1"/>
        <v>1123.1999999999998</v>
      </c>
    </row>
    <row r="11" spans="1:9" x14ac:dyDescent="0.25">
      <c r="A11" t="s">
        <v>194</v>
      </c>
      <c r="B11" s="15" t="s">
        <v>196</v>
      </c>
      <c r="C11" s="5" t="s">
        <v>177</v>
      </c>
      <c r="D11" s="5" t="s">
        <v>190</v>
      </c>
      <c r="E11" s="5" t="s">
        <v>191</v>
      </c>
      <c r="F11" s="5" t="s">
        <v>192</v>
      </c>
      <c r="G11" s="19">
        <v>40</v>
      </c>
      <c r="H11" s="6">
        <v>960</v>
      </c>
      <c r="I11" s="61">
        <f t="shared" si="1"/>
        <v>576</v>
      </c>
    </row>
    <row r="13" spans="1:9" ht="30" x14ac:dyDescent="0.25">
      <c r="A13" s="15" t="s">
        <v>197</v>
      </c>
      <c r="B13" s="2" t="s">
        <v>2</v>
      </c>
      <c r="C13" s="4" t="s">
        <v>6</v>
      </c>
      <c r="D13" s="4" t="s">
        <v>5</v>
      </c>
      <c r="E13" s="4" t="s">
        <v>4</v>
      </c>
      <c r="F13" s="4" t="s">
        <v>41</v>
      </c>
      <c r="G13" s="20" t="s">
        <v>7</v>
      </c>
      <c r="H13" s="4" t="s">
        <v>8</v>
      </c>
      <c r="I13" s="20" t="s">
        <v>239</v>
      </c>
    </row>
    <row r="14" spans="1:9" x14ac:dyDescent="0.25">
      <c r="A14" t="s">
        <v>199</v>
      </c>
      <c r="B14" s="15" t="s">
        <v>198</v>
      </c>
      <c r="C14" s="5" t="s">
        <v>15</v>
      </c>
      <c r="D14" s="5" t="s">
        <v>127</v>
      </c>
      <c r="E14" s="5" t="s">
        <v>127</v>
      </c>
      <c r="F14" s="5" t="s">
        <v>209</v>
      </c>
      <c r="G14" s="19">
        <v>12</v>
      </c>
      <c r="H14" s="6">
        <v>204</v>
      </c>
      <c r="I14" s="61">
        <f>H14-(H14*0.4)</f>
        <v>122.39999999999999</v>
      </c>
    </row>
    <row r="15" spans="1:9" x14ac:dyDescent="0.25">
      <c r="A15" t="s">
        <v>200</v>
      </c>
      <c r="B15" s="15" t="s">
        <v>201</v>
      </c>
      <c r="C15" s="5" t="s">
        <v>15</v>
      </c>
      <c r="D15" s="5" t="s">
        <v>127</v>
      </c>
      <c r="E15" s="5" t="s">
        <v>127</v>
      </c>
      <c r="F15" s="5" t="s">
        <v>209</v>
      </c>
      <c r="G15" s="19">
        <v>6</v>
      </c>
      <c r="H15" s="6">
        <v>816</v>
      </c>
      <c r="I15" s="61">
        <f>H15-(H15*0.4)</f>
        <v>489.59999999999997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" sqref="H1:H2"/>
    </sheetView>
  </sheetViews>
  <sheetFormatPr defaultRowHeight="14.25" x14ac:dyDescent="0.2"/>
  <cols>
    <col min="1" max="1" width="14.875" customWidth="1"/>
    <col min="2" max="2" width="12.25" customWidth="1"/>
    <col min="3" max="3" width="8.75" customWidth="1"/>
    <col min="4" max="4" width="7.25" customWidth="1"/>
    <col min="5" max="5" width="9.875" customWidth="1"/>
    <col min="6" max="6" width="7.75" customWidth="1"/>
    <col min="7" max="7" width="11.75" customWidth="1"/>
    <col min="8" max="8" width="10.25" style="5" customWidth="1"/>
  </cols>
  <sheetData>
    <row r="1" spans="1:8" ht="30" x14ac:dyDescent="0.25">
      <c r="A1" s="2" t="s">
        <v>2</v>
      </c>
      <c r="B1" s="4" t="s">
        <v>205</v>
      </c>
      <c r="C1" s="4" t="s">
        <v>203</v>
      </c>
      <c r="D1" s="4" t="s">
        <v>3</v>
      </c>
      <c r="E1" s="4" t="s">
        <v>204</v>
      </c>
      <c r="F1" s="4" t="s">
        <v>7</v>
      </c>
      <c r="G1" s="4" t="s">
        <v>8</v>
      </c>
      <c r="H1" s="4" t="s">
        <v>239</v>
      </c>
    </row>
    <row r="2" spans="1:8" x14ac:dyDescent="0.2">
      <c r="A2" t="s">
        <v>202</v>
      </c>
      <c r="B2" s="5" t="s">
        <v>208</v>
      </c>
      <c r="C2" s="5" t="s">
        <v>206</v>
      </c>
      <c r="D2" s="5" t="s">
        <v>207</v>
      </c>
      <c r="E2" s="5" t="s">
        <v>134</v>
      </c>
      <c r="F2" s="5">
        <v>175</v>
      </c>
      <c r="G2" s="6">
        <v>882</v>
      </c>
      <c r="H2" s="18">
        <f>G2-(G2*0.4)</f>
        <v>529.20000000000005</v>
      </c>
    </row>
    <row r="3" spans="1:8" x14ac:dyDescent="0.2">
      <c r="A3" t="s">
        <v>214</v>
      </c>
      <c r="B3" s="5" t="s">
        <v>210</v>
      </c>
      <c r="C3" s="5" t="s">
        <v>206</v>
      </c>
      <c r="D3" s="5" t="s">
        <v>133</v>
      </c>
      <c r="E3" s="5" t="s">
        <v>134</v>
      </c>
      <c r="F3" s="5">
        <v>325</v>
      </c>
      <c r="G3" s="6">
        <v>1477</v>
      </c>
      <c r="H3" s="18">
        <f t="shared" ref="H3:H6" si="0">G3-(G3*0.4)</f>
        <v>886.19999999999993</v>
      </c>
    </row>
    <row r="4" spans="1:8" x14ac:dyDescent="0.2">
      <c r="A4" t="s">
        <v>215</v>
      </c>
      <c r="B4" s="5" t="s">
        <v>211</v>
      </c>
      <c r="C4" s="5" t="s">
        <v>206</v>
      </c>
      <c r="D4" s="5" t="s">
        <v>207</v>
      </c>
      <c r="E4" s="5" t="s">
        <v>134</v>
      </c>
      <c r="F4" s="5">
        <v>125</v>
      </c>
      <c r="G4" s="6">
        <v>632</v>
      </c>
      <c r="H4" s="18">
        <f t="shared" si="0"/>
        <v>379.2</v>
      </c>
    </row>
    <row r="5" spans="1:8" x14ac:dyDescent="0.2">
      <c r="A5" t="s">
        <v>216</v>
      </c>
      <c r="B5" s="5" t="s">
        <v>212</v>
      </c>
      <c r="C5" s="5" t="s">
        <v>206</v>
      </c>
      <c r="D5" s="5" t="s">
        <v>133</v>
      </c>
      <c r="E5" s="5" t="s">
        <v>134</v>
      </c>
      <c r="F5" s="5">
        <v>245</v>
      </c>
      <c r="G5" s="6">
        <v>1160</v>
      </c>
      <c r="H5" s="18">
        <f t="shared" si="0"/>
        <v>696</v>
      </c>
    </row>
    <row r="6" spans="1:8" x14ac:dyDescent="0.2">
      <c r="A6" t="s">
        <v>217</v>
      </c>
      <c r="B6" s="5" t="s">
        <v>213</v>
      </c>
      <c r="C6" s="5" t="s">
        <v>206</v>
      </c>
      <c r="D6" s="5" t="s">
        <v>133</v>
      </c>
      <c r="E6" s="5" t="s">
        <v>134</v>
      </c>
      <c r="F6" s="5">
        <v>285</v>
      </c>
      <c r="G6" s="6">
        <v>1401</v>
      </c>
      <c r="H6" s="18">
        <f t="shared" si="0"/>
        <v>840.6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" sqref="G1:G2"/>
    </sheetView>
  </sheetViews>
  <sheetFormatPr defaultRowHeight="14.25" x14ac:dyDescent="0.2"/>
  <cols>
    <col min="1" max="1" width="14.875" customWidth="1"/>
    <col min="2" max="2" width="9.875" customWidth="1"/>
    <col min="3" max="3" width="7.25" customWidth="1"/>
    <col min="4" max="4" width="9.875" customWidth="1"/>
    <col min="5" max="5" width="7.75" customWidth="1"/>
    <col min="6" max="6" width="10.5" customWidth="1"/>
    <col min="7" max="7" width="10.875" customWidth="1"/>
  </cols>
  <sheetData>
    <row r="1" spans="1:7" ht="30" x14ac:dyDescent="0.25">
      <c r="A1" s="2" t="s">
        <v>2</v>
      </c>
      <c r="B1" s="4" t="s">
        <v>203</v>
      </c>
      <c r="C1" s="4" t="s">
        <v>3</v>
      </c>
      <c r="D1" s="4" t="s">
        <v>204</v>
      </c>
      <c r="E1" s="4" t="s">
        <v>7</v>
      </c>
      <c r="F1" s="4" t="s">
        <v>8</v>
      </c>
      <c r="G1" s="4" t="s">
        <v>239</v>
      </c>
    </row>
    <row r="2" spans="1:7" x14ac:dyDescent="0.2">
      <c r="A2" t="s">
        <v>218</v>
      </c>
      <c r="B2" s="5" t="s">
        <v>219</v>
      </c>
      <c r="C2" t="s">
        <v>220</v>
      </c>
      <c r="D2" s="5" t="s">
        <v>11</v>
      </c>
      <c r="E2" s="5">
        <v>162</v>
      </c>
      <c r="F2" s="6">
        <v>595</v>
      </c>
      <c r="G2" s="18">
        <f>F2-(F2*0.4)</f>
        <v>357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7" sqref="H17"/>
    </sheetView>
  </sheetViews>
  <sheetFormatPr defaultRowHeight="14.25" x14ac:dyDescent="0.2"/>
  <cols>
    <col min="1" max="1" width="24.875" customWidth="1"/>
    <col min="2" max="2" width="67.75" customWidth="1"/>
    <col min="3" max="3" width="10.25" style="5" customWidth="1"/>
    <col min="4" max="4" width="10" style="5" customWidth="1"/>
    <col min="5" max="5" width="12" customWidth="1"/>
    <col min="6" max="6" width="9.625" customWidth="1"/>
  </cols>
  <sheetData>
    <row r="1" spans="1:6" s="15" customFormat="1" ht="15" x14ac:dyDescent="0.25">
      <c r="A1" s="15" t="s">
        <v>221</v>
      </c>
      <c r="B1" s="15" t="s">
        <v>227</v>
      </c>
      <c r="C1" s="21" t="s">
        <v>8</v>
      </c>
      <c r="D1" s="21"/>
      <c r="E1" s="22" t="s">
        <v>239</v>
      </c>
      <c r="F1" s="22"/>
    </row>
    <row r="2" spans="1:6" x14ac:dyDescent="0.2">
      <c r="A2" t="s">
        <v>222</v>
      </c>
      <c r="B2" t="s">
        <v>228</v>
      </c>
      <c r="C2" s="24">
        <v>400</v>
      </c>
      <c r="D2" s="24"/>
      <c r="E2" s="25">
        <f>C2-(C2*0.4)</f>
        <v>240</v>
      </c>
      <c r="F2" s="25"/>
    </row>
    <row r="3" spans="1:6" x14ac:dyDescent="0.2">
      <c r="A3" t="s">
        <v>223</v>
      </c>
      <c r="B3" t="s">
        <v>233</v>
      </c>
      <c r="C3" s="24">
        <v>40</v>
      </c>
      <c r="D3" s="24"/>
      <c r="E3" s="25">
        <f>C3-(C3*0.4)</f>
        <v>24</v>
      </c>
      <c r="F3" s="25"/>
    </row>
    <row r="4" spans="1:6" x14ac:dyDescent="0.2">
      <c r="A4" t="s">
        <v>225</v>
      </c>
      <c r="B4" t="s">
        <v>237</v>
      </c>
      <c r="C4" s="24">
        <v>120</v>
      </c>
      <c r="D4" s="24"/>
      <c r="E4" s="25">
        <f>C4-(C4*0.4)</f>
        <v>72</v>
      </c>
      <c r="F4" s="25"/>
    </row>
    <row r="5" spans="1:6" x14ac:dyDescent="0.2">
      <c r="A5" t="s">
        <v>232</v>
      </c>
      <c r="B5" t="s">
        <v>235</v>
      </c>
      <c r="C5" s="24">
        <v>120</v>
      </c>
      <c r="D5" s="24"/>
      <c r="E5" s="25">
        <f>C5-(C5*0.4)</f>
        <v>72</v>
      </c>
      <c r="F5" s="25"/>
    </row>
    <row r="6" spans="1:6" x14ac:dyDescent="0.2">
      <c r="C6" s="6"/>
      <c r="D6" s="6"/>
      <c r="E6" s="18"/>
      <c r="F6" s="18"/>
    </row>
    <row r="7" spans="1:6" s="15" customFormat="1" ht="15" x14ac:dyDescent="0.25">
      <c r="A7" s="23" t="s">
        <v>221</v>
      </c>
      <c r="B7" s="23" t="s">
        <v>227</v>
      </c>
      <c r="C7" s="21" t="s">
        <v>8</v>
      </c>
      <c r="D7" s="21"/>
      <c r="E7" s="22" t="s">
        <v>239</v>
      </c>
      <c r="F7" s="22"/>
    </row>
    <row r="8" spans="1:6" s="15" customFormat="1" ht="15" x14ac:dyDescent="0.25">
      <c r="A8" s="23"/>
      <c r="B8" s="23"/>
      <c r="C8" s="16" t="s">
        <v>241</v>
      </c>
      <c r="D8" s="16" t="s">
        <v>240</v>
      </c>
      <c r="E8" s="16" t="s">
        <v>241</v>
      </c>
      <c r="F8" s="16" t="s">
        <v>240</v>
      </c>
    </row>
    <row r="9" spans="1:6" x14ac:dyDescent="0.2">
      <c r="A9" t="s">
        <v>229</v>
      </c>
      <c r="B9" t="s">
        <v>234</v>
      </c>
      <c r="C9" s="6">
        <v>25</v>
      </c>
      <c r="D9" s="6">
        <v>49</v>
      </c>
      <c r="E9" s="18">
        <f t="shared" ref="E9:F11" si="0">C9-(C9*0.4)</f>
        <v>15</v>
      </c>
      <c r="F9" s="18">
        <f t="shared" si="0"/>
        <v>29.4</v>
      </c>
    </row>
    <row r="10" spans="1:6" x14ac:dyDescent="0.2">
      <c r="A10" t="s">
        <v>230</v>
      </c>
      <c r="B10" t="s">
        <v>238</v>
      </c>
      <c r="C10" s="6">
        <v>54</v>
      </c>
      <c r="D10" s="6">
        <v>72</v>
      </c>
      <c r="E10" s="18">
        <f t="shared" si="0"/>
        <v>32.4</v>
      </c>
      <c r="F10" s="18">
        <f t="shared" si="0"/>
        <v>43.2</v>
      </c>
    </row>
    <row r="11" spans="1:6" x14ac:dyDescent="0.2">
      <c r="A11" t="s">
        <v>224</v>
      </c>
      <c r="B11" t="s">
        <v>231</v>
      </c>
      <c r="C11" s="6">
        <v>33</v>
      </c>
      <c r="D11" s="6">
        <v>67</v>
      </c>
      <c r="E11" s="18">
        <f t="shared" si="0"/>
        <v>19.799999999999997</v>
      </c>
      <c r="F11" s="18">
        <f t="shared" si="0"/>
        <v>40.200000000000003</v>
      </c>
    </row>
    <row r="12" spans="1:6" x14ac:dyDescent="0.2">
      <c r="A12" t="s">
        <v>226</v>
      </c>
      <c r="B12" t="s">
        <v>236</v>
      </c>
      <c r="C12" s="6">
        <v>18</v>
      </c>
      <c r="D12" s="6">
        <v>36</v>
      </c>
      <c r="E12" s="18">
        <f>C12-(C12*0.4)</f>
        <v>10.8</v>
      </c>
      <c r="F12" s="18">
        <f>D12-(D12*0.4)</f>
        <v>21.6</v>
      </c>
    </row>
  </sheetData>
  <mergeCells count="14">
    <mergeCell ref="C7:D7"/>
    <mergeCell ref="E7:F7"/>
    <mergeCell ref="A7:A8"/>
    <mergeCell ref="B7:B8"/>
    <mergeCell ref="C1:D1"/>
    <mergeCell ref="C2:D2"/>
    <mergeCell ref="C3:D3"/>
    <mergeCell ref="C5:D5"/>
    <mergeCell ref="C4:D4"/>
    <mergeCell ref="E2:F2"/>
    <mergeCell ref="E3:F3"/>
    <mergeCell ref="E1:F1"/>
    <mergeCell ref="E5:F5"/>
    <mergeCell ref="E4:F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PFG</vt:lpstr>
      <vt:lpstr>SSG</vt:lpstr>
      <vt:lpstr>PECO</vt:lpstr>
      <vt:lpstr>D</vt:lpstr>
      <vt:lpstr>XL</vt:lpstr>
      <vt:lpstr>SAF-T-GAS</vt:lpstr>
      <vt:lpstr>VUE</vt:lpstr>
      <vt:lpstr>Accessories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Meridian Herman</dc:creator>
  <cp:lastModifiedBy>Rosa Arredondo</cp:lastModifiedBy>
  <dcterms:created xsi:type="dcterms:W3CDTF">2016-10-05T14:21:11Z</dcterms:created>
  <dcterms:modified xsi:type="dcterms:W3CDTF">2016-11-16T14:25:05Z</dcterms:modified>
</cp:coreProperties>
</file>