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\OneDrive\Documents\Python Scripts\Garmin_Step_Count\Data\Cleaned_data\"/>
    </mc:Choice>
  </mc:AlternateContent>
  <xr:revisionPtr revIDLastSave="0" documentId="8_{04B471DF-9F2B-43E7-871D-1058651F5CD3}" xr6:coauthVersionLast="41" xr6:coauthVersionMax="41" xr10:uidLastSave="{00000000-0000-0000-0000-000000000000}"/>
  <bookViews>
    <workbookView xWindow="-110" yWindow="-110" windowWidth="19420" windowHeight="10420"/>
  </bookViews>
  <sheets>
    <sheet name="clean" sheetId="1" r:id="rId1"/>
  </sheets>
  <definedNames>
    <definedName name="_xlnm._FilterDatabase" localSheetId="0" hidden="1">clean!$A$1:$I$128</definedName>
  </definedNames>
  <calcPr calcId="0"/>
</workbook>
</file>

<file path=xl/calcChain.xml><?xml version="1.0" encoding="utf-8"?>
<calcChain xmlns="http://schemas.openxmlformats.org/spreadsheetml/2006/main">
  <c r="F127" i="1" l="1"/>
  <c r="G12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2" i="1"/>
  <c r="I109" i="1" l="1"/>
  <c r="I2" i="1"/>
  <c r="I21" i="1"/>
  <c r="I117" i="1"/>
  <c r="I101" i="1"/>
  <c r="I93" i="1"/>
  <c r="I77" i="1"/>
  <c r="I69" i="1"/>
  <c r="I45" i="1"/>
  <c r="I37" i="1"/>
  <c r="I85" i="1"/>
  <c r="I61" i="1"/>
  <c r="I53" i="1"/>
  <c r="I13" i="1"/>
  <c r="I5" i="1"/>
  <c r="I29" i="1"/>
  <c r="I125" i="1"/>
  <c r="I110" i="1"/>
  <c r="I70" i="1"/>
  <c r="I14" i="1"/>
  <c r="I124" i="1"/>
  <c r="I100" i="1"/>
  <c r="I76" i="1"/>
  <c r="I60" i="1"/>
  <c r="I44" i="1"/>
  <c r="I36" i="1"/>
  <c r="I28" i="1"/>
  <c r="I20" i="1"/>
  <c r="I12" i="1"/>
  <c r="I126" i="1"/>
  <c r="I86" i="1"/>
  <c r="I54" i="1"/>
  <c r="I30" i="1"/>
  <c r="I116" i="1"/>
  <c r="I92" i="1"/>
  <c r="I52" i="1"/>
  <c r="I102" i="1"/>
  <c r="I62" i="1"/>
  <c r="I22" i="1"/>
  <c r="I108" i="1"/>
  <c r="I68" i="1"/>
  <c r="I118" i="1"/>
  <c r="I78" i="1"/>
  <c r="I38" i="1"/>
  <c r="I84" i="1"/>
  <c r="I94" i="1"/>
  <c r="I46" i="1"/>
  <c r="I6" i="1"/>
  <c r="I113" i="1"/>
  <c r="I105" i="1"/>
  <c r="I89" i="1"/>
  <c r="I81" i="1"/>
  <c r="I65" i="1"/>
  <c r="I57" i="1"/>
  <c r="I49" i="1"/>
  <c r="I41" i="1"/>
  <c r="I25" i="1"/>
  <c r="I17" i="1"/>
  <c r="I9" i="1"/>
  <c r="I121" i="1"/>
  <c r="I97" i="1"/>
  <c r="I73" i="1"/>
  <c r="I33" i="1"/>
  <c r="I123" i="1"/>
  <c r="I107" i="1"/>
  <c r="I83" i="1"/>
  <c r="I67" i="1"/>
  <c r="I43" i="1"/>
  <c r="I27" i="1"/>
  <c r="I19" i="1"/>
  <c r="I11" i="1"/>
  <c r="I3" i="1"/>
  <c r="I122" i="1"/>
  <c r="I114" i="1"/>
  <c r="I106" i="1"/>
  <c r="I98" i="1"/>
  <c r="I90" i="1"/>
  <c r="I82" i="1"/>
  <c r="I74" i="1"/>
  <c r="I66" i="1"/>
  <c r="I58" i="1"/>
  <c r="I50" i="1"/>
  <c r="I42" i="1"/>
  <c r="I34" i="1"/>
  <c r="I26" i="1"/>
  <c r="I18" i="1"/>
  <c r="I10" i="1"/>
  <c r="I115" i="1"/>
  <c r="I91" i="1"/>
  <c r="I75" i="1"/>
  <c r="I59" i="1"/>
  <c r="I35" i="1"/>
  <c r="I99" i="1"/>
  <c r="I51" i="1"/>
  <c r="I96" i="1"/>
  <c r="I64" i="1"/>
  <c r="I48" i="1"/>
  <c r="I24" i="1"/>
  <c r="I16" i="1"/>
  <c r="I8" i="1"/>
  <c r="I119" i="1"/>
  <c r="I111" i="1"/>
  <c r="I103" i="1"/>
  <c r="I95" i="1"/>
  <c r="I87" i="1"/>
  <c r="I79" i="1"/>
  <c r="I71" i="1"/>
  <c r="I63" i="1"/>
  <c r="I55" i="1"/>
  <c r="I47" i="1"/>
  <c r="I39" i="1"/>
  <c r="I31" i="1"/>
  <c r="I23" i="1"/>
  <c r="I15" i="1"/>
  <c r="I7" i="1"/>
  <c r="I80" i="1"/>
  <c r="I120" i="1"/>
  <c r="I104" i="1"/>
  <c r="I72" i="1"/>
  <c r="I40" i="1"/>
  <c r="I112" i="1"/>
  <c r="I88" i="1"/>
  <c r="I56" i="1"/>
  <c r="I32" i="1"/>
  <c r="I4" i="1"/>
</calcChain>
</file>

<file path=xl/sharedStrings.xml><?xml version="1.0" encoding="utf-8"?>
<sst xmlns="http://schemas.openxmlformats.org/spreadsheetml/2006/main" count="135" uniqueCount="16">
  <si>
    <t>date</t>
  </si>
  <si>
    <t>Unnamed: 0</t>
  </si>
  <si>
    <t>Actual</t>
  </si>
  <si>
    <t>Goal</t>
  </si>
  <si>
    <t>Sat</t>
  </si>
  <si>
    <t>Sun</t>
  </si>
  <si>
    <t>Mon</t>
  </si>
  <si>
    <t>Tue</t>
  </si>
  <si>
    <t>Wed</t>
  </si>
  <si>
    <t>Thu</t>
  </si>
  <si>
    <t>Fri</t>
  </si>
  <si>
    <t>Goal Delta</t>
  </si>
  <si>
    <t>Difference</t>
  </si>
  <si>
    <t>Dif %</t>
  </si>
  <si>
    <t>Repeat -</t>
  </si>
  <si>
    <t>Rep - *3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</si>
</sst>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167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clean!$H$1</c:f>
              <c:strCache>
                <c:ptCount val="1"/>
                <c:pt idx="0">
                  <c:v>Goal Delta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clean!$G$2:$G$129</c:f>
              <c:numCache>
                <c:formatCode>0.0%</c:formatCode>
                <c:ptCount val="69"/>
                <c:pt idx="0">
                  <c:v>0.88460764587525154</c:v>
                </c:pt>
                <c:pt idx="1">
                  <c:v>0.89342770475227506</c:v>
                </c:pt>
                <c:pt idx="2">
                  <c:v>0.69737903225806452</c:v>
                </c:pt>
                <c:pt idx="3">
                  <c:v>0.88806262230919764</c:v>
                </c:pt>
                <c:pt idx="4">
                  <c:v>0.83757225433526017</c:v>
                </c:pt>
                <c:pt idx="5">
                  <c:v>0.98077669902912623</c:v>
                </c:pt>
                <c:pt idx="6">
                  <c:v>0.60997067448680353</c:v>
                </c:pt>
                <c:pt idx="7">
                  <c:v>0.53167898627243926</c:v>
                </c:pt>
                <c:pt idx="8">
                  <c:v>0.97468220338983047</c:v>
                </c:pt>
                <c:pt idx="9">
                  <c:v>0.41071049840933194</c:v>
                </c:pt>
                <c:pt idx="10">
                  <c:v>0.69118303571428574</c:v>
                </c:pt>
                <c:pt idx="11">
                  <c:v>0.40880281690140846</c:v>
                </c:pt>
                <c:pt idx="12">
                  <c:v>0.92913198573127231</c:v>
                </c:pt>
                <c:pt idx="13">
                  <c:v>0.19928400954653938</c:v>
                </c:pt>
                <c:pt idx="14">
                  <c:v>0.59836888331242155</c:v>
                </c:pt>
                <c:pt idx="15">
                  <c:v>0.75242236024844722</c:v>
                </c:pt>
                <c:pt idx="16">
                  <c:v>0.5285534591194968</c:v>
                </c:pt>
                <c:pt idx="17">
                  <c:v>0.97460701330108823</c:v>
                </c:pt>
                <c:pt idx="18">
                  <c:v>0.75181598062953992</c:v>
                </c:pt>
                <c:pt idx="19">
                  <c:v>0.73070063694267517</c:v>
                </c:pt>
                <c:pt idx="20">
                  <c:v>0.24718498659517427</c:v>
                </c:pt>
                <c:pt idx="21">
                  <c:v>0.88554987212276215</c:v>
                </c:pt>
                <c:pt idx="22">
                  <c:v>0.48836317135549873</c:v>
                </c:pt>
                <c:pt idx="23">
                  <c:v>0.55577427821522307</c:v>
                </c:pt>
                <c:pt idx="24">
                  <c:v>0.99102209944751385</c:v>
                </c:pt>
                <c:pt idx="25">
                  <c:v>0.79556786703601112</c:v>
                </c:pt>
                <c:pt idx="26">
                  <c:v>0.87142857142857144</c:v>
                </c:pt>
                <c:pt idx="27">
                  <c:v>0.90426829268292686</c:v>
                </c:pt>
                <c:pt idx="28">
                  <c:v>0.71340694006309147</c:v>
                </c:pt>
                <c:pt idx="29">
                  <c:v>0.33927444794952683</c:v>
                </c:pt>
                <c:pt idx="30">
                  <c:v>0.76574225122349104</c:v>
                </c:pt>
                <c:pt idx="31">
                  <c:v>0.82496765847347997</c:v>
                </c:pt>
                <c:pt idx="32">
                  <c:v>0.74670967741935479</c:v>
                </c:pt>
                <c:pt idx="33">
                  <c:v>0.82402088772845949</c:v>
                </c:pt>
                <c:pt idx="34">
                  <c:v>0.93269230769230771</c:v>
                </c:pt>
                <c:pt idx="35">
                  <c:v>0.66174402250351616</c:v>
                </c:pt>
                <c:pt idx="36">
                  <c:v>0.57115384615384612</c:v>
                </c:pt>
                <c:pt idx="37">
                  <c:v>0.86827371695178845</c:v>
                </c:pt>
                <c:pt idx="38">
                  <c:v>0.98192182410423456</c:v>
                </c:pt>
                <c:pt idx="39">
                  <c:v>0.85040518638573748</c:v>
                </c:pt>
                <c:pt idx="40">
                  <c:v>0.72088091353996742</c:v>
                </c:pt>
                <c:pt idx="41">
                  <c:v>0.99245283018867925</c:v>
                </c:pt>
                <c:pt idx="42">
                  <c:v>0.51546391752577314</c:v>
                </c:pt>
                <c:pt idx="43">
                  <c:v>0.95461121157323692</c:v>
                </c:pt>
                <c:pt idx="44">
                  <c:v>0.92770642201834863</c:v>
                </c:pt>
                <c:pt idx="45">
                  <c:v>0.62197452229299366</c:v>
                </c:pt>
                <c:pt idx="46">
                  <c:v>0.76904376012965969</c:v>
                </c:pt>
                <c:pt idx="47">
                  <c:v>0.94173354735152492</c:v>
                </c:pt>
                <c:pt idx="48">
                  <c:v>0.95512630014858846</c:v>
                </c:pt>
                <c:pt idx="49">
                  <c:v>0.73285917496443809</c:v>
                </c:pt>
                <c:pt idx="50">
                  <c:v>0.73414985590778103</c:v>
                </c:pt>
                <c:pt idx="51">
                  <c:v>0.70257575757575763</c:v>
                </c:pt>
                <c:pt idx="52">
                  <c:v>0.58787878787878789</c:v>
                </c:pt>
                <c:pt idx="53">
                  <c:v>0.77753164556962029</c:v>
                </c:pt>
                <c:pt idx="54">
                  <c:v>0.90192000000000005</c:v>
                </c:pt>
                <c:pt idx="55">
                  <c:v>0.83782894736842106</c:v>
                </c:pt>
                <c:pt idx="56">
                  <c:v>0.68739635157545609</c:v>
                </c:pt>
                <c:pt idx="57">
                  <c:v>0.73063829787234047</c:v>
                </c:pt>
                <c:pt idx="58">
                  <c:v>0.59956896551724137</c:v>
                </c:pt>
                <c:pt idx="59">
                  <c:v>0.84244712990936554</c:v>
                </c:pt>
                <c:pt idx="60">
                  <c:v>0.27623762376237626</c:v>
                </c:pt>
                <c:pt idx="61">
                  <c:v>0.93475073313782986</c:v>
                </c:pt>
                <c:pt idx="62">
                  <c:v>0.82638680659670161</c:v>
                </c:pt>
                <c:pt idx="63">
                  <c:v>0.54952681388012614</c:v>
                </c:pt>
                <c:pt idx="64">
                  <c:v>0.96097222222222223</c:v>
                </c:pt>
                <c:pt idx="65">
                  <c:v>0.15868421052631579</c:v>
                </c:pt>
                <c:pt idx="66">
                  <c:v>0.36058301647655261</c:v>
                </c:pt>
                <c:pt idx="67">
                  <c:v>0.17761780104712041</c:v>
                </c:pt>
              </c:numCache>
            </c:numRef>
          </c:xVal>
          <c:yVal>
            <c:numRef>
              <c:f>clean!$H$2:$H$129</c:f>
              <c:numCache>
                <c:formatCode>General</c:formatCode>
                <c:ptCount val="69"/>
                <c:pt idx="0">
                  <c:v>-50</c:v>
                </c:pt>
                <c:pt idx="1">
                  <c:v>-360</c:v>
                </c:pt>
                <c:pt idx="2">
                  <c:v>-150</c:v>
                </c:pt>
                <c:pt idx="3">
                  <c:v>-50</c:v>
                </c:pt>
                <c:pt idx="4">
                  <c:v>-80</c:v>
                </c:pt>
                <c:pt idx="5">
                  <c:v>-70</c:v>
                </c:pt>
                <c:pt idx="6">
                  <c:v>-760</c:v>
                </c:pt>
                <c:pt idx="7">
                  <c:v>-470</c:v>
                </c:pt>
                <c:pt idx="8">
                  <c:v>-10</c:v>
                </c:pt>
                <c:pt idx="9">
                  <c:v>-470</c:v>
                </c:pt>
                <c:pt idx="10">
                  <c:v>-440</c:v>
                </c:pt>
                <c:pt idx="11">
                  <c:v>-420</c:v>
                </c:pt>
                <c:pt idx="12">
                  <c:v>-30</c:v>
                </c:pt>
                <c:pt idx="13">
                  <c:v>-410</c:v>
                </c:pt>
                <c:pt idx="14">
                  <c:v>-390</c:v>
                </c:pt>
                <c:pt idx="15">
                  <c:v>-100</c:v>
                </c:pt>
                <c:pt idx="16">
                  <c:v>-390</c:v>
                </c:pt>
                <c:pt idx="17">
                  <c:v>-10</c:v>
                </c:pt>
                <c:pt idx="18">
                  <c:v>-410</c:v>
                </c:pt>
                <c:pt idx="19">
                  <c:v>-390</c:v>
                </c:pt>
                <c:pt idx="20">
                  <c:v>-370</c:v>
                </c:pt>
                <c:pt idx="21">
                  <c:v>-40</c:v>
                </c:pt>
                <c:pt idx="22">
                  <c:v>-200</c:v>
                </c:pt>
                <c:pt idx="23">
                  <c:v>-380</c:v>
                </c:pt>
                <c:pt idx="24">
                  <c:v>-20</c:v>
                </c:pt>
                <c:pt idx="25">
                  <c:v>-360</c:v>
                </c:pt>
                <c:pt idx="26">
                  <c:v>-300</c:v>
                </c:pt>
                <c:pt idx="27">
                  <c:v>-220</c:v>
                </c:pt>
                <c:pt idx="28">
                  <c:v>-310</c:v>
                </c:pt>
                <c:pt idx="29">
                  <c:v>-210</c:v>
                </c:pt>
                <c:pt idx="30">
                  <c:v>-300</c:v>
                </c:pt>
                <c:pt idx="31">
                  <c:v>-60</c:v>
                </c:pt>
                <c:pt idx="32">
                  <c:v>-90</c:v>
                </c:pt>
                <c:pt idx="33">
                  <c:v>-380</c:v>
                </c:pt>
                <c:pt idx="34">
                  <c:v>-170</c:v>
                </c:pt>
                <c:pt idx="35">
                  <c:v>-350</c:v>
                </c:pt>
                <c:pt idx="36">
                  <c:v>-330</c:v>
                </c:pt>
                <c:pt idx="37">
                  <c:v>-290</c:v>
                </c:pt>
                <c:pt idx="38">
                  <c:v>-30</c:v>
                </c:pt>
                <c:pt idx="39">
                  <c:v>-40</c:v>
                </c:pt>
                <c:pt idx="40">
                  <c:v>-300</c:v>
                </c:pt>
                <c:pt idx="41">
                  <c:v>-10</c:v>
                </c:pt>
                <c:pt idx="42">
                  <c:v>-290</c:v>
                </c:pt>
                <c:pt idx="43">
                  <c:v>-80</c:v>
                </c:pt>
                <c:pt idx="44">
                  <c:v>-130</c:v>
                </c:pt>
                <c:pt idx="45">
                  <c:v>-110</c:v>
                </c:pt>
                <c:pt idx="46">
                  <c:v>-300</c:v>
                </c:pt>
                <c:pt idx="47">
                  <c:v>-10</c:v>
                </c:pt>
                <c:pt idx="48">
                  <c:v>-10</c:v>
                </c:pt>
                <c:pt idx="49">
                  <c:v>-90</c:v>
                </c:pt>
                <c:pt idx="50">
                  <c:v>-340</c:v>
                </c:pt>
                <c:pt idx="51">
                  <c:v>-330</c:v>
                </c:pt>
                <c:pt idx="52">
                  <c:v>-310</c:v>
                </c:pt>
                <c:pt idx="53">
                  <c:v>-70</c:v>
                </c:pt>
                <c:pt idx="54">
                  <c:v>-210</c:v>
                </c:pt>
                <c:pt idx="55">
                  <c:v>-50</c:v>
                </c:pt>
                <c:pt idx="56">
                  <c:v>-300</c:v>
                </c:pt>
                <c:pt idx="57">
                  <c:v>-90</c:v>
                </c:pt>
                <c:pt idx="58">
                  <c:v>-340</c:v>
                </c:pt>
                <c:pt idx="59">
                  <c:v>-330</c:v>
                </c:pt>
                <c:pt idx="60">
                  <c:v>-250</c:v>
                </c:pt>
                <c:pt idx="61">
                  <c:v>-150</c:v>
                </c:pt>
                <c:pt idx="62">
                  <c:v>-330</c:v>
                </c:pt>
                <c:pt idx="63">
                  <c:v>-310</c:v>
                </c:pt>
                <c:pt idx="64">
                  <c:v>-10</c:v>
                </c:pt>
                <c:pt idx="65">
                  <c:v>-320</c:v>
                </c:pt>
                <c:pt idx="66">
                  <c:v>-250</c:v>
                </c:pt>
                <c:pt idx="67">
                  <c:v>-380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C7-4F59-9DA9-F341B037E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350296"/>
        <c:axId val="818352264"/>
      </c:scatterChart>
      <c:valAx>
        <c:axId val="818350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352264"/>
        <c:crosses val="autoZero"/>
        <c:crossBetween val="midCat"/>
      </c:valAx>
      <c:valAx>
        <c:axId val="81835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350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355600</xdr:colOff>
      <xdr:row>2</xdr:row>
      <xdr:rowOff>120650</xdr:rowOff>
    </xdr:from>
    <xdr:to>
      <xdr:col>20</xdr:col>
      <xdr:colOff>98425</xdr:colOff>
      <xdr:row>29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0901BC-4A46-4E28-B37A-9F2311B8D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28"/>
  <sheetViews>
    <sheetView tabSelected="1" topLeftCell="D1" workbookViewId="0">
      <selection activeCell="L8" sqref="L8"/>
    </sheetView>
  </sheetViews>
  <sheetFormatPr defaultRowHeight="14.5" x14ac:dyDescent="0.35"/>
  <cols>
    <col min="2" max="2" width="10.08984375" bestFit="1" customWidth="1"/>
    <col min="8" max="8" width="11.7265625" bestFit="1" customWidth="1"/>
  </cols>
  <sheetData>
    <row r="1" spans="1:11" x14ac:dyDescent="0.35">
      <c r="B1" t="s">
        <v>0</v>
      </c>
      <c r="C1" t="s">
        <v>1</v>
      </c>
      <c r="D1" t="s">
        <v>2</v>
      </c>
      <c r="E1" t="s">
        <v>3</v>
      </c>
      <c r="F1" t="s">
        <v>12</v>
      </c>
      <c r="G1" t="s">
        <v>13</v>
      </c>
      <c r="H1" t="s">
        <v>11</v>
      </c>
      <c r="J1" t="s">
        <v>14</v>
      </c>
      <c r="K1" t="s">
        <v>15</v>
      </c>
    </row>
    <row r="2" spans="1:11" x14ac:dyDescent="0.35">
      <c r="A2">
        <v>0</v>
      </c>
      <c r="B2" s="1">
        <v>43708</v>
      </c>
      <c r="C2" t="s">
        <v>4</v>
      </c>
      <c r="D2">
        <v>8793</v>
      </c>
      <c r="E2">
        <v>9940</v>
      </c>
      <c r="F2">
        <f>D2-E2</f>
        <v>-1147</v>
      </c>
      <c r="G2" s="3">
        <f>D2/E2</f>
        <v>0.88460764587525154</v>
      </c>
      <c r="H2">
        <v>-50</v>
      </c>
      <c r="I2" s="2">
        <f>F2/H2</f>
        <v>22.94</v>
      </c>
    </row>
    <row r="3" spans="1:11" x14ac:dyDescent="0.35">
      <c r="A3">
        <v>1</v>
      </c>
      <c r="B3" s="1">
        <v>43709</v>
      </c>
      <c r="C3" t="s">
        <v>5</v>
      </c>
      <c r="D3">
        <v>8836</v>
      </c>
      <c r="E3">
        <v>9890</v>
      </c>
      <c r="F3">
        <f>D3-E3</f>
        <v>-1054</v>
      </c>
      <c r="G3" s="3">
        <f>D3/E3</f>
        <v>0.89342770475227506</v>
      </c>
      <c r="H3">
        <v>-360</v>
      </c>
      <c r="I3" s="2">
        <f>F3/H3</f>
        <v>2.9277777777777776</v>
      </c>
      <c r="J3">
        <v>1</v>
      </c>
    </row>
    <row r="4" spans="1:11" hidden="1" x14ac:dyDescent="0.35">
      <c r="A4">
        <v>2</v>
      </c>
      <c r="B4" s="1">
        <v>43710</v>
      </c>
      <c r="C4" t="s">
        <v>6</v>
      </c>
      <c r="D4">
        <v>15345</v>
      </c>
      <c r="E4">
        <v>9530</v>
      </c>
      <c r="F4">
        <f>D4-E4</f>
        <v>5815</v>
      </c>
      <c r="G4" s="3">
        <f>D4/E4</f>
        <v>1.6101783840503672</v>
      </c>
      <c r="H4">
        <v>390</v>
      </c>
      <c r="I4" s="2">
        <f>F4/H4</f>
        <v>14.910256410256411</v>
      </c>
      <c r="J4">
        <v>0</v>
      </c>
      <c r="K4">
        <v>0</v>
      </c>
    </row>
    <row r="5" spans="1:11" x14ac:dyDescent="0.35">
      <c r="A5">
        <v>3</v>
      </c>
      <c r="B5" s="1">
        <v>43711</v>
      </c>
      <c r="C5" t="s">
        <v>7</v>
      </c>
      <c r="D5">
        <v>6918</v>
      </c>
      <c r="E5">
        <v>9920</v>
      </c>
      <c r="F5">
        <f>D5-E5</f>
        <v>-3002</v>
      </c>
      <c r="G5" s="3">
        <f>D5/E5</f>
        <v>0.69737903225806452</v>
      </c>
      <c r="H5">
        <v>-150</v>
      </c>
      <c r="I5" s="2">
        <f>F5/H5</f>
        <v>20.013333333333332</v>
      </c>
      <c r="J5">
        <v>0</v>
      </c>
      <c r="K5">
        <v>0</v>
      </c>
    </row>
    <row r="6" spans="1:11" hidden="1" x14ac:dyDescent="0.35">
      <c r="A6">
        <v>4</v>
      </c>
      <c r="B6" s="1">
        <v>43712</v>
      </c>
      <c r="C6" t="s">
        <v>8</v>
      </c>
      <c r="D6">
        <v>10038</v>
      </c>
      <c r="E6">
        <v>9770</v>
      </c>
      <c r="F6">
        <f>D6-E6</f>
        <v>268</v>
      </c>
      <c r="G6" s="3">
        <f>D6/E6</f>
        <v>1.0274309109518935</v>
      </c>
      <c r="H6">
        <v>50</v>
      </c>
      <c r="I6" s="2">
        <f>F6/H6</f>
        <v>5.36</v>
      </c>
      <c r="J6">
        <v>0</v>
      </c>
      <c r="K6">
        <v>0</v>
      </c>
    </row>
    <row r="7" spans="1:11" hidden="1" x14ac:dyDescent="0.35">
      <c r="A7">
        <v>5</v>
      </c>
      <c r="B7" s="1">
        <v>43713</v>
      </c>
      <c r="C7" t="s">
        <v>9</v>
      </c>
      <c r="D7">
        <v>16626</v>
      </c>
      <c r="E7">
        <v>9820</v>
      </c>
      <c r="F7">
        <f>D7-E7</f>
        <v>6806</v>
      </c>
      <c r="G7" s="3">
        <f>D7/E7</f>
        <v>1.6930753564154786</v>
      </c>
      <c r="H7">
        <v>400</v>
      </c>
      <c r="I7" s="2">
        <f>F7/H7</f>
        <v>17.015000000000001</v>
      </c>
      <c r="J7">
        <v>0</v>
      </c>
      <c r="K7">
        <v>0</v>
      </c>
    </row>
    <row r="8" spans="1:11" x14ac:dyDescent="0.35">
      <c r="A8">
        <v>6</v>
      </c>
      <c r="B8" s="1">
        <v>43714</v>
      </c>
      <c r="C8" t="s">
        <v>10</v>
      </c>
      <c r="D8">
        <v>9076</v>
      </c>
      <c r="E8">
        <v>10220</v>
      </c>
      <c r="F8">
        <f>D8-E8</f>
        <v>-1144</v>
      </c>
      <c r="G8" s="3">
        <f>D8/E8</f>
        <v>0.88806262230919764</v>
      </c>
      <c r="H8">
        <v>-50</v>
      </c>
      <c r="I8" s="2">
        <f>F8/H8</f>
        <v>22.88</v>
      </c>
      <c r="J8">
        <v>0</v>
      </c>
      <c r="K8">
        <v>0</v>
      </c>
    </row>
    <row r="9" spans="1:11" hidden="1" x14ac:dyDescent="0.35">
      <c r="A9">
        <v>7</v>
      </c>
      <c r="B9" s="1">
        <v>43715</v>
      </c>
      <c r="C9" t="s">
        <v>4</v>
      </c>
      <c r="D9">
        <v>10781</v>
      </c>
      <c r="E9">
        <v>10170</v>
      </c>
      <c r="F9">
        <f>D9-E9</f>
        <v>611</v>
      </c>
      <c r="G9" s="3">
        <f>D9/E9</f>
        <v>1.0600786627335299</v>
      </c>
      <c r="H9">
        <v>30</v>
      </c>
      <c r="I9" s="2">
        <f>F9/H9</f>
        <v>20.366666666666667</v>
      </c>
      <c r="J9">
        <v>0</v>
      </c>
      <c r="K9">
        <v>0</v>
      </c>
    </row>
    <row r="10" spans="1:11" hidden="1" x14ac:dyDescent="0.35">
      <c r="A10">
        <v>8</v>
      </c>
      <c r="B10" s="1">
        <v>43716</v>
      </c>
      <c r="C10" t="s">
        <v>5</v>
      </c>
      <c r="D10">
        <v>13697</v>
      </c>
      <c r="E10">
        <v>10200</v>
      </c>
      <c r="F10">
        <f>D10-E10</f>
        <v>3497</v>
      </c>
      <c r="G10" s="3">
        <f>D10/E10</f>
        <v>1.3428431372549019</v>
      </c>
      <c r="H10">
        <v>180</v>
      </c>
      <c r="I10" s="2">
        <f>F10/H10</f>
        <v>19.427777777777777</v>
      </c>
      <c r="J10">
        <v>0</v>
      </c>
      <c r="K10">
        <v>0</v>
      </c>
    </row>
    <row r="11" spans="1:11" x14ac:dyDescent="0.35">
      <c r="A11">
        <v>9</v>
      </c>
      <c r="B11" s="1">
        <v>43717</v>
      </c>
      <c r="C11" t="s">
        <v>6</v>
      </c>
      <c r="D11">
        <v>8694</v>
      </c>
      <c r="E11">
        <v>10380</v>
      </c>
      <c r="F11">
        <f>D11-E11</f>
        <v>-1686</v>
      </c>
      <c r="G11" s="3">
        <f>D11/E11</f>
        <v>0.83757225433526017</v>
      </c>
      <c r="H11">
        <v>-80</v>
      </c>
      <c r="I11" s="2">
        <f>F11/H11</f>
        <v>21.074999999999999</v>
      </c>
      <c r="J11">
        <v>0</v>
      </c>
      <c r="K11">
        <v>0</v>
      </c>
    </row>
    <row r="12" spans="1:11" x14ac:dyDescent="0.35">
      <c r="A12">
        <v>10</v>
      </c>
      <c r="B12" s="1">
        <v>43718</v>
      </c>
      <c r="C12" t="s">
        <v>7</v>
      </c>
      <c r="D12">
        <v>10102</v>
      </c>
      <c r="E12">
        <v>10300</v>
      </c>
      <c r="F12">
        <f>D12-E12</f>
        <v>-198</v>
      </c>
      <c r="G12" s="3">
        <f>D12/E12</f>
        <v>0.98077669902912623</v>
      </c>
      <c r="H12">
        <v>-70</v>
      </c>
      <c r="I12" s="2">
        <f>F12/H12</f>
        <v>2.8285714285714287</v>
      </c>
      <c r="J12">
        <v>1</v>
      </c>
      <c r="K12">
        <v>0</v>
      </c>
    </row>
    <row r="13" spans="1:11" x14ac:dyDescent="0.35">
      <c r="A13">
        <v>11</v>
      </c>
      <c r="B13" s="1">
        <v>43719</v>
      </c>
      <c r="C13" t="s">
        <v>8</v>
      </c>
      <c r="D13">
        <v>6240</v>
      </c>
      <c r="E13">
        <v>10230</v>
      </c>
      <c r="F13">
        <f>D13-E13</f>
        <v>-3990</v>
      </c>
      <c r="G13" s="3">
        <f>D13/E13</f>
        <v>0.60997067448680353</v>
      </c>
      <c r="H13">
        <v>-760</v>
      </c>
      <c r="I13" s="2">
        <f>F13/H13</f>
        <v>5.25</v>
      </c>
      <c r="J13">
        <v>1</v>
      </c>
      <c r="K13">
        <v>1</v>
      </c>
    </row>
    <row r="14" spans="1:11" x14ac:dyDescent="0.35">
      <c r="A14">
        <v>12</v>
      </c>
      <c r="B14" s="1">
        <v>43720</v>
      </c>
      <c r="C14" t="s">
        <v>9</v>
      </c>
      <c r="D14">
        <v>5035</v>
      </c>
      <c r="E14">
        <v>9470</v>
      </c>
      <c r="F14">
        <f>D14-E14</f>
        <v>-4435</v>
      </c>
      <c r="G14" s="3">
        <f>D14/E14</f>
        <v>0.53167898627243926</v>
      </c>
      <c r="H14">
        <v>-470</v>
      </c>
      <c r="I14" s="2">
        <f>F14/H14</f>
        <v>9.4361702127659566</v>
      </c>
      <c r="J14">
        <v>1</v>
      </c>
      <c r="K14">
        <v>1</v>
      </c>
    </row>
    <row r="15" spans="1:11" hidden="1" x14ac:dyDescent="0.35">
      <c r="A15">
        <v>13</v>
      </c>
      <c r="B15" s="1">
        <v>43721</v>
      </c>
      <c r="C15" t="s">
        <v>10</v>
      </c>
      <c r="D15">
        <v>11065</v>
      </c>
      <c r="E15">
        <v>9000</v>
      </c>
      <c r="F15">
        <f>D15-E15</f>
        <v>2065</v>
      </c>
      <c r="G15" s="3">
        <f>D15/E15</f>
        <v>1.2294444444444443</v>
      </c>
      <c r="H15">
        <v>310</v>
      </c>
      <c r="I15" s="2">
        <f>F15/H15</f>
        <v>6.661290322580645</v>
      </c>
      <c r="J15">
        <v>0</v>
      </c>
      <c r="K15">
        <v>0</v>
      </c>
    </row>
    <row r="16" spans="1:11" hidden="1" x14ac:dyDescent="0.35">
      <c r="A16">
        <v>14</v>
      </c>
      <c r="B16" s="1">
        <v>43722</v>
      </c>
      <c r="C16" t="s">
        <v>4</v>
      </c>
      <c r="D16">
        <v>9724</v>
      </c>
      <c r="E16">
        <v>9310</v>
      </c>
      <c r="F16">
        <f>D16-E16</f>
        <v>414</v>
      </c>
      <c r="G16" s="3">
        <f>D16/E16</f>
        <v>1.044468313641246</v>
      </c>
      <c r="H16">
        <v>70</v>
      </c>
      <c r="I16" s="2">
        <f>F16/H16</f>
        <v>5.9142857142857146</v>
      </c>
      <c r="J16">
        <v>0</v>
      </c>
      <c r="K16">
        <v>0</v>
      </c>
    </row>
    <row r="17" spans="1:11" hidden="1" x14ac:dyDescent="0.35">
      <c r="A17">
        <v>15</v>
      </c>
      <c r="B17" s="1">
        <v>43723</v>
      </c>
      <c r="C17" t="s">
        <v>5</v>
      </c>
      <c r="D17">
        <v>9741</v>
      </c>
      <c r="E17">
        <v>9380</v>
      </c>
      <c r="F17">
        <f>D17-E17</f>
        <v>361</v>
      </c>
      <c r="G17" s="3">
        <f>D17/E17</f>
        <v>1.0384861407249466</v>
      </c>
      <c r="H17">
        <v>60</v>
      </c>
      <c r="I17" s="2">
        <f>F17/H17</f>
        <v>6.0166666666666666</v>
      </c>
      <c r="J17">
        <v>0</v>
      </c>
      <c r="K17">
        <v>0</v>
      </c>
    </row>
    <row r="18" spans="1:11" x14ac:dyDescent="0.35">
      <c r="A18">
        <v>16</v>
      </c>
      <c r="B18" s="1">
        <v>43724</v>
      </c>
      <c r="C18" t="s">
        <v>6</v>
      </c>
      <c r="D18">
        <v>9201</v>
      </c>
      <c r="E18">
        <v>9440</v>
      </c>
      <c r="F18">
        <f>D18-E18</f>
        <v>-239</v>
      </c>
      <c r="G18" s="3">
        <f>D18/E18</f>
        <v>0.97468220338983047</v>
      </c>
      <c r="H18">
        <v>-10</v>
      </c>
      <c r="I18" s="2">
        <f>F18/H18</f>
        <v>23.9</v>
      </c>
      <c r="J18">
        <v>0</v>
      </c>
      <c r="K18">
        <v>0</v>
      </c>
    </row>
    <row r="19" spans="1:11" x14ac:dyDescent="0.35">
      <c r="A19">
        <v>17</v>
      </c>
      <c r="B19" s="1">
        <v>43725</v>
      </c>
      <c r="C19" t="s">
        <v>7</v>
      </c>
      <c r="D19">
        <v>3873</v>
      </c>
      <c r="E19">
        <v>9430</v>
      </c>
      <c r="F19">
        <f>D19-E19</f>
        <v>-5557</v>
      </c>
      <c r="G19" s="3">
        <f>D19/E19</f>
        <v>0.41071049840933194</v>
      </c>
      <c r="H19">
        <v>-470</v>
      </c>
      <c r="I19" s="2">
        <f>F19/H19</f>
        <v>11.823404255319149</v>
      </c>
      <c r="J19">
        <v>1</v>
      </c>
      <c r="K19">
        <v>0</v>
      </c>
    </row>
    <row r="20" spans="1:11" x14ac:dyDescent="0.35">
      <c r="A20">
        <v>18</v>
      </c>
      <c r="B20" s="1">
        <v>43726</v>
      </c>
      <c r="C20" t="s">
        <v>8</v>
      </c>
      <c r="D20">
        <v>6193</v>
      </c>
      <c r="E20">
        <v>8960</v>
      </c>
      <c r="F20">
        <f>D20-E20</f>
        <v>-2767</v>
      </c>
      <c r="G20" s="3">
        <f>D20/E20</f>
        <v>0.69118303571428574</v>
      </c>
      <c r="H20">
        <v>-440</v>
      </c>
      <c r="I20" s="2">
        <f>F20/H20</f>
        <v>6.288636363636364</v>
      </c>
      <c r="J20">
        <v>1</v>
      </c>
      <c r="K20">
        <v>1</v>
      </c>
    </row>
    <row r="21" spans="1:11" x14ac:dyDescent="0.35">
      <c r="A21">
        <v>19</v>
      </c>
      <c r="B21" s="1">
        <v>43727</v>
      </c>
      <c r="C21" t="s">
        <v>9</v>
      </c>
      <c r="D21">
        <v>3483</v>
      </c>
      <c r="E21">
        <v>8520</v>
      </c>
      <c r="F21">
        <f>D21-E21</f>
        <v>-5037</v>
      </c>
      <c r="G21" s="3">
        <f>D21/E21</f>
        <v>0.40880281690140846</v>
      </c>
      <c r="H21">
        <v>-420</v>
      </c>
      <c r="I21" s="2">
        <f>F21/H21</f>
        <v>11.992857142857142</v>
      </c>
      <c r="J21">
        <v>1</v>
      </c>
      <c r="K21">
        <v>1</v>
      </c>
    </row>
    <row r="22" spans="1:11" hidden="1" x14ac:dyDescent="0.35">
      <c r="A22">
        <v>20</v>
      </c>
      <c r="B22" s="1">
        <v>43728</v>
      </c>
      <c r="C22" t="s">
        <v>10</v>
      </c>
      <c r="D22">
        <v>10156</v>
      </c>
      <c r="E22">
        <v>8100</v>
      </c>
      <c r="F22">
        <f>D22-E22</f>
        <v>2056</v>
      </c>
      <c r="G22" s="3">
        <f>D22/E22</f>
        <v>1.2538271604938271</v>
      </c>
      <c r="H22">
        <v>310</v>
      </c>
      <c r="I22" s="2">
        <f>F22/H22</f>
        <v>6.6322580645161286</v>
      </c>
      <c r="J22">
        <v>0</v>
      </c>
      <c r="K22">
        <v>0</v>
      </c>
    </row>
    <row r="23" spans="1:11" x14ac:dyDescent="0.35">
      <c r="A23">
        <v>21</v>
      </c>
      <c r="B23" s="1">
        <v>43729</v>
      </c>
      <c r="C23" t="s">
        <v>4</v>
      </c>
      <c r="D23">
        <v>7814</v>
      </c>
      <c r="E23">
        <v>8410</v>
      </c>
      <c r="F23">
        <f>D23-E23</f>
        <v>-596</v>
      </c>
      <c r="G23" s="3">
        <f>D23/E23</f>
        <v>0.92913198573127231</v>
      </c>
      <c r="H23">
        <v>-30</v>
      </c>
      <c r="I23" s="2">
        <f>F23/H23</f>
        <v>19.866666666666667</v>
      </c>
      <c r="J23">
        <v>0</v>
      </c>
      <c r="K23">
        <v>0</v>
      </c>
    </row>
    <row r="24" spans="1:11" x14ac:dyDescent="0.35">
      <c r="A24">
        <v>22</v>
      </c>
      <c r="B24" s="1">
        <v>43730</v>
      </c>
      <c r="C24" t="s">
        <v>5</v>
      </c>
      <c r="D24">
        <v>1670</v>
      </c>
      <c r="E24">
        <v>8380</v>
      </c>
      <c r="F24">
        <f>D24-E24</f>
        <v>-6710</v>
      </c>
      <c r="G24" s="3">
        <f>D24/E24</f>
        <v>0.19928400954653938</v>
      </c>
      <c r="H24">
        <v>-410</v>
      </c>
      <c r="I24" s="2">
        <f>F24/H24</f>
        <v>16.365853658536587</v>
      </c>
      <c r="J24">
        <v>1</v>
      </c>
      <c r="K24">
        <v>0</v>
      </c>
    </row>
    <row r="25" spans="1:11" x14ac:dyDescent="0.35">
      <c r="A25">
        <v>23</v>
      </c>
      <c r="B25" s="1">
        <v>43731</v>
      </c>
      <c r="C25" t="s">
        <v>6</v>
      </c>
      <c r="D25">
        <v>4769</v>
      </c>
      <c r="E25">
        <v>7970</v>
      </c>
      <c r="F25">
        <f>D25-E25</f>
        <v>-3201</v>
      </c>
      <c r="G25" s="3">
        <f>D25/E25</f>
        <v>0.59836888331242155</v>
      </c>
      <c r="H25">
        <v>-390</v>
      </c>
      <c r="I25" s="2">
        <f>F25/H25</f>
        <v>8.207692307692307</v>
      </c>
      <c r="J25">
        <v>1</v>
      </c>
      <c r="K25">
        <v>1</v>
      </c>
    </row>
    <row r="26" spans="1:11" hidden="1" x14ac:dyDescent="0.35">
      <c r="A26">
        <v>24</v>
      </c>
      <c r="B26" s="1">
        <v>43732</v>
      </c>
      <c r="C26" t="s">
        <v>7</v>
      </c>
      <c r="D26">
        <v>8636</v>
      </c>
      <c r="E26">
        <v>7580</v>
      </c>
      <c r="F26">
        <f>D26-E26</f>
        <v>1056</v>
      </c>
      <c r="G26" s="3">
        <f>D26/E26</f>
        <v>1.1393139841688655</v>
      </c>
      <c r="H26">
        <v>160</v>
      </c>
      <c r="I26" s="2">
        <f>F26/H26</f>
        <v>6.6</v>
      </c>
      <c r="J26">
        <v>0</v>
      </c>
      <c r="K26">
        <v>0</v>
      </c>
    </row>
    <row r="27" spans="1:11" hidden="1" x14ac:dyDescent="0.35">
      <c r="A27">
        <v>25</v>
      </c>
      <c r="B27" s="1">
        <v>43733</v>
      </c>
      <c r="C27" t="s">
        <v>8</v>
      </c>
      <c r="D27">
        <v>8375</v>
      </c>
      <c r="E27">
        <v>7740</v>
      </c>
      <c r="F27">
        <f>D27-E27</f>
        <v>635</v>
      </c>
      <c r="G27" s="3">
        <f>D27/E27</f>
        <v>1.0820413436692506</v>
      </c>
      <c r="H27">
        <v>100</v>
      </c>
      <c r="I27" s="2">
        <f>F27/H27</f>
        <v>6.35</v>
      </c>
      <c r="J27">
        <v>0</v>
      </c>
      <c r="K27">
        <v>0</v>
      </c>
    </row>
    <row r="28" spans="1:11" hidden="1" x14ac:dyDescent="0.35">
      <c r="A28">
        <v>26</v>
      </c>
      <c r="B28" s="1">
        <v>43734</v>
      </c>
      <c r="C28" t="s">
        <v>9</v>
      </c>
      <c r="D28">
        <v>9224</v>
      </c>
      <c r="E28">
        <v>7840</v>
      </c>
      <c r="F28">
        <f>D28-E28</f>
        <v>1384</v>
      </c>
      <c r="G28" s="3">
        <f>D28/E28</f>
        <v>1.176530612244898</v>
      </c>
      <c r="H28">
        <v>210</v>
      </c>
      <c r="I28" s="2">
        <f>F28/H28</f>
        <v>6.5904761904761902</v>
      </c>
      <c r="J28">
        <v>0</v>
      </c>
      <c r="K28">
        <v>0</v>
      </c>
    </row>
    <row r="29" spans="1:11" x14ac:dyDescent="0.35">
      <c r="A29">
        <v>27</v>
      </c>
      <c r="B29" s="1">
        <v>43735</v>
      </c>
      <c r="C29" t="s">
        <v>10</v>
      </c>
      <c r="D29">
        <v>6057</v>
      </c>
      <c r="E29">
        <v>8050</v>
      </c>
      <c r="F29">
        <f>D29-E29</f>
        <v>-1993</v>
      </c>
      <c r="G29" s="3">
        <f>D29/E29</f>
        <v>0.75242236024844722</v>
      </c>
      <c r="H29">
        <v>-100</v>
      </c>
      <c r="I29" s="2">
        <f>F29/H29</f>
        <v>19.93</v>
      </c>
      <c r="J29">
        <v>0</v>
      </c>
      <c r="K29">
        <v>0</v>
      </c>
    </row>
    <row r="30" spans="1:11" x14ac:dyDescent="0.35">
      <c r="A30">
        <v>28</v>
      </c>
      <c r="B30" s="1">
        <v>43736</v>
      </c>
      <c r="C30" t="s">
        <v>4</v>
      </c>
      <c r="D30">
        <v>4202</v>
      </c>
      <c r="E30">
        <v>7950</v>
      </c>
      <c r="F30">
        <f>D30-E30</f>
        <v>-3748</v>
      </c>
      <c r="G30" s="3">
        <f>D30/E30</f>
        <v>0.5285534591194968</v>
      </c>
      <c r="H30">
        <v>-390</v>
      </c>
      <c r="I30" s="2">
        <f>F30/H30</f>
        <v>9.6102564102564099</v>
      </c>
      <c r="J30">
        <v>1</v>
      </c>
      <c r="K30">
        <v>0</v>
      </c>
    </row>
    <row r="31" spans="1:11" hidden="1" x14ac:dyDescent="0.35">
      <c r="A31">
        <v>29</v>
      </c>
      <c r="B31" s="1">
        <v>43737</v>
      </c>
      <c r="C31" t="s">
        <v>5</v>
      </c>
      <c r="D31">
        <v>8101</v>
      </c>
      <c r="E31">
        <v>7560</v>
      </c>
      <c r="F31">
        <f>D31-E31</f>
        <v>541</v>
      </c>
      <c r="G31" s="3">
        <f>D31/E31</f>
        <v>1.0715608465608466</v>
      </c>
      <c r="H31">
        <v>90</v>
      </c>
      <c r="I31" s="2">
        <f>F31/H31</f>
        <v>6.0111111111111111</v>
      </c>
      <c r="J31">
        <v>0</v>
      </c>
      <c r="K31">
        <v>0</v>
      </c>
    </row>
    <row r="32" spans="1:11" hidden="1" x14ac:dyDescent="0.35">
      <c r="A32">
        <v>30</v>
      </c>
      <c r="B32" s="1">
        <v>43738</v>
      </c>
      <c r="C32" t="s">
        <v>6</v>
      </c>
      <c r="D32">
        <v>15188</v>
      </c>
      <c r="E32">
        <v>7650</v>
      </c>
      <c r="F32">
        <f>D32-E32</f>
        <v>7538</v>
      </c>
      <c r="G32" s="3">
        <f>D32/E32</f>
        <v>1.9853594771241829</v>
      </c>
      <c r="H32">
        <v>310</v>
      </c>
      <c r="I32" s="2">
        <f>F32/H32</f>
        <v>24.316129032258065</v>
      </c>
      <c r="J32">
        <v>0</v>
      </c>
      <c r="K32">
        <v>0</v>
      </c>
    </row>
    <row r="33" spans="1:11" hidden="1" x14ac:dyDescent="0.35">
      <c r="A33">
        <v>31</v>
      </c>
      <c r="B33" s="1">
        <v>43739</v>
      </c>
      <c r="C33" t="s">
        <v>7</v>
      </c>
      <c r="D33">
        <v>10008</v>
      </c>
      <c r="E33">
        <v>7960</v>
      </c>
      <c r="F33">
        <f>D33-E33</f>
        <v>2048</v>
      </c>
      <c r="G33" s="3">
        <f>D33/E33</f>
        <v>1.2572864321608039</v>
      </c>
      <c r="H33">
        <v>310</v>
      </c>
      <c r="I33" s="2">
        <f>F33/H33</f>
        <v>6.6064516129032258</v>
      </c>
      <c r="J33">
        <v>0</v>
      </c>
      <c r="K33">
        <v>0</v>
      </c>
    </row>
    <row r="34" spans="1:11" x14ac:dyDescent="0.35">
      <c r="A34">
        <v>32</v>
      </c>
      <c r="B34" s="1">
        <v>43740</v>
      </c>
      <c r="C34" t="s">
        <v>8</v>
      </c>
      <c r="D34">
        <v>8060</v>
      </c>
      <c r="E34">
        <v>8270</v>
      </c>
      <c r="F34">
        <f>D34-E34</f>
        <v>-210</v>
      </c>
      <c r="G34" s="3">
        <f>D34/E34</f>
        <v>0.97460701330108823</v>
      </c>
      <c r="H34">
        <v>-10</v>
      </c>
      <c r="I34" s="2">
        <f>F34/H34</f>
        <v>21</v>
      </c>
      <c r="J34">
        <v>0</v>
      </c>
      <c r="K34">
        <v>0</v>
      </c>
    </row>
    <row r="35" spans="1:11" x14ac:dyDescent="0.35">
      <c r="A35">
        <v>33</v>
      </c>
      <c r="B35" s="1">
        <v>43741</v>
      </c>
      <c r="C35" t="s">
        <v>9</v>
      </c>
      <c r="D35">
        <v>6210</v>
      </c>
      <c r="E35">
        <v>8260</v>
      </c>
      <c r="F35">
        <f>D35-E35</f>
        <v>-2050</v>
      </c>
      <c r="G35" s="3">
        <f>D35/E35</f>
        <v>0.75181598062953992</v>
      </c>
      <c r="H35">
        <v>-410</v>
      </c>
      <c r="I35" s="2">
        <f>F35/H35</f>
        <v>5</v>
      </c>
      <c r="J35">
        <v>1</v>
      </c>
      <c r="K35">
        <v>0</v>
      </c>
    </row>
    <row r="36" spans="1:11" x14ac:dyDescent="0.35">
      <c r="A36">
        <v>34</v>
      </c>
      <c r="B36" s="1">
        <v>43742</v>
      </c>
      <c r="C36" t="s">
        <v>10</v>
      </c>
      <c r="D36">
        <v>5736</v>
      </c>
      <c r="E36">
        <v>7850</v>
      </c>
      <c r="F36">
        <f>D36-E36</f>
        <v>-2114</v>
      </c>
      <c r="G36" s="3">
        <f>D36/E36</f>
        <v>0.73070063694267517</v>
      </c>
      <c r="H36">
        <v>-390</v>
      </c>
      <c r="I36" s="2">
        <f>F36/H36</f>
        <v>5.4205128205128208</v>
      </c>
      <c r="J36">
        <v>1</v>
      </c>
      <c r="K36">
        <v>1</v>
      </c>
    </row>
    <row r="37" spans="1:11" x14ac:dyDescent="0.35">
      <c r="A37">
        <v>35</v>
      </c>
      <c r="B37" s="1">
        <v>43743</v>
      </c>
      <c r="C37" t="s">
        <v>4</v>
      </c>
      <c r="D37">
        <v>1844</v>
      </c>
      <c r="E37">
        <v>7460</v>
      </c>
      <c r="F37">
        <f>D37-E37</f>
        <v>-5616</v>
      </c>
      <c r="G37" s="3">
        <f>D37/E37</f>
        <v>0.24718498659517427</v>
      </c>
      <c r="H37">
        <v>-370</v>
      </c>
      <c r="I37" s="2">
        <f>F37/H37</f>
        <v>15.178378378378378</v>
      </c>
      <c r="J37">
        <v>1</v>
      </c>
      <c r="K37">
        <v>1</v>
      </c>
    </row>
    <row r="38" spans="1:11" hidden="1" x14ac:dyDescent="0.35">
      <c r="A38">
        <v>36</v>
      </c>
      <c r="B38" s="1">
        <v>43744</v>
      </c>
      <c r="C38" t="s">
        <v>5</v>
      </c>
      <c r="D38">
        <v>11210</v>
      </c>
      <c r="E38">
        <v>7090</v>
      </c>
      <c r="F38">
        <f>D38-E38</f>
        <v>4120</v>
      </c>
      <c r="G38" s="3">
        <f>D38/E38</f>
        <v>1.5811001410437235</v>
      </c>
      <c r="H38">
        <v>430</v>
      </c>
      <c r="I38" s="2">
        <f>F38/H38</f>
        <v>9.5813953488372086</v>
      </c>
      <c r="J38">
        <v>0</v>
      </c>
      <c r="K38">
        <v>0</v>
      </c>
    </row>
    <row r="39" spans="1:11" hidden="1" x14ac:dyDescent="0.35">
      <c r="A39">
        <v>37</v>
      </c>
      <c r="B39" s="1">
        <v>43745</v>
      </c>
      <c r="C39" t="s">
        <v>6</v>
      </c>
      <c r="D39">
        <v>15542</v>
      </c>
      <c r="E39">
        <v>7520</v>
      </c>
      <c r="F39">
        <f>D39-E39</f>
        <v>8022</v>
      </c>
      <c r="G39" s="3">
        <f>D39/E39</f>
        <v>2.0667553191489363</v>
      </c>
      <c r="H39">
        <v>300</v>
      </c>
      <c r="I39" s="2">
        <f>F39/H39</f>
        <v>26.74</v>
      </c>
      <c r="J39">
        <v>0</v>
      </c>
      <c r="K39">
        <v>0</v>
      </c>
    </row>
    <row r="40" spans="1:11" x14ac:dyDescent="0.35">
      <c r="A40">
        <v>38</v>
      </c>
      <c r="B40" s="1">
        <v>43746</v>
      </c>
      <c r="C40" t="s">
        <v>7</v>
      </c>
      <c r="D40">
        <v>6925</v>
      </c>
      <c r="E40">
        <v>7820</v>
      </c>
      <c r="F40">
        <f>D40-E40</f>
        <v>-895</v>
      </c>
      <c r="G40" s="3">
        <f>D40/E40</f>
        <v>0.88554987212276215</v>
      </c>
      <c r="H40">
        <v>-40</v>
      </c>
      <c r="I40" s="2">
        <f>F40/H40</f>
        <v>22.375</v>
      </c>
      <c r="J40">
        <v>0</v>
      </c>
      <c r="K40">
        <v>0</v>
      </c>
    </row>
    <row r="41" spans="1:11" hidden="1" x14ac:dyDescent="0.35">
      <c r="A41">
        <v>39</v>
      </c>
      <c r="B41" s="1">
        <v>43747</v>
      </c>
      <c r="C41" t="s">
        <v>8</v>
      </c>
      <c r="D41">
        <v>7876</v>
      </c>
      <c r="E41">
        <v>7780</v>
      </c>
      <c r="F41">
        <f>D41-E41</f>
        <v>96</v>
      </c>
      <c r="G41" s="3">
        <f>D41/E41</f>
        <v>1.0123393316195373</v>
      </c>
      <c r="H41">
        <v>40</v>
      </c>
      <c r="I41" s="2">
        <f>F41/H41</f>
        <v>2.4</v>
      </c>
      <c r="J41">
        <v>0</v>
      </c>
      <c r="K41">
        <v>0</v>
      </c>
    </row>
    <row r="42" spans="1:11" hidden="1" x14ac:dyDescent="0.35">
      <c r="A42">
        <v>40</v>
      </c>
      <c r="B42" s="1">
        <v>43748</v>
      </c>
      <c r="C42" t="s">
        <v>9</v>
      </c>
      <c r="D42">
        <v>343</v>
      </c>
      <c r="E42">
        <v>7820</v>
      </c>
      <c r="F42">
        <f>D42-E42</f>
        <v>-7477</v>
      </c>
      <c r="G42" s="3">
        <f>D42/E42</f>
        <v>4.3861892583120204E-2</v>
      </c>
      <c r="H42">
        <v>0</v>
      </c>
      <c r="I42" s="2" t="e">
        <f>F42/H42</f>
        <v>#DIV/0!</v>
      </c>
      <c r="J42">
        <v>0</v>
      </c>
      <c r="K42">
        <v>0</v>
      </c>
    </row>
    <row r="43" spans="1:11" x14ac:dyDescent="0.35">
      <c r="A43">
        <v>41</v>
      </c>
      <c r="B43" s="1">
        <v>43749</v>
      </c>
      <c r="C43" t="s">
        <v>10</v>
      </c>
      <c r="D43">
        <v>3819</v>
      </c>
      <c r="E43">
        <v>7820</v>
      </c>
      <c r="F43">
        <f>D43-E43</f>
        <v>-4001</v>
      </c>
      <c r="G43" s="3">
        <f>D43/E43</f>
        <v>0.48836317135549873</v>
      </c>
      <c r="H43">
        <v>-200</v>
      </c>
      <c r="I43" s="2">
        <f>F43/H43</f>
        <v>20.004999999999999</v>
      </c>
      <c r="J43">
        <v>0</v>
      </c>
      <c r="K43">
        <v>0</v>
      </c>
    </row>
    <row r="44" spans="1:11" x14ac:dyDescent="0.35">
      <c r="A44">
        <v>42</v>
      </c>
      <c r="B44" s="1">
        <v>43750</v>
      </c>
      <c r="C44" t="s">
        <v>4</v>
      </c>
      <c r="D44">
        <v>4235</v>
      </c>
      <c r="E44">
        <v>7620</v>
      </c>
      <c r="F44">
        <f>D44-E44</f>
        <v>-3385</v>
      </c>
      <c r="G44" s="3">
        <f>D44/E44</f>
        <v>0.55577427821522307</v>
      </c>
      <c r="H44">
        <v>-380</v>
      </c>
      <c r="I44" s="2">
        <f>F44/H44</f>
        <v>8.9078947368421044</v>
      </c>
      <c r="J44">
        <v>1</v>
      </c>
      <c r="K44">
        <v>0</v>
      </c>
    </row>
    <row r="45" spans="1:11" x14ac:dyDescent="0.35">
      <c r="A45">
        <v>43</v>
      </c>
      <c r="B45" s="1">
        <v>43751</v>
      </c>
      <c r="C45" t="s">
        <v>5</v>
      </c>
      <c r="D45">
        <v>7175</v>
      </c>
      <c r="E45">
        <v>7240</v>
      </c>
      <c r="F45">
        <f>D45-E45</f>
        <v>-65</v>
      </c>
      <c r="G45" s="3">
        <f>D45/E45</f>
        <v>0.99102209944751385</v>
      </c>
      <c r="H45">
        <v>-20</v>
      </c>
      <c r="I45" s="2">
        <f>F45/H45</f>
        <v>3.25</v>
      </c>
      <c r="J45">
        <v>1</v>
      </c>
      <c r="K45">
        <v>1</v>
      </c>
    </row>
    <row r="46" spans="1:11" x14ac:dyDescent="0.35">
      <c r="A46">
        <v>44</v>
      </c>
      <c r="B46" s="1">
        <v>43752</v>
      </c>
      <c r="C46" t="s">
        <v>6</v>
      </c>
      <c r="D46">
        <v>5744</v>
      </c>
      <c r="E46">
        <v>7220</v>
      </c>
      <c r="F46">
        <f>D46-E46</f>
        <v>-1476</v>
      </c>
      <c r="G46" s="3">
        <f>D46/E46</f>
        <v>0.79556786703601112</v>
      </c>
      <c r="H46">
        <v>-360</v>
      </c>
      <c r="I46" s="2">
        <f>F46/H46</f>
        <v>4.0999999999999996</v>
      </c>
      <c r="J46">
        <v>1</v>
      </c>
      <c r="K46">
        <v>1</v>
      </c>
    </row>
    <row r="47" spans="1:11" x14ac:dyDescent="0.35">
      <c r="A47">
        <v>45</v>
      </c>
      <c r="B47" s="1">
        <v>43753</v>
      </c>
      <c r="C47" t="s">
        <v>7</v>
      </c>
      <c r="D47">
        <v>5978</v>
      </c>
      <c r="E47">
        <v>6860</v>
      </c>
      <c r="F47">
        <f>D47-E47</f>
        <v>-882</v>
      </c>
      <c r="G47" s="3">
        <f>D47/E47</f>
        <v>0.87142857142857144</v>
      </c>
      <c r="H47">
        <v>-300</v>
      </c>
      <c r="I47" s="2">
        <f>F47/H47</f>
        <v>2.94</v>
      </c>
      <c r="J47">
        <v>1</v>
      </c>
      <c r="K47">
        <v>1</v>
      </c>
    </row>
    <row r="48" spans="1:11" x14ac:dyDescent="0.35">
      <c r="A48">
        <v>46</v>
      </c>
      <c r="B48" s="1">
        <v>43754</v>
      </c>
      <c r="C48" t="s">
        <v>8</v>
      </c>
      <c r="D48">
        <v>5932</v>
      </c>
      <c r="E48">
        <v>6560</v>
      </c>
      <c r="F48">
        <f>D48-E48</f>
        <v>-628</v>
      </c>
      <c r="G48" s="3">
        <f>D48/E48</f>
        <v>0.90426829268292686</v>
      </c>
      <c r="H48">
        <v>-220</v>
      </c>
      <c r="I48" s="2">
        <f>F48/H48</f>
        <v>2.8545454545454545</v>
      </c>
      <c r="J48">
        <v>1</v>
      </c>
      <c r="K48">
        <v>1</v>
      </c>
    </row>
    <row r="49" spans="1:11" x14ac:dyDescent="0.35">
      <c r="A49">
        <v>47</v>
      </c>
      <c r="B49" s="1">
        <v>43755</v>
      </c>
      <c r="C49" t="s">
        <v>9</v>
      </c>
      <c r="D49">
        <v>4523</v>
      </c>
      <c r="E49">
        <v>6340</v>
      </c>
      <c r="F49">
        <f>D49-E49</f>
        <v>-1817</v>
      </c>
      <c r="G49" s="3">
        <f>D49/E49</f>
        <v>0.71340694006309147</v>
      </c>
      <c r="H49">
        <v>-310</v>
      </c>
      <c r="I49" s="2">
        <f>F49/H49</f>
        <v>5.8612903225806452</v>
      </c>
      <c r="J49">
        <v>1</v>
      </c>
      <c r="K49">
        <v>1</v>
      </c>
    </row>
    <row r="50" spans="1:11" hidden="1" x14ac:dyDescent="0.35">
      <c r="A50">
        <v>48</v>
      </c>
      <c r="B50" s="1">
        <v>43756</v>
      </c>
      <c r="C50" t="s">
        <v>10</v>
      </c>
      <c r="D50">
        <v>6714</v>
      </c>
      <c r="E50">
        <v>6030</v>
      </c>
      <c r="F50">
        <f>D50-E50</f>
        <v>684</v>
      </c>
      <c r="G50" s="3">
        <f>D50/E50</f>
        <v>1.1134328358208956</v>
      </c>
      <c r="H50">
        <v>180</v>
      </c>
      <c r="I50" s="2">
        <f>F50/H50</f>
        <v>3.8</v>
      </c>
      <c r="J50">
        <v>0</v>
      </c>
      <c r="K50">
        <v>0</v>
      </c>
    </row>
    <row r="51" spans="1:11" hidden="1" x14ac:dyDescent="0.35">
      <c r="A51">
        <v>49</v>
      </c>
      <c r="B51" s="1">
        <v>43757</v>
      </c>
      <c r="C51" t="s">
        <v>4</v>
      </c>
      <c r="D51">
        <v>6713</v>
      </c>
      <c r="E51">
        <v>6210</v>
      </c>
      <c r="F51">
        <f>D51-E51</f>
        <v>503</v>
      </c>
      <c r="G51" s="3">
        <f>D51/E51</f>
        <v>1.0809983896940418</v>
      </c>
      <c r="H51">
        <v>130</v>
      </c>
      <c r="I51" s="2">
        <f>F51/H51</f>
        <v>3.8692307692307693</v>
      </c>
      <c r="J51">
        <v>0</v>
      </c>
      <c r="K51">
        <v>0</v>
      </c>
    </row>
    <row r="52" spans="1:11" x14ac:dyDescent="0.35">
      <c r="A52">
        <v>50</v>
      </c>
      <c r="B52" s="1">
        <v>43758</v>
      </c>
      <c r="C52" t="s">
        <v>5</v>
      </c>
      <c r="D52">
        <v>2151</v>
      </c>
      <c r="E52">
        <v>6340</v>
      </c>
      <c r="F52">
        <f>D52-E52</f>
        <v>-4189</v>
      </c>
      <c r="G52" s="3">
        <f>D52/E52</f>
        <v>0.33927444794952683</v>
      </c>
      <c r="H52">
        <v>-210</v>
      </c>
      <c r="I52" s="2">
        <f>F52/H52</f>
        <v>19.947619047619046</v>
      </c>
      <c r="J52">
        <v>0</v>
      </c>
      <c r="K52">
        <v>0</v>
      </c>
    </row>
    <row r="53" spans="1:11" x14ac:dyDescent="0.35">
      <c r="A53">
        <v>51</v>
      </c>
      <c r="B53" s="1">
        <v>43759</v>
      </c>
      <c r="C53" t="s">
        <v>6</v>
      </c>
      <c r="D53">
        <v>4694</v>
      </c>
      <c r="E53">
        <v>6130</v>
      </c>
      <c r="F53">
        <f>D53-E53</f>
        <v>-1436</v>
      </c>
      <c r="G53" s="3">
        <f>D53/E53</f>
        <v>0.76574225122349104</v>
      </c>
      <c r="H53">
        <v>-300</v>
      </c>
      <c r="I53" s="2">
        <f>F53/H53</f>
        <v>4.7866666666666671</v>
      </c>
      <c r="J53">
        <v>1</v>
      </c>
      <c r="K53">
        <v>0</v>
      </c>
    </row>
    <row r="54" spans="1:11" hidden="1" x14ac:dyDescent="0.35">
      <c r="A54">
        <v>52</v>
      </c>
      <c r="B54" s="1">
        <v>43760</v>
      </c>
      <c r="C54" t="s">
        <v>7</v>
      </c>
      <c r="D54">
        <v>6278</v>
      </c>
      <c r="E54">
        <v>5830</v>
      </c>
      <c r="F54">
        <f>D54-E54</f>
        <v>448</v>
      </c>
      <c r="G54" s="3">
        <f>D54/E54</f>
        <v>1.0768439108061749</v>
      </c>
      <c r="H54">
        <v>120</v>
      </c>
      <c r="I54" s="2">
        <f>F54/H54</f>
        <v>3.7333333333333334</v>
      </c>
      <c r="J54">
        <v>0</v>
      </c>
      <c r="K54">
        <v>0</v>
      </c>
    </row>
    <row r="55" spans="1:11" hidden="1" x14ac:dyDescent="0.35">
      <c r="A55">
        <v>53</v>
      </c>
      <c r="B55" s="1">
        <v>43761</v>
      </c>
      <c r="C55" t="s">
        <v>8</v>
      </c>
      <c r="D55">
        <v>7300</v>
      </c>
      <c r="E55">
        <v>5950</v>
      </c>
      <c r="F55">
        <f>D55-E55</f>
        <v>1350</v>
      </c>
      <c r="G55" s="3">
        <f>D55/E55</f>
        <v>1.2268907563025211</v>
      </c>
      <c r="H55">
        <v>340</v>
      </c>
      <c r="I55" s="2">
        <f>F55/H55</f>
        <v>3.9705882352941178</v>
      </c>
      <c r="J55">
        <v>0</v>
      </c>
      <c r="K55">
        <v>0</v>
      </c>
    </row>
    <row r="56" spans="1:11" hidden="1" x14ac:dyDescent="0.35">
      <c r="A56">
        <v>54</v>
      </c>
      <c r="B56" s="1">
        <v>43762</v>
      </c>
      <c r="C56" t="s">
        <v>9</v>
      </c>
      <c r="D56">
        <v>9259</v>
      </c>
      <c r="E56">
        <v>6290</v>
      </c>
      <c r="F56">
        <f>D56-E56</f>
        <v>2969</v>
      </c>
      <c r="G56" s="3">
        <f>D56/E56</f>
        <v>1.4720190779014308</v>
      </c>
      <c r="H56">
        <v>380</v>
      </c>
      <c r="I56" s="2">
        <f>F56/H56</f>
        <v>7.8131578947368423</v>
      </c>
      <c r="J56">
        <v>0</v>
      </c>
      <c r="K56">
        <v>0</v>
      </c>
    </row>
    <row r="57" spans="1:11" hidden="1" x14ac:dyDescent="0.35">
      <c r="A57">
        <v>55</v>
      </c>
      <c r="B57" s="1">
        <v>43763</v>
      </c>
      <c r="C57" t="s">
        <v>10</v>
      </c>
      <c r="D57">
        <v>11411</v>
      </c>
      <c r="E57">
        <v>6670</v>
      </c>
      <c r="F57">
        <f>D57-E57</f>
        <v>4741</v>
      </c>
      <c r="G57" s="3">
        <f>D57/E57</f>
        <v>1.7107946026986507</v>
      </c>
      <c r="H57">
        <v>400</v>
      </c>
      <c r="I57" s="2">
        <f>F57/H57</f>
        <v>11.852499999999999</v>
      </c>
      <c r="J57">
        <v>0</v>
      </c>
      <c r="K57">
        <v>0</v>
      </c>
    </row>
    <row r="58" spans="1:11" hidden="1" x14ac:dyDescent="0.35">
      <c r="A58">
        <v>56</v>
      </c>
      <c r="B58" s="1">
        <v>43764</v>
      </c>
      <c r="C58" t="s">
        <v>4</v>
      </c>
      <c r="D58">
        <v>9562</v>
      </c>
      <c r="E58">
        <v>7070</v>
      </c>
      <c r="F58">
        <f>D58-E58</f>
        <v>2492</v>
      </c>
      <c r="G58" s="3">
        <f>D58/E58</f>
        <v>1.3524752475247526</v>
      </c>
      <c r="H58">
        <v>430</v>
      </c>
      <c r="I58" s="2">
        <f>F58/H58</f>
        <v>5.7953488372093025</v>
      </c>
      <c r="J58">
        <v>0</v>
      </c>
      <c r="K58">
        <v>0</v>
      </c>
    </row>
    <row r="59" spans="1:11" hidden="1" x14ac:dyDescent="0.35">
      <c r="A59">
        <v>57</v>
      </c>
      <c r="B59" s="1">
        <v>43765</v>
      </c>
      <c r="C59" t="s">
        <v>5</v>
      </c>
      <c r="D59">
        <v>8983</v>
      </c>
      <c r="E59">
        <v>7500</v>
      </c>
      <c r="F59">
        <f>D59-E59</f>
        <v>1483</v>
      </c>
      <c r="G59" s="3">
        <f>D59/E59</f>
        <v>1.1977333333333333</v>
      </c>
      <c r="H59">
        <v>230</v>
      </c>
      <c r="I59" s="2">
        <f>F59/H59</f>
        <v>6.447826086956522</v>
      </c>
      <c r="J59">
        <v>0</v>
      </c>
      <c r="K59">
        <v>0</v>
      </c>
    </row>
    <row r="60" spans="1:11" x14ac:dyDescent="0.35">
      <c r="A60">
        <v>58</v>
      </c>
      <c r="B60" s="1">
        <v>43766</v>
      </c>
      <c r="C60" t="s">
        <v>6</v>
      </c>
      <c r="D60">
        <v>6377</v>
      </c>
      <c r="E60">
        <v>7730</v>
      </c>
      <c r="F60">
        <f>D60-E60</f>
        <v>-1353</v>
      </c>
      <c r="G60" s="3">
        <f>D60/E60</f>
        <v>0.82496765847347997</v>
      </c>
      <c r="H60">
        <v>-60</v>
      </c>
      <c r="I60" s="2">
        <f>F60/H60</f>
        <v>22.55</v>
      </c>
      <c r="J60">
        <v>0</v>
      </c>
      <c r="K60">
        <v>0</v>
      </c>
    </row>
    <row r="61" spans="1:11" hidden="1" x14ac:dyDescent="0.35">
      <c r="A61">
        <v>59</v>
      </c>
      <c r="B61" s="1">
        <v>43767</v>
      </c>
      <c r="C61" t="s">
        <v>7</v>
      </c>
      <c r="D61">
        <v>8182</v>
      </c>
      <c r="E61">
        <v>7670</v>
      </c>
      <c r="F61">
        <f>D61-E61</f>
        <v>512</v>
      </c>
      <c r="G61" s="3">
        <f>D61/E61</f>
        <v>1.0667535853976533</v>
      </c>
      <c r="H61">
        <v>80</v>
      </c>
      <c r="I61" s="2">
        <f>F61/H61</f>
        <v>6.4</v>
      </c>
      <c r="J61">
        <v>0</v>
      </c>
      <c r="K61">
        <v>0</v>
      </c>
    </row>
    <row r="62" spans="1:11" x14ac:dyDescent="0.35">
      <c r="A62">
        <v>60</v>
      </c>
      <c r="B62" s="1">
        <v>43768</v>
      </c>
      <c r="C62" t="s">
        <v>8</v>
      </c>
      <c r="D62">
        <v>5787</v>
      </c>
      <c r="E62">
        <v>7750</v>
      </c>
      <c r="F62">
        <f>D62-E62</f>
        <v>-1963</v>
      </c>
      <c r="G62" s="3">
        <f>D62/E62</f>
        <v>0.74670967741935479</v>
      </c>
      <c r="H62">
        <v>-90</v>
      </c>
      <c r="I62" s="2">
        <f>F62/H62</f>
        <v>21.81111111111111</v>
      </c>
      <c r="J62">
        <v>0</v>
      </c>
      <c r="K62">
        <v>0</v>
      </c>
    </row>
    <row r="63" spans="1:11" x14ac:dyDescent="0.35">
      <c r="A63">
        <v>61</v>
      </c>
      <c r="B63" s="1">
        <v>43769</v>
      </c>
      <c r="C63" t="s">
        <v>9</v>
      </c>
      <c r="D63">
        <v>6312</v>
      </c>
      <c r="E63">
        <v>7660</v>
      </c>
      <c r="F63">
        <f>D63-E63</f>
        <v>-1348</v>
      </c>
      <c r="G63" s="3">
        <f>D63/E63</f>
        <v>0.82402088772845949</v>
      </c>
      <c r="H63">
        <v>-380</v>
      </c>
      <c r="I63" s="2">
        <f>F63/H63</f>
        <v>3.5473684210526315</v>
      </c>
      <c r="J63">
        <v>1</v>
      </c>
      <c r="K63">
        <v>0</v>
      </c>
    </row>
    <row r="64" spans="1:11" x14ac:dyDescent="0.35">
      <c r="A64">
        <v>62</v>
      </c>
      <c r="B64" s="1">
        <v>43770</v>
      </c>
      <c r="C64" t="s">
        <v>10</v>
      </c>
      <c r="D64">
        <v>6790</v>
      </c>
      <c r="E64">
        <v>7280</v>
      </c>
      <c r="F64">
        <f>D64-E64</f>
        <v>-490</v>
      </c>
      <c r="G64" s="3">
        <f>D64/E64</f>
        <v>0.93269230769230771</v>
      </c>
      <c r="H64">
        <v>-170</v>
      </c>
      <c r="I64" s="2">
        <f>F64/H64</f>
        <v>2.8823529411764706</v>
      </c>
      <c r="J64">
        <v>1</v>
      </c>
      <c r="K64">
        <v>1</v>
      </c>
    </row>
    <row r="65" spans="1:11" x14ac:dyDescent="0.35">
      <c r="A65">
        <v>63</v>
      </c>
      <c r="B65" s="1">
        <v>43771</v>
      </c>
      <c r="C65" t="s">
        <v>4</v>
      </c>
      <c r="D65">
        <v>4705</v>
      </c>
      <c r="E65">
        <v>7110</v>
      </c>
      <c r="F65">
        <f>D65-E65</f>
        <v>-2405</v>
      </c>
      <c r="G65" s="3">
        <f>D65/E65</f>
        <v>0.66174402250351616</v>
      </c>
      <c r="H65">
        <v>-350</v>
      </c>
      <c r="I65" s="2">
        <f>F65/H65</f>
        <v>6.871428571428571</v>
      </c>
      <c r="J65">
        <v>1</v>
      </c>
      <c r="K65">
        <v>1</v>
      </c>
    </row>
    <row r="66" spans="1:11" x14ac:dyDescent="0.35">
      <c r="A66">
        <v>64</v>
      </c>
      <c r="B66" s="1">
        <v>43772</v>
      </c>
      <c r="C66" t="s">
        <v>5</v>
      </c>
      <c r="D66">
        <v>3861</v>
      </c>
      <c r="E66">
        <v>6760</v>
      </c>
      <c r="F66">
        <f>D66-E66</f>
        <v>-2899</v>
      </c>
      <c r="G66" s="3">
        <f>D66/E66</f>
        <v>0.57115384615384612</v>
      </c>
      <c r="H66">
        <v>-330</v>
      </c>
      <c r="I66" s="2">
        <f>F66/H66</f>
        <v>8.7848484848484851</v>
      </c>
      <c r="J66">
        <v>1</v>
      </c>
      <c r="K66">
        <v>1</v>
      </c>
    </row>
    <row r="67" spans="1:11" x14ac:dyDescent="0.35">
      <c r="A67">
        <v>65</v>
      </c>
      <c r="B67" s="1">
        <v>43773</v>
      </c>
      <c r="C67" t="s">
        <v>6</v>
      </c>
      <c r="D67">
        <v>5583</v>
      </c>
      <c r="E67">
        <v>6430</v>
      </c>
      <c r="F67">
        <f>D67-E67</f>
        <v>-847</v>
      </c>
      <c r="G67" s="3">
        <f>D67/E67</f>
        <v>0.86827371695178845</v>
      </c>
      <c r="H67">
        <v>-290</v>
      </c>
      <c r="I67" s="2">
        <f>F67/H67</f>
        <v>2.920689655172414</v>
      </c>
      <c r="J67">
        <v>1</v>
      </c>
      <c r="K67">
        <v>1</v>
      </c>
    </row>
    <row r="68" spans="1:11" x14ac:dyDescent="0.35">
      <c r="A68">
        <v>66</v>
      </c>
      <c r="B68" s="1">
        <v>43774</v>
      </c>
      <c r="C68" t="s">
        <v>7</v>
      </c>
      <c r="D68">
        <v>6029</v>
      </c>
      <c r="E68">
        <v>6140</v>
      </c>
      <c r="F68">
        <f>D68-E68</f>
        <v>-111</v>
      </c>
      <c r="G68" s="3">
        <f>D68/E68</f>
        <v>0.98192182410423456</v>
      </c>
      <c r="H68">
        <v>-30</v>
      </c>
      <c r="I68" s="2">
        <f>F68/H68</f>
        <v>3.7</v>
      </c>
      <c r="J68">
        <v>1</v>
      </c>
      <c r="K68">
        <v>1</v>
      </c>
    </row>
    <row r="69" spans="1:11" hidden="1" x14ac:dyDescent="0.35">
      <c r="A69">
        <v>67</v>
      </c>
      <c r="B69" s="1">
        <v>43775</v>
      </c>
      <c r="C69" t="s">
        <v>8</v>
      </c>
      <c r="D69">
        <v>6346</v>
      </c>
      <c r="E69">
        <v>6110</v>
      </c>
      <c r="F69">
        <f>D69-E69</f>
        <v>236</v>
      </c>
      <c r="G69" s="3">
        <f>D69/E69</f>
        <v>1.0386252045826514</v>
      </c>
      <c r="H69">
        <v>60</v>
      </c>
      <c r="I69" s="2">
        <f>F69/H69</f>
        <v>3.9333333333333331</v>
      </c>
      <c r="J69">
        <v>0</v>
      </c>
      <c r="K69">
        <v>0</v>
      </c>
    </row>
    <row r="70" spans="1:11" x14ac:dyDescent="0.35">
      <c r="A70">
        <v>68</v>
      </c>
      <c r="B70" s="1">
        <v>43776</v>
      </c>
      <c r="C70" t="s">
        <v>9</v>
      </c>
      <c r="D70">
        <v>5247</v>
      </c>
      <c r="E70">
        <v>6170</v>
      </c>
      <c r="F70">
        <f>D70-E70</f>
        <v>-923</v>
      </c>
      <c r="G70" s="3">
        <f>D70/E70</f>
        <v>0.85040518638573748</v>
      </c>
      <c r="H70">
        <v>-40</v>
      </c>
      <c r="I70" s="2">
        <f>F70/H70</f>
        <v>23.074999999999999</v>
      </c>
      <c r="J70">
        <v>0</v>
      </c>
      <c r="K70">
        <v>0</v>
      </c>
    </row>
    <row r="71" spans="1:11" x14ac:dyDescent="0.35">
      <c r="A71">
        <v>69</v>
      </c>
      <c r="B71" s="1">
        <v>43777</v>
      </c>
      <c r="C71" t="s">
        <v>10</v>
      </c>
      <c r="D71">
        <v>4419</v>
      </c>
      <c r="E71">
        <v>6130</v>
      </c>
      <c r="F71">
        <f>D71-E71</f>
        <v>-1711</v>
      </c>
      <c r="G71" s="3">
        <f>D71/E71</f>
        <v>0.72088091353996742</v>
      </c>
      <c r="H71">
        <v>-300</v>
      </c>
      <c r="I71" s="2">
        <f>F71/H71</f>
        <v>5.7033333333333331</v>
      </c>
      <c r="J71">
        <v>1</v>
      </c>
      <c r="K71">
        <v>0</v>
      </c>
    </row>
    <row r="72" spans="1:11" x14ac:dyDescent="0.35">
      <c r="A72">
        <v>70</v>
      </c>
      <c r="B72" s="1">
        <v>43778</v>
      </c>
      <c r="C72" t="s">
        <v>4</v>
      </c>
      <c r="D72">
        <v>5786</v>
      </c>
      <c r="E72">
        <v>5830</v>
      </c>
      <c r="F72">
        <f>D72-E72</f>
        <v>-44</v>
      </c>
      <c r="G72" s="3">
        <f>D72/E72</f>
        <v>0.99245283018867925</v>
      </c>
      <c r="H72">
        <v>-10</v>
      </c>
      <c r="I72" s="2">
        <f>F72/H72</f>
        <v>4.4000000000000004</v>
      </c>
      <c r="J72">
        <v>1</v>
      </c>
      <c r="K72">
        <v>1</v>
      </c>
    </row>
    <row r="73" spans="1:11" x14ac:dyDescent="0.35">
      <c r="A73">
        <v>71</v>
      </c>
      <c r="B73" s="1">
        <v>43779</v>
      </c>
      <c r="C73" t="s">
        <v>5</v>
      </c>
      <c r="D73">
        <v>3000</v>
      </c>
      <c r="E73">
        <v>5820</v>
      </c>
      <c r="F73">
        <f>D73-E73</f>
        <v>-2820</v>
      </c>
      <c r="G73" s="3">
        <f>D73/E73</f>
        <v>0.51546391752577314</v>
      </c>
      <c r="H73">
        <v>-290</v>
      </c>
      <c r="I73" s="2">
        <f>F73/H73</f>
        <v>9.7241379310344822</v>
      </c>
      <c r="J73">
        <v>1</v>
      </c>
      <c r="K73">
        <v>1</v>
      </c>
    </row>
    <row r="74" spans="1:11" x14ac:dyDescent="0.35">
      <c r="A74">
        <v>72</v>
      </c>
      <c r="B74" s="1">
        <v>43780</v>
      </c>
      <c r="C74" t="s">
        <v>6</v>
      </c>
      <c r="D74">
        <v>5279</v>
      </c>
      <c r="E74">
        <v>5530</v>
      </c>
      <c r="F74">
        <f>D74-E74</f>
        <v>-251</v>
      </c>
      <c r="G74" s="3">
        <f>D74/E74</f>
        <v>0.95461121157323692</v>
      </c>
      <c r="H74">
        <v>-80</v>
      </c>
      <c r="I74" s="2">
        <f>F74/H74</f>
        <v>3.1375000000000002</v>
      </c>
      <c r="J74">
        <v>1</v>
      </c>
      <c r="K74">
        <v>1</v>
      </c>
    </row>
    <row r="75" spans="1:11" x14ac:dyDescent="0.35">
      <c r="A75">
        <v>73</v>
      </c>
      <c r="B75" s="1">
        <v>43781</v>
      </c>
      <c r="C75" t="s">
        <v>7</v>
      </c>
      <c r="D75">
        <v>5056</v>
      </c>
      <c r="E75">
        <v>5450</v>
      </c>
      <c r="F75">
        <f>D75-E75</f>
        <v>-394</v>
      </c>
      <c r="G75" s="3">
        <f>D75/E75</f>
        <v>0.92770642201834863</v>
      </c>
      <c r="H75">
        <v>-130</v>
      </c>
      <c r="I75" s="2">
        <f>F75/H75</f>
        <v>3.0307692307692307</v>
      </c>
      <c r="J75">
        <v>1</v>
      </c>
      <c r="K75">
        <v>1</v>
      </c>
    </row>
    <row r="76" spans="1:11" hidden="1" x14ac:dyDescent="0.35">
      <c r="A76">
        <v>74</v>
      </c>
      <c r="B76" s="1">
        <v>43782</v>
      </c>
      <c r="C76" t="s">
        <v>8</v>
      </c>
      <c r="D76">
        <v>6145</v>
      </c>
      <c r="E76">
        <v>5320</v>
      </c>
      <c r="F76">
        <f>D76-E76</f>
        <v>825</v>
      </c>
      <c r="G76" s="3">
        <f>D76/E76</f>
        <v>1.1550751879699248</v>
      </c>
      <c r="H76">
        <v>210</v>
      </c>
      <c r="I76" s="2">
        <f>F76/H76</f>
        <v>3.9285714285714284</v>
      </c>
      <c r="J76">
        <v>0</v>
      </c>
      <c r="K76">
        <v>0</v>
      </c>
    </row>
    <row r="77" spans="1:11" hidden="1" x14ac:dyDescent="0.35">
      <c r="A77">
        <v>75</v>
      </c>
      <c r="B77" s="1">
        <v>43783</v>
      </c>
      <c r="C77" t="s">
        <v>9</v>
      </c>
      <c r="D77">
        <v>5773</v>
      </c>
      <c r="E77">
        <v>5530</v>
      </c>
      <c r="F77">
        <f>D77-E77</f>
        <v>243</v>
      </c>
      <c r="G77" s="3">
        <f>D77/E77</f>
        <v>1.0439421338155515</v>
      </c>
      <c r="H77">
        <v>60</v>
      </c>
      <c r="I77" s="2">
        <f>F77/H77</f>
        <v>4.05</v>
      </c>
      <c r="J77">
        <v>0</v>
      </c>
      <c r="K77">
        <v>0</v>
      </c>
    </row>
    <row r="78" spans="1:11" hidden="1" x14ac:dyDescent="0.35">
      <c r="A78">
        <v>76</v>
      </c>
      <c r="B78" s="1">
        <v>43784</v>
      </c>
      <c r="C78" t="s">
        <v>10</v>
      </c>
      <c r="D78">
        <v>9308</v>
      </c>
      <c r="E78">
        <v>5590</v>
      </c>
      <c r="F78">
        <f>D78-E78</f>
        <v>3718</v>
      </c>
      <c r="G78" s="3">
        <f>D78/E78</f>
        <v>1.6651162790697673</v>
      </c>
      <c r="H78">
        <v>340</v>
      </c>
      <c r="I78" s="2">
        <f>F78/H78</f>
        <v>10.935294117647059</v>
      </c>
      <c r="J78">
        <v>0</v>
      </c>
      <c r="K78">
        <v>0</v>
      </c>
    </row>
    <row r="79" spans="1:11" hidden="1" x14ac:dyDescent="0.35">
      <c r="A79">
        <v>77</v>
      </c>
      <c r="B79" s="1">
        <v>43785</v>
      </c>
      <c r="C79" t="s">
        <v>4</v>
      </c>
      <c r="D79">
        <v>7157</v>
      </c>
      <c r="E79">
        <v>5930</v>
      </c>
      <c r="F79">
        <f>D79-E79</f>
        <v>1227</v>
      </c>
      <c r="G79" s="3">
        <f>D79/E79</f>
        <v>1.2069139966273188</v>
      </c>
      <c r="H79">
        <v>310</v>
      </c>
      <c r="I79" s="2">
        <f>F79/H79</f>
        <v>3.9580645161290322</v>
      </c>
      <c r="J79">
        <v>0</v>
      </c>
      <c r="K79">
        <v>0</v>
      </c>
    </row>
    <row r="80" spans="1:11" hidden="1" x14ac:dyDescent="0.35">
      <c r="A80">
        <v>78</v>
      </c>
      <c r="B80" s="1">
        <v>43786</v>
      </c>
      <c r="C80" t="s">
        <v>5</v>
      </c>
      <c r="D80">
        <v>6291</v>
      </c>
      <c r="E80">
        <v>6240</v>
      </c>
      <c r="F80">
        <f>D80-E80</f>
        <v>51</v>
      </c>
      <c r="G80" s="3">
        <f>D80/E80</f>
        <v>1.008173076923077</v>
      </c>
      <c r="H80">
        <v>40</v>
      </c>
      <c r="I80" s="2">
        <f>F80/H80</f>
        <v>1.2749999999999999</v>
      </c>
      <c r="J80">
        <v>0</v>
      </c>
      <c r="K80">
        <v>0</v>
      </c>
    </row>
    <row r="81" spans="1:11" x14ac:dyDescent="0.35">
      <c r="A81">
        <v>79</v>
      </c>
      <c r="B81" s="1">
        <v>43787</v>
      </c>
      <c r="C81" t="s">
        <v>6</v>
      </c>
      <c r="D81">
        <v>3906</v>
      </c>
      <c r="E81">
        <v>6280</v>
      </c>
      <c r="F81">
        <f>D81-E81</f>
        <v>-2374</v>
      </c>
      <c r="G81" s="3">
        <f>D81/E81</f>
        <v>0.62197452229299366</v>
      </c>
      <c r="H81">
        <v>-110</v>
      </c>
      <c r="I81" s="2">
        <f>F81/H81</f>
        <v>21.581818181818182</v>
      </c>
      <c r="J81">
        <v>0</v>
      </c>
      <c r="K81">
        <v>0</v>
      </c>
    </row>
    <row r="82" spans="1:11" x14ac:dyDescent="0.35">
      <c r="A82">
        <v>80</v>
      </c>
      <c r="B82" s="1">
        <v>43788</v>
      </c>
      <c r="C82" t="s">
        <v>7</v>
      </c>
      <c r="D82">
        <v>4745</v>
      </c>
      <c r="E82">
        <v>6170</v>
      </c>
      <c r="F82">
        <f>D82-E82</f>
        <v>-1425</v>
      </c>
      <c r="G82" s="3">
        <f>D82/E82</f>
        <v>0.76904376012965969</v>
      </c>
      <c r="H82">
        <v>-300</v>
      </c>
      <c r="I82" s="2">
        <f>F82/H82</f>
        <v>4.75</v>
      </c>
      <c r="J82">
        <v>1</v>
      </c>
      <c r="K82">
        <v>0</v>
      </c>
    </row>
    <row r="83" spans="1:11" hidden="1" x14ac:dyDescent="0.35">
      <c r="A83">
        <v>81</v>
      </c>
      <c r="B83" s="1">
        <v>43789</v>
      </c>
      <c r="C83" t="s">
        <v>8</v>
      </c>
      <c r="D83">
        <v>9157</v>
      </c>
      <c r="E83">
        <v>5870</v>
      </c>
      <c r="F83">
        <f>D83-E83</f>
        <v>3287</v>
      </c>
      <c r="G83" s="3">
        <f>D83/E83</f>
        <v>1.5599659284497445</v>
      </c>
      <c r="H83">
        <v>360</v>
      </c>
      <c r="I83" s="2">
        <f>F83/H83</f>
        <v>9.1305555555555564</v>
      </c>
      <c r="J83">
        <v>0</v>
      </c>
      <c r="K83">
        <v>0</v>
      </c>
    </row>
    <row r="84" spans="1:11" x14ac:dyDescent="0.35">
      <c r="A84">
        <v>82</v>
      </c>
      <c r="B84" s="1">
        <v>43790</v>
      </c>
      <c r="C84" t="s">
        <v>9</v>
      </c>
      <c r="D84">
        <v>5867</v>
      </c>
      <c r="E84">
        <v>6230</v>
      </c>
      <c r="F84">
        <f>D84-E84</f>
        <v>-363</v>
      </c>
      <c r="G84" s="3">
        <f>D84/E84</f>
        <v>0.94173354735152492</v>
      </c>
      <c r="H84">
        <v>-10</v>
      </c>
      <c r="I84" s="2">
        <f>F84/H84</f>
        <v>36.299999999999997</v>
      </c>
      <c r="J84">
        <v>0</v>
      </c>
      <c r="K84">
        <v>0</v>
      </c>
    </row>
    <row r="85" spans="1:11" hidden="1" x14ac:dyDescent="0.35">
      <c r="A85">
        <v>83</v>
      </c>
      <c r="B85" s="1">
        <v>43791</v>
      </c>
      <c r="C85" t="s">
        <v>10</v>
      </c>
      <c r="D85">
        <v>8370</v>
      </c>
      <c r="E85">
        <v>6220</v>
      </c>
      <c r="F85">
        <f>D85-E85</f>
        <v>2150</v>
      </c>
      <c r="G85" s="3">
        <f>D85/E85</f>
        <v>1.3456591639871383</v>
      </c>
      <c r="H85">
        <v>380</v>
      </c>
      <c r="I85" s="2">
        <f>F85/H85</f>
        <v>5.6578947368421053</v>
      </c>
      <c r="J85">
        <v>0</v>
      </c>
      <c r="K85">
        <v>0</v>
      </c>
    </row>
    <row r="86" spans="1:11" hidden="1" x14ac:dyDescent="0.35">
      <c r="A86">
        <v>84</v>
      </c>
      <c r="B86" s="1">
        <v>43792</v>
      </c>
      <c r="C86" t="s">
        <v>4</v>
      </c>
      <c r="D86">
        <v>7097</v>
      </c>
      <c r="E86">
        <v>6600</v>
      </c>
      <c r="F86">
        <f>D86-E86</f>
        <v>497</v>
      </c>
      <c r="G86" s="3">
        <f>D86/E86</f>
        <v>1.0753030303030302</v>
      </c>
      <c r="H86">
        <v>130</v>
      </c>
      <c r="I86" s="2">
        <f>F86/H86</f>
        <v>3.8230769230769233</v>
      </c>
      <c r="J86">
        <v>0</v>
      </c>
      <c r="K86">
        <v>0</v>
      </c>
    </row>
    <row r="87" spans="1:11" x14ac:dyDescent="0.35">
      <c r="A87">
        <v>85</v>
      </c>
      <c r="B87" s="1">
        <v>43793</v>
      </c>
      <c r="C87" t="s">
        <v>5</v>
      </c>
      <c r="D87">
        <v>6428</v>
      </c>
      <c r="E87">
        <v>6730</v>
      </c>
      <c r="F87">
        <f>D87-E87</f>
        <v>-302</v>
      </c>
      <c r="G87" s="3">
        <f>D87/E87</f>
        <v>0.95512630014858846</v>
      </c>
      <c r="H87">
        <v>-10</v>
      </c>
      <c r="I87" s="2">
        <f>F87/H87</f>
        <v>30.2</v>
      </c>
      <c r="J87">
        <v>0</v>
      </c>
      <c r="K87">
        <v>0</v>
      </c>
    </row>
    <row r="88" spans="1:11" hidden="1" x14ac:dyDescent="0.35">
      <c r="A88">
        <v>86</v>
      </c>
      <c r="B88" s="1">
        <v>43794</v>
      </c>
      <c r="C88" t="s">
        <v>6</v>
      </c>
      <c r="D88">
        <v>7924</v>
      </c>
      <c r="E88">
        <v>6720</v>
      </c>
      <c r="F88">
        <f>D88-E88</f>
        <v>1204</v>
      </c>
      <c r="G88" s="3">
        <f>D88/E88</f>
        <v>1.1791666666666667</v>
      </c>
      <c r="H88">
        <v>310</v>
      </c>
      <c r="I88" s="2">
        <f>F88/H88</f>
        <v>3.8838709677419354</v>
      </c>
      <c r="J88">
        <v>0</v>
      </c>
      <c r="K88">
        <v>0</v>
      </c>
    </row>
    <row r="89" spans="1:11" hidden="1" x14ac:dyDescent="0.35">
      <c r="A89">
        <v>87</v>
      </c>
      <c r="B89" s="1">
        <v>43795</v>
      </c>
      <c r="C89" t="s">
        <v>7</v>
      </c>
      <c r="D89">
        <v>286</v>
      </c>
      <c r="E89">
        <v>7030</v>
      </c>
      <c r="F89">
        <f>D89-E89</f>
        <v>-6744</v>
      </c>
      <c r="G89" s="3">
        <f>D89/E89</f>
        <v>4.0682788051209104E-2</v>
      </c>
      <c r="H89">
        <v>0</v>
      </c>
      <c r="I89" s="2" t="e">
        <f>F89/H89</f>
        <v>#DIV/0!</v>
      </c>
      <c r="J89">
        <v>0</v>
      </c>
      <c r="K89">
        <v>0</v>
      </c>
    </row>
    <row r="90" spans="1:11" x14ac:dyDescent="0.35">
      <c r="A90">
        <v>88</v>
      </c>
      <c r="B90" s="1">
        <v>43796</v>
      </c>
      <c r="C90" t="s">
        <v>8</v>
      </c>
      <c r="D90">
        <v>5152</v>
      </c>
      <c r="E90">
        <v>7030</v>
      </c>
      <c r="F90">
        <f>D90-E90</f>
        <v>-1878</v>
      </c>
      <c r="G90" s="3">
        <f>D90/E90</f>
        <v>0.73285917496443809</v>
      </c>
      <c r="H90">
        <v>-90</v>
      </c>
      <c r="I90" s="2">
        <f>F90/H90</f>
        <v>20.866666666666667</v>
      </c>
      <c r="J90">
        <v>0</v>
      </c>
      <c r="K90">
        <v>0</v>
      </c>
    </row>
    <row r="91" spans="1:11" x14ac:dyDescent="0.35">
      <c r="A91">
        <v>89</v>
      </c>
      <c r="B91" s="1">
        <v>43797</v>
      </c>
      <c r="C91" t="s">
        <v>9</v>
      </c>
      <c r="D91">
        <v>5095</v>
      </c>
      <c r="E91">
        <v>6940</v>
      </c>
      <c r="F91">
        <f>D91-E91</f>
        <v>-1845</v>
      </c>
      <c r="G91" s="3">
        <f>D91/E91</f>
        <v>0.73414985590778103</v>
      </c>
      <c r="H91">
        <v>-340</v>
      </c>
      <c r="I91" s="2">
        <f>F91/H91</f>
        <v>5.4264705882352944</v>
      </c>
      <c r="J91">
        <v>1</v>
      </c>
      <c r="K91">
        <v>0</v>
      </c>
    </row>
    <row r="92" spans="1:11" x14ac:dyDescent="0.35">
      <c r="A92">
        <v>90</v>
      </c>
      <c r="B92" s="1">
        <v>43798</v>
      </c>
      <c r="C92" t="s">
        <v>10</v>
      </c>
      <c r="D92">
        <v>4637</v>
      </c>
      <c r="E92">
        <v>6600</v>
      </c>
      <c r="F92">
        <f>D92-E92</f>
        <v>-1963</v>
      </c>
      <c r="G92" s="3">
        <f>D92/E92</f>
        <v>0.70257575757575763</v>
      </c>
      <c r="H92">
        <v>-330</v>
      </c>
      <c r="I92" s="2">
        <f>F92/H92</f>
        <v>5.9484848484848483</v>
      </c>
      <c r="J92">
        <v>1</v>
      </c>
      <c r="K92">
        <v>1</v>
      </c>
    </row>
    <row r="93" spans="1:11" x14ac:dyDescent="0.35">
      <c r="A93">
        <v>91</v>
      </c>
      <c r="B93" s="1">
        <v>43799</v>
      </c>
      <c r="C93" t="s">
        <v>4</v>
      </c>
      <c r="D93">
        <v>3686</v>
      </c>
      <c r="E93">
        <v>6270</v>
      </c>
      <c r="F93">
        <f>D93-E93</f>
        <v>-2584</v>
      </c>
      <c r="G93" s="3">
        <f>D93/E93</f>
        <v>0.58787878787878789</v>
      </c>
      <c r="H93">
        <v>-310</v>
      </c>
      <c r="I93" s="2">
        <f>F93/H93</f>
        <v>8.3354838709677423</v>
      </c>
      <c r="J93">
        <v>1</v>
      </c>
      <c r="K93">
        <v>1</v>
      </c>
    </row>
    <row r="94" spans="1:11" hidden="1" x14ac:dyDescent="0.35">
      <c r="A94">
        <v>92</v>
      </c>
      <c r="B94" s="1">
        <v>43800</v>
      </c>
      <c r="C94" t="s">
        <v>5</v>
      </c>
      <c r="D94">
        <v>11449</v>
      </c>
      <c r="E94">
        <v>5960</v>
      </c>
      <c r="F94">
        <f>D94-E94</f>
        <v>5489</v>
      </c>
      <c r="G94" s="3">
        <f>D94/E94</f>
        <v>1.920973154362416</v>
      </c>
      <c r="H94">
        <v>360</v>
      </c>
      <c r="I94" s="2">
        <f>F94/H94</f>
        <v>15.247222222222222</v>
      </c>
      <c r="J94">
        <v>0</v>
      </c>
      <c r="K94">
        <v>0</v>
      </c>
    </row>
    <row r="95" spans="1:11" x14ac:dyDescent="0.35">
      <c r="A95">
        <v>93</v>
      </c>
      <c r="B95" s="1">
        <v>43801</v>
      </c>
      <c r="C95" t="s">
        <v>6</v>
      </c>
      <c r="D95">
        <v>4914</v>
      </c>
      <c r="E95">
        <v>6320</v>
      </c>
      <c r="F95">
        <f>D95-E95</f>
        <v>-1406</v>
      </c>
      <c r="G95" s="3">
        <f>D95/E95</f>
        <v>0.77753164556962029</v>
      </c>
      <c r="H95">
        <v>-70</v>
      </c>
      <c r="I95" s="2">
        <f>F95/H95</f>
        <v>20.085714285714285</v>
      </c>
      <c r="J95">
        <v>0</v>
      </c>
      <c r="K95">
        <v>0</v>
      </c>
    </row>
    <row r="96" spans="1:11" x14ac:dyDescent="0.35">
      <c r="A96">
        <v>94</v>
      </c>
      <c r="B96" s="1">
        <v>43802</v>
      </c>
      <c r="C96" t="s">
        <v>7</v>
      </c>
      <c r="D96">
        <v>5637</v>
      </c>
      <c r="E96">
        <v>6250</v>
      </c>
      <c r="F96">
        <f>D96-E96</f>
        <v>-613</v>
      </c>
      <c r="G96" s="3">
        <f>D96/E96</f>
        <v>0.90192000000000005</v>
      </c>
      <c r="H96">
        <v>-210</v>
      </c>
      <c r="I96" s="2">
        <f>F96/H96</f>
        <v>2.9190476190476189</v>
      </c>
      <c r="J96">
        <v>1</v>
      </c>
      <c r="K96">
        <v>0</v>
      </c>
    </row>
    <row r="97" spans="1:11" hidden="1" x14ac:dyDescent="0.35">
      <c r="A97">
        <v>95</v>
      </c>
      <c r="B97" s="1">
        <v>43803</v>
      </c>
      <c r="C97" t="s">
        <v>8</v>
      </c>
      <c r="D97">
        <v>6176</v>
      </c>
      <c r="E97">
        <v>6040</v>
      </c>
      <c r="F97">
        <f>D97-E97</f>
        <v>136</v>
      </c>
      <c r="G97" s="3">
        <f>D97/E97</f>
        <v>1.0225165562913907</v>
      </c>
      <c r="H97">
        <v>40</v>
      </c>
      <c r="I97" s="2">
        <f>F97/H97</f>
        <v>3.4</v>
      </c>
      <c r="J97">
        <v>0</v>
      </c>
      <c r="K97">
        <v>0</v>
      </c>
    </row>
    <row r="98" spans="1:11" x14ac:dyDescent="0.35">
      <c r="A98">
        <v>96</v>
      </c>
      <c r="B98" s="1">
        <v>43804</v>
      </c>
      <c r="C98" t="s">
        <v>9</v>
      </c>
      <c r="D98">
        <v>5094</v>
      </c>
      <c r="E98">
        <v>6080</v>
      </c>
      <c r="F98">
        <f>D98-E98</f>
        <v>-986</v>
      </c>
      <c r="G98" s="3">
        <f>D98/E98</f>
        <v>0.83782894736842106</v>
      </c>
      <c r="H98">
        <v>-50</v>
      </c>
      <c r="I98" s="2">
        <f>F98/H98</f>
        <v>19.72</v>
      </c>
      <c r="J98">
        <v>0</v>
      </c>
      <c r="K98">
        <v>0</v>
      </c>
    </row>
    <row r="99" spans="1:11" x14ac:dyDescent="0.35">
      <c r="A99">
        <v>97</v>
      </c>
      <c r="B99" s="1">
        <v>43805</v>
      </c>
      <c r="C99" t="s">
        <v>10</v>
      </c>
      <c r="D99">
        <v>4145</v>
      </c>
      <c r="E99">
        <v>6030</v>
      </c>
      <c r="F99">
        <f>D99-E99</f>
        <v>-1885</v>
      </c>
      <c r="G99" s="3">
        <f>D99/E99</f>
        <v>0.68739635157545609</v>
      </c>
      <c r="H99">
        <v>-300</v>
      </c>
      <c r="I99" s="2">
        <f>F99/H99</f>
        <v>6.2833333333333332</v>
      </c>
      <c r="J99">
        <v>1</v>
      </c>
      <c r="K99">
        <v>0</v>
      </c>
    </row>
    <row r="100" spans="1:11" hidden="1" x14ac:dyDescent="0.35">
      <c r="A100">
        <v>98</v>
      </c>
      <c r="B100" s="1">
        <v>43806</v>
      </c>
      <c r="C100" t="s">
        <v>4</v>
      </c>
      <c r="D100">
        <v>16334</v>
      </c>
      <c r="E100">
        <v>5730</v>
      </c>
      <c r="F100">
        <f>D100-E100</f>
        <v>10604</v>
      </c>
      <c r="G100" s="3">
        <f>D100/E100</f>
        <v>2.8506108202443281</v>
      </c>
      <c r="H100">
        <v>350</v>
      </c>
      <c r="I100" s="2">
        <f>F100/H100</f>
        <v>30.297142857142855</v>
      </c>
      <c r="J100">
        <v>0</v>
      </c>
      <c r="K100">
        <v>0</v>
      </c>
    </row>
    <row r="101" spans="1:11" hidden="1" x14ac:dyDescent="0.35">
      <c r="A101">
        <v>99</v>
      </c>
      <c r="B101" s="1">
        <v>43807</v>
      </c>
      <c r="C101" t="s">
        <v>5</v>
      </c>
      <c r="D101">
        <v>9053</v>
      </c>
      <c r="E101">
        <v>6080</v>
      </c>
      <c r="F101">
        <f>D101-E101</f>
        <v>2973</v>
      </c>
      <c r="G101" s="3">
        <f>D101/E101</f>
        <v>1.4889802631578948</v>
      </c>
      <c r="H101">
        <v>370</v>
      </c>
      <c r="I101" s="2">
        <f>F101/H101</f>
        <v>8.0351351351351354</v>
      </c>
      <c r="J101">
        <v>0</v>
      </c>
      <c r="K101">
        <v>0</v>
      </c>
    </row>
    <row r="102" spans="1:11" hidden="1" x14ac:dyDescent="0.35">
      <c r="A102">
        <v>100</v>
      </c>
      <c r="B102" s="1">
        <v>43808</v>
      </c>
      <c r="C102" t="s">
        <v>6</v>
      </c>
      <c r="D102">
        <v>7232</v>
      </c>
      <c r="E102">
        <v>6450</v>
      </c>
      <c r="F102">
        <f>D102-E102</f>
        <v>782</v>
      </c>
      <c r="G102" s="3">
        <f>D102/E102</f>
        <v>1.1212403100775195</v>
      </c>
      <c r="H102">
        <v>200</v>
      </c>
      <c r="I102" s="2">
        <f>F102/H102</f>
        <v>3.91</v>
      </c>
      <c r="J102">
        <v>0</v>
      </c>
      <c r="K102">
        <v>0</v>
      </c>
    </row>
    <row r="103" spans="1:11" hidden="1" x14ac:dyDescent="0.35">
      <c r="A103">
        <v>101</v>
      </c>
      <c r="B103" s="1">
        <v>43809</v>
      </c>
      <c r="C103" t="s">
        <v>7</v>
      </c>
      <c r="D103">
        <v>9647</v>
      </c>
      <c r="E103">
        <v>6650</v>
      </c>
      <c r="F103">
        <f>D103-E103</f>
        <v>2997</v>
      </c>
      <c r="G103" s="3">
        <f>D103/E103</f>
        <v>1.4506766917293232</v>
      </c>
      <c r="H103">
        <v>400</v>
      </c>
      <c r="I103" s="2">
        <f>F103/H103</f>
        <v>7.4924999999999997</v>
      </c>
      <c r="J103">
        <v>0</v>
      </c>
      <c r="K103">
        <v>0</v>
      </c>
    </row>
    <row r="104" spans="1:11" x14ac:dyDescent="0.35">
      <c r="A104">
        <v>102</v>
      </c>
      <c r="B104" s="1">
        <v>43810</v>
      </c>
      <c r="C104" t="s">
        <v>8</v>
      </c>
      <c r="D104">
        <v>5151</v>
      </c>
      <c r="E104">
        <v>7050</v>
      </c>
      <c r="F104">
        <f>D104-E104</f>
        <v>-1899</v>
      </c>
      <c r="G104" s="3">
        <f>D104/E104</f>
        <v>0.73063829787234047</v>
      </c>
      <c r="H104">
        <v>-90</v>
      </c>
      <c r="I104" s="2">
        <f>F104/H104</f>
        <v>21.1</v>
      </c>
      <c r="J104">
        <v>0</v>
      </c>
      <c r="K104">
        <v>0</v>
      </c>
    </row>
    <row r="105" spans="1:11" x14ac:dyDescent="0.35">
      <c r="A105">
        <v>103</v>
      </c>
      <c r="B105" s="1">
        <v>43811</v>
      </c>
      <c r="C105" t="s">
        <v>9</v>
      </c>
      <c r="D105">
        <v>4173</v>
      </c>
      <c r="E105">
        <v>6960</v>
      </c>
      <c r="F105">
        <f>D105-E105</f>
        <v>-2787</v>
      </c>
      <c r="G105" s="3">
        <f>D105/E105</f>
        <v>0.59956896551724137</v>
      </c>
      <c r="H105">
        <v>-340</v>
      </c>
      <c r="I105" s="2">
        <f>F105/H105</f>
        <v>8.197058823529412</v>
      </c>
      <c r="J105">
        <v>1</v>
      </c>
      <c r="K105">
        <v>0</v>
      </c>
    </row>
    <row r="106" spans="1:11" x14ac:dyDescent="0.35">
      <c r="A106">
        <v>104</v>
      </c>
      <c r="B106" s="1">
        <v>43812</v>
      </c>
      <c r="C106" t="s">
        <v>10</v>
      </c>
      <c r="D106">
        <v>5577</v>
      </c>
      <c r="E106">
        <v>6620</v>
      </c>
      <c r="F106">
        <f>D106-E106</f>
        <v>-1043</v>
      </c>
      <c r="G106" s="3">
        <f>D106/E106</f>
        <v>0.84244712990936554</v>
      </c>
      <c r="H106">
        <v>-330</v>
      </c>
      <c r="I106" s="2">
        <f>F106/H106</f>
        <v>3.1606060606060606</v>
      </c>
      <c r="J106">
        <v>1</v>
      </c>
      <c r="K106">
        <v>1</v>
      </c>
    </row>
    <row r="107" spans="1:11" hidden="1" x14ac:dyDescent="0.35">
      <c r="A107">
        <v>105</v>
      </c>
      <c r="B107" s="1">
        <v>43813</v>
      </c>
      <c r="C107" t="s">
        <v>4</v>
      </c>
      <c r="D107">
        <v>12314</v>
      </c>
      <c r="E107">
        <v>6290</v>
      </c>
      <c r="F107">
        <f>D107-E107</f>
        <v>6024</v>
      </c>
      <c r="G107" s="3">
        <f>D107/E107</f>
        <v>1.957710651828299</v>
      </c>
      <c r="H107">
        <v>380</v>
      </c>
      <c r="I107" s="2">
        <f>F107/H107</f>
        <v>15.852631578947369</v>
      </c>
      <c r="J107">
        <v>0</v>
      </c>
      <c r="K107">
        <v>0</v>
      </c>
    </row>
    <row r="108" spans="1:11" hidden="1" x14ac:dyDescent="0.35">
      <c r="A108">
        <v>106</v>
      </c>
      <c r="B108" s="1">
        <v>43814</v>
      </c>
      <c r="C108" t="s">
        <v>5</v>
      </c>
      <c r="D108">
        <v>9163</v>
      </c>
      <c r="E108">
        <v>6670</v>
      </c>
      <c r="F108">
        <f>D108-E108</f>
        <v>2493</v>
      </c>
      <c r="G108" s="3">
        <f>D108/E108</f>
        <v>1.3737631184407797</v>
      </c>
      <c r="H108">
        <v>400</v>
      </c>
      <c r="I108" s="2">
        <f>F108/H108</f>
        <v>6.2324999999999999</v>
      </c>
      <c r="J108">
        <v>0</v>
      </c>
      <c r="K108">
        <v>0</v>
      </c>
    </row>
    <row r="109" spans="1:11" hidden="1" x14ac:dyDescent="0.35">
      <c r="A109">
        <v>107</v>
      </c>
      <c r="B109" s="1">
        <v>43815</v>
      </c>
      <c r="C109" t="s">
        <v>6</v>
      </c>
      <c r="D109">
        <v>250</v>
      </c>
      <c r="E109">
        <v>7070</v>
      </c>
      <c r="F109">
        <f>D109-E109</f>
        <v>-6820</v>
      </c>
      <c r="G109" s="3">
        <f>D109/E109</f>
        <v>3.536067892503536E-2</v>
      </c>
      <c r="H109">
        <v>0</v>
      </c>
      <c r="I109" s="2" t="e">
        <f>F109/H109</f>
        <v>#DIV/0!</v>
      </c>
      <c r="J109">
        <v>0</v>
      </c>
      <c r="K109">
        <v>0</v>
      </c>
    </row>
    <row r="110" spans="1:11" x14ac:dyDescent="0.35">
      <c r="A110">
        <v>108</v>
      </c>
      <c r="B110" s="1">
        <v>43816</v>
      </c>
      <c r="C110" t="s">
        <v>7</v>
      </c>
      <c r="D110">
        <v>1953</v>
      </c>
      <c r="E110">
        <v>7070</v>
      </c>
      <c r="F110">
        <f>D110-E110</f>
        <v>-5117</v>
      </c>
      <c r="G110" s="3">
        <f>D110/E110</f>
        <v>0.27623762376237626</v>
      </c>
      <c r="H110">
        <v>-250</v>
      </c>
      <c r="I110" s="2">
        <f>F110/H110</f>
        <v>20.468</v>
      </c>
      <c r="J110">
        <v>0</v>
      </c>
      <c r="K110">
        <v>0</v>
      </c>
    </row>
    <row r="111" spans="1:11" x14ac:dyDescent="0.35">
      <c r="A111">
        <v>109</v>
      </c>
      <c r="B111" s="1">
        <v>43817</v>
      </c>
      <c r="C111" t="s">
        <v>8</v>
      </c>
      <c r="D111">
        <v>6375</v>
      </c>
      <c r="E111">
        <v>6820</v>
      </c>
      <c r="F111">
        <f>D111-E111</f>
        <v>-445</v>
      </c>
      <c r="G111" s="3">
        <f>D111/E111</f>
        <v>0.93475073313782986</v>
      </c>
      <c r="H111">
        <v>-150</v>
      </c>
      <c r="I111" s="2">
        <f>F111/H111</f>
        <v>2.9666666666666668</v>
      </c>
      <c r="J111">
        <v>1</v>
      </c>
      <c r="K111">
        <v>0</v>
      </c>
    </row>
    <row r="112" spans="1:11" x14ac:dyDescent="0.35">
      <c r="A112">
        <v>110</v>
      </c>
      <c r="B112" s="1">
        <v>43818</v>
      </c>
      <c r="C112" t="s">
        <v>9</v>
      </c>
      <c r="D112">
        <v>5512</v>
      </c>
      <c r="E112">
        <v>6670</v>
      </c>
      <c r="F112">
        <f>D112-E112</f>
        <v>-1158</v>
      </c>
      <c r="G112" s="3">
        <f>D112/E112</f>
        <v>0.82638680659670161</v>
      </c>
      <c r="H112">
        <v>-330</v>
      </c>
      <c r="I112" s="2">
        <f>F112/H112</f>
        <v>3.5090909090909093</v>
      </c>
      <c r="J112">
        <v>1</v>
      </c>
      <c r="K112">
        <v>1</v>
      </c>
    </row>
    <row r="113" spans="1:11" x14ac:dyDescent="0.35">
      <c r="A113">
        <v>111</v>
      </c>
      <c r="B113" s="1">
        <v>43819</v>
      </c>
      <c r="C113" t="s">
        <v>10</v>
      </c>
      <c r="D113">
        <v>3484</v>
      </c>
      <c r="E113">
        <v>6340</v>
      </c>
      <c r="F113">
        <f>D113-E113</f>
        <v>-2856</v>
      </c>
      <c r="G113" s="3">
        <f>D113/E113</f>
        <v>0.54952681388012614</v>
      </c>
      <c r="H113">
        <v>-310</v>
      </c>
      <c r="I113" s="2">
        <f>F113/H113</f>
        <v>9.2129032258064516</v>
      </c>
      <c r="J113">
        <v>1</v>
      </c>
      <c r="K113">
        <v>1</v>
      </c>
    </row>
    <row r="114" spans="1:11" hidden="1" x14ac:dyDescent="0.35">
      <c r="A114">
        <v>112</v>
      </c>
      <c r="B114" s="1">
        <v>43820</v>
      </c>
      <c r="C114" t="s">
        <v>4</v>
      </c>
      <c r="D114">
        <v>19033</v>
      </c>
      <c r="E114">
        <v>6030</v>
      </c>
      <c r="F114">
        <f>D114-E114</f>
        <v>13003</v>
      </c>
      <c r="G114" s="3">
        <f>D114/E114</f>
        <v>3.1563847429519072</v>
      </c>
      <c r="H114">
        <v>370</v>
      </c>
      <c r="I114" s="2">
        <f>F114/H114</f>
        <v>35.143243243243241</v>
      </c>
      <c r="J114">
        <v>0</v>
      </c>
      <c r="K114">
        <v>0</v>
      </c>
    </row>
    <row r="115" spans="1:11" hidden="1" x14ac:dyDescent="0.35">
      <c r="A115">
        <v>113</v>
      </c>
      <c r="B115" s="1">
        <v>43821</v>
      </c>
      <c r="C115" t="s">
        <v>5</v>
      </c>
      <c r="D115">
        <v>11922</v>
      </c>
      <c r="E115">
        <v>6400</v>
      </c>
      <c r="F115">
        <f>D115-E115</f>
        <v>5522</v>
      </c>
      <c r="G115" s="3">
        <f>D115/E115</f>
        <v>1.8628125</v>
      </c>
      <c r="H115">
        <v>390</v>
      </c>
      <c r="I115" s="2">
        <f>F115/H115</f>
        <v>14.158974358974358</v>
      </c>
      <c r="J115">
        <v>0</v>
      </c>
      <c r="K115">
        <v>0</v>
      </c>
    </row>
    <row r="116" spans="1:11" hidden="1" x14ac:dyDescent="0.35">
      <c r="A116">
        <v>114</v>
      </c>
      <c r="B116" s="1">
        <v>43822</v>
      </c>
      <c r="C116" t="s">
        <v>6</v>
      </c>
      <c r="D116">
        <v>10622</v>
      </c>
      <c r="E116">
        <v>6790</v>
      </c>
      <c r="F116">
        <f>D116-E116</f>
        <v>3832</v>
      </c>
      <c r="G116" s="3">
        <f>D116/E116</f>
        <v>1.564359351988218</v>
      </c>
      <c r="H116">
        <v>410</v>
      </c>
      <c r="I116" s="2">
        <f>F116/H116</f>
        <v>9.3463414634146336</v>
      </c>
      <c r="J116">
        <v>0</v>
      </c>
      <c r="K116">
        <v>0</v>
      </c>
    </row>
    <row r="117" spans="1:11" x14ac:dyDescent="0.35">
      <c r="A117">
        <v>115</v>
      </c>
      <c r="B117" s="1">
        <v>43823</v>
      </c>
      <c r="C117" t="s">
        <v>7</v>
      </c>
      <c r="D117">
        <v>6919</v>
      </c>
      <c r="E117">
        <v>7200</v>
      </c>
      <c r="F117">
        <f>D117-E117</f>
        <v>-281</v>
      </c>
      <c r="G117" s="3">
        <f>D117/E117</f>
        <v>0.96097222222222223</v>
      </c>
      <c r="H117">
        <v>-10</v>
      </c>
      <c r="I117" s="2">
        <f>F117/H117</f>
        <v>28.1</v>
      </c>
      <c r="J117">
        <v>0</v>
      </c>
      <c r="K117">
        <v>0</v>
      </c>
    </row>
    <row r="118" spans="1:11" hidden="1" x14ac:dyDescent="0.35">
      <c r="A118">
        <v>116</v>
      </c>
      <c r="B118" s="1">
        <v>43824</v>
      </c>
      <c r="C118" t="s">
        <v>8</v>
      </c>
      <c r="D118">
        <v>8163</v>
      </c>
      <c r="E118">
        <v>7190</v>
      </c>
      <c r="F118">
        <f>D118-E118</f>
        <v>973</v>
      </c>
      <c r="G118" s="3">
        <f>D118/E118</f>
        <v>1.135326842837274</v>
      </c>
      <c r="H118">
        <v>250</v>
      </c>
      <c r="I118" s="2">
        <f>F118/H118</f>
        <v>3.8919999999999999</v>
      </c>
      <c r="J118">
        <v>0</v>
      </c>
      <c r="K118">
        <v>0</v>
      </c>
    </row>
    <row r="119" spans="1:11" hidden="1" x14ac:dyDescent="0.35">
      <c r="A119">
        <v>117</v>
      </c>
      <c r="B119" s="1">
        <v>43825</v>
      </c>
      <c r="C119" t="s">
        <v>9</v>
      </c>
      <c r="D119">
        <v>7794</v>
      </c>
      <c r="E119">
        <v>7440</v>
      </c>
      <c r="F119">
        <f>D119-E119</f>
        <v>354</v>
      </c>
      <c r="G119" s="3">
        <f>D119/E119</f>
        <v>1.0475806451612903</v>
      </c>
      <c r="H119">
        <v>90</v>
      </c>
      <c r="I119" s="2">
        <f>F119/H119</f>
        <v>3.9333333333333331</v>
      </c>
      <c r="J119">
        <v>0</v>
      </c>
      <c r="K119">
        <v>0</v>
      </c>
    </row>
    <row r="120" spans="1:11" hidden="1" x14ac:dyDescent="0.35">
      <c r="A120">
        <v>118</v>
      </c>
      <c r="B120" s="1">
        <v>43826</v>
      </c>
      <c r="C120" t="s">
        <v>10</v>
      </c>
      <c r="D120">
        <v>7958</v>
      </c>
      <c r="E120">
        <v>7530</v>
      </c>
      <c r="F120">
        <f>D120-E120</f>
        <v>428</v>
      </c>
      <c r="G120" s="3">
        <f>D120/E120</f>
        <v>1.0568393094289508</v>
      </c>
      <c r="H120">
        <v>70</v>
      </c>
      <c r="I120" s="2">
        <f>F120/H120</f>
        <v>6.1142857142857139</v>
      </c>
      <c r="J120">
        <v>0</v>
      </c>
      <c r="K120">
        <v>0</v>
      </c>
    </row>
    <row r="121" spans="1:11" x14ac:dyDescent="0.35">
      <c r="A121">
        <v>119</v>
      </c>
      <c r="B121" s="1">
        <v>43827</v>
      </c>
      <c r="C121" t="s">
        <v>4</v>
      </c>
      <c r="D121">
        <v>1206</v>
      </c>
      <c r="E121">
        <v>7600</v>
      </c>
      <c r="F121">
        <f>D121-E121</f>
        <v>-6394</v>
      </c>
      <c r="G121" s="3">
        <f>D121/E121</f>
        <v>0.15868421052631579</v>
      </c>
      <c r="H121">
        <v>-320</v>
      </c>
      <c r="I121" s="2">
        <f>F121/H121</f>
        <v>19.981249999999999</v>
      </c>
      <c r="J121">
        <v>0</v>
      </c>
      <c r="K121">
        <v>0</v>
      </c>
    </row>
    <row r="122" spans="1:11" hidden="1" x14ac:dyDescent="0.35">
      <c r="A122">
        <v>120</v>
      </c>
      <c r="B122" s="1">
        <v>43828</v>
      </c>
      <c r="C122" t="s">
        <v>5</v>
      </c>
      <c r="D122">
        <v>9945</v>
      </c>
      <c r="E122">
        <v>7280</v>
      </c>
      <c r="F122">
        <f>D122-E122</f>
        <v>2665</v>
      </c>
      <c r="G122" s="3">
        <f>D122/E122</f>
        <v>1.3660714285714286</v>
      </c>
      <c r="H122">
        <v>440</v>
      </c>
      <c r="I122" s="2">
        <f>F122/H122</f>
        <v>6.0568181818181817</v>
      </c>
      <c r="J122">
        <v>0</v>
      </c>
      <c r="K122">
        <v>0</v>
      </c>
    </row>
    <row r="123" spans="1:11" hidden="1" x14ac:dyDescent="0.35">
      <c r="A123">
        <v>121</v>
      </c>
      <c r="B123" s="1">
        <v>43829</v>
      </c>
      <c r="C123" t="s">
        <v>6</v>
      </c>
      <c r="D123">
        <v>8824</v>
      </c>
      <c r="E123">
        <v>7720</v>
      </c>
      <c r="F123">
        <f>D123-E123</f>
        <v>1104</v>
      </c>
      <c r="G123" s="3">
        <f>D123/E123</f>
        <v>1.1430051813471502</v>
      </c>
      <c r="H123">
        <v>170</v>
      </c>
      <c r="I123" s="2">
        <f>F123/H123</f>
        <v>6.4941176470588236</v>
      </c>
      <c r="J123">
        <v>0</v>
      </c>
      <c r="K123">
        <v>0</v>
      </c>
    </row>
    <row r="124" spans="1:11" x14ac:dyDescent="0.35">
      <c r="A124">
        <v>122</v>
      </c>
      <c r="B124" s="1">
        <v>43830</v>
      </c>
      <c r="C124" t="s">
        <v>7</v>
      </c>
      <c r="D124">
        <v>2845</v>
      </c>
      <c r="E124">
        <v>7890</v>
      </c>
      <c r="F124">
        <f>D124-E124</f>
        <v>-5045</v>
      </c>
      <c r="G124" s="3">
        <f>D124/E124</f>
        <v>0.36058301647655261</v>
      </c>
      <c r="H124">
        <v>-250</v>
      </c>
      <c r="I124" s="2">
        <f>F124/H124</f>
        <v>20.18</v>
      </c>
      <c r="J124">
        <v>0</v>
      </c>
      <c r="K124">
        <v>0</v>
      </c>
    </row>
    <row r="125" spans="1:11" x14ac:dyDescent="0.35">
      <c r="A125">
        <v>123</v>
      </c>
      <c r="B125" s="1">
        <v>43831</v>
      </c>
      <c r="C125" t="s">
        <v>8</v>
      </c>
      <c r="D125">
        <v>1357</v>
      </c>
      <c r="E125">
        <v>7640</v>
      </c>
      <c r="F125">
        <f>D125-E125</f>
        <v>-6283</v>
      </c>
      <c r="G125" s="3">
        <f>D125/E125</f>
        <v>0.17761780104712041</v>
      </c>
      <c r="H125">
        <v>-380</v>
      </c>
      <c r="I125" s="2">
        <f>F125/H125</f>
        <v>16.534210526315789</v>
      </c>
      <c r="J125">
        <v>1</v>
      </c>
      <c r="K125">
        <v>0</v>
      </c>
    </row>
    <row r="126" spans="1:11" hidden="1" x14ac:dyDescent="0.35">
      <c r="A126">
        <v>124</v>
      </c>
      <c r="B126" s="1">
        <v>43832</v>
      </c>
      <c r="C126" t="s">
        <v>9</v>
      </c>
      <c r="D126">
        <v>10032</v>
      </c>
      <c r="E126">
        <v>7260</v>
      </c>
      <c r="F126">
        <f>D126-E126</f>
        <v>2772</v>
      </c>
      <c r="G126" s="3">
        <f>D126/E126</f>
        <v>1.3818181818181818</v>
      </c>
      <c r="H126">
        <v>440</v>
      </c>
      <c r="I126" s="2">
        <f>F126/H126</f>
        <v>6.3</v>
      </c>
      <c r="J126">
        <v>0</v>
      </c>
      <c r="K126">
        <v>0</v>
      </c>
    </row>
    <row r="127" spans="1:11" hidden="1" x14ac:dyDescent="0.35">
      <c r="A127">
        <v>125</v>
      </c>
      <c r="B127" s="1">
        <v>43833</v>
      </c>
      <c r="C127" t="s">
        <v>10</v>
      </c>
      <c r="D127">
        <v>3132</v>
      </c>
      <c r="E127">
        <v>7700</v>
      </c>
      <c r="F127">
        <f>D127-E127</f>
        <v>-4568</v>
      </c>
      <c r="G127" s="3">
        <f>D127/E127</f>
        <v>0.40675324675324676</v>
      </c>
      <c r="I127" s="2"/>
      <c r="J127">
        <v>0</v>
      </c>
      <c r="K127">
        <v>0</v>
      </c>
    </row>
    <row r="128" spans="1:11" hidden="1" x14ac:dyDescent="0.35">
      <c r="G128" s="3"/>
      <c r="J128">
        <v>0</v>
      </c>
      <c r="K128">
        <v>0</v>
      </c>
    </row>
  </sheetData>
  <autoFilter ref="A1:I128">
    <filterColumn colId="7">
      <customFilters>
        <customFilter operator="lessThan" val="0"/>
      </customFilters>
    </filterColumn>
    <sortState xmlns:xlrd2="http://schemas.microsoft.com/office/spreadsheetml/2017/richdata2" ref="A2:I128">
      <sortCondition ref="B1:B128"/>
    </sortState>
  </autoFilter>
  <conditionalFormatting sqref="I2:I1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Samuel Chan</cp:lastModifiedBy>
  <dcterms:created xsi:type="dcterms:W3CDTF">2020-01-05T20:50:11Z</dcterms:created>
  <dcterms:modified xsi:type="dcterms:W3CDTF">2020-01-05T20:50:12Z</dcterms:modified>
</cp:coreProperties>
</file>