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OneDrive\Documents\Python Scripts\Garmin_Step_Count\Data\Cleaned_data\"/>
    </mc:Choice>
  </mc:AlternateContent>
  <xr:revisionPtr revIDLastSave="0" documentId="13_ncr:40009_{013039D8-1A88-4832-8AEC-4D6BEE0361CE}" xr6:coauthVersionLast="41" xr6:coauthVersionMax="41" xr10:uidLastSave="{00000000-0000-0000-0000-000000000000}"/>
  <bookViews>
    <workbookView xWindow="-110" yWindow="-110" windowWidth="19420" windowHeight="10420"/>
  </bookViews>
  <sheets>
    <sheet name="clean" sheetId="1" r:id="rId1"/>
  </sheets>
  <definedNames>
    <definedName name="_xlnm._FilterDatabase" localSheetId="0" hidden="1">clean!$A$1:$I$213</definedName>
  </definedName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H21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" i="1"/>
  <c r="J209" i="1" l="1"/>
  <c r="J161" i="1"/>
  <c r="J137" i="1"/>
  <c r="J121" i="1"/>
  <c r="K74" i="1"/>
  <c r="J57" i="1"/>
  <c r="J9" i="1"/>
  <c r="J136" i="1"/>
  <c r="J16" i="1"/>
  <c r="J151" i="1"/>
  <c r="J208" i="1"/>
  <c r="J200" i="1"/>
  <c r="J192" i="1"/>
  <c r="J183" i="1"/>
  <c r="J176" i="1"/>
  <c r="J160" i="1"/>
  <c r="J152" i="1"/>
  <c r="J144" i="1"/>
  <c r="J128" i="1"/>
  <c r="J120" i="1"/>
  <c r="J112" i="1"/>
  <c r="J104" i="1"/>
  <c r="J80" i="1"/>
  <c r="J72" i="1"/>
  <c r="J48" i="1"/>
  <c r="J40" i="1"/>
  <c r="J175" i="1"/>
  <c r="K207" i="1"/>
  <c r="K199" i="1"/>
  <c r="K191" i="1"/>
  <c r="K183" i="1"/>
  <c r="K175" i="1"/>
  <c r="K167" i="1"/>
  <c r="K159" i="1"/>
  <c r="K151" i="1"/>
  <c r="K143" i="1"/>
  <c r="K135" i="1"/>
  <c r="K119" i="1"/>
  <c r="J201" i="1"/>
  <c r="J81" i="1"/>
  <c r="J211" i="1"/>
  <c r="K186" i="1"/>
  <c r="K154" i="1"/>
  <c r="J131" i="1"/>
  <c r="J115" i="1"/>
  <c r="J75" i="1"/>
  <c r="J67" i="1"/>
  <c r="J51" i="1"/>
  <c r="K210" i="1"/>
  <c r="J185" i="1"/>
  <c r="K178" i="1"/>
  <c r="J169" i="1"/>
  <c r="J159" i="1"/>
  <c r="K146" i="1"/>
  <c r="K114" i="1"/>
  <c r="K106" i="1"/>
  <c r="J96" i="1"/>
  <c r="J73" i="1"/>
  <c r="K58" i="1"/>
  <c r="K50" i="1"/>
  <c r="K42" i="1"/>
  <c r="J32" i="1"/>
  <c r="J8" i="1"/>
  <c r="J184" i="1"/>
  <c r="K193" i="1"/>
  <c r="K161" i="1"/>
  <c r="K201" i="1"/>
  <c r="K177" i="1"/>
  <c r="K169" i="1"/>
  <c r="K137" i="1"/>
  <c r="K121" i="1"/>
  <c r="K129" i="1"/>
  <c r="J207" i="1"/>
  <c r="J167" i="1"/>
  <c r="J143" i="1"/>
  <c r="K196" i="1"/>
  <c r="K198" i="1"/>
  <c r="J197" i="1"/>
  <c r="K172" i="1"/>
  <c r="K174" i="1"/>
  <c r="J173" i="1"/>
  <c r="K148" i="1"/>
  <c r="K150" i="1"/>
  <c r="J149" i="1"/>
  <c r="K124" i="1"/>
  <c r="K126" i="1"/>
  <c r="J125" i="1"/>
  <c r="K92" i="1"/>
  <c r="K94" i="1"/>
  <c r="J93" i="1"/>
  <c r="K60" i="1"/>
  <c r="K62" i="1"/>
  <c r="J61" i="1"/>
  <c r="K36" i="1"/>
  <c r="K38" i="1"/>
  <c r="J37" i="1"/>
  <c r="K28" i="1"/>
  <c r="K30" i="1"/>
  <c r="J29" i="1"/>
  <c r="J11" i="1"/>
  <c r="K14" i="1"/>
  <c r="J13" i="1"/>
  <c r="J187" i="1"/>
  <c r="J150" i="1"/>
  <c r="J35" i="1"/>
  <c r="K122" i="1"/>
  <c r="K66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J199" i="1"/>
  <c r="J174" i="1"/>
  <c r="J147" i="1"/>
  <c r="J135" i="1"/>
  <c r="J118" i="1"/>
  <c r="J97" i="1"/>
  <c r="J56" i="1"/>
  <c r="J33" i="1"/>
  <c r="K185" i="1"/>
  <c r="K153" i="1"/>
  <c r="K103" i="1"/>
  <c r="J102" i="1"/>
  <c r="K100" i="1"/>
  <c r="K102" i="1"/>
  <c r="J101" i="1"/>
  <c r="J99" i="1"/>
  <c r="J171" i="1"/>
  <c r="J145" i="1"/>
  <c r="J134" i="1"/>
  <c r="J126" i="1"/>
  <c r="K127" i="1"/>
  <c r="K87" i="1"/>
  <c r="J86" i="1"/>
  <c r="J62" i="1"/>
  <c r="K63" i="1"/>
  <c r="K39" i="1"/>
  <c r="J38" i="1"/>
  <c r="J14" i="1"/>
  <c r="K15" i="1"/>
  <c r="J190" i="1"/>
  <c r="K188" i="1"/>
  <c r="K190" i="1"/>
  <c r="J189" i="1"/>
  <c r="K156" i="1"/>
  <c r="K158" i="1"/>
  <c r="J157" i="1"/>
  <c r="K140" i="1"/>
  <c r="K142" i="1"/>
  <c r="J141" i="1"/>
  <c r="K108" i="1"/>
  <c r="K110" i="1"/>
  <c r="J109" i="1"/>
  <c r="K76" i="1"/>
  <c r="K78" i="1"/>
  <c r="J77" i="1"/>
  <c r="K44" i="1"/>
  <c r="K46" i="1"/>
  <c r="J45" i="1"/>
  <c r="K211" i="1"/>
  <c r="J210" i="1"/>
  <c r="K195" i="1"/>
  <c r="J194" i="1"/>
  <c r="K179" i="1"/>
  <c r="J178" i="1"/>
  <c r="K163" i="1"/>
  <c r="J162" i="1"/>
  <c r="K147" i="1"/>
  <c r="J146" i="1"/>
  <c r="K131" i="1"/>
  <c r="J130" i="1"/>
  <c r="K115" i="1"/>
  <c r="J114" i="1"/>
  <c r="K99" i="1"/>
  <c r="J98" i="1"/>
  <c r="K83" i="1"/>
  <c r="J82" i="1"/>
  <c r="K67" i="1"/>
  <c r="J66" i="1"/>
  <c r="K51" i="1"/>
  <c r="J50" i="1"/>
  <c r="K35" i="1"/>
  <c r="J34" i="1"/>
  <c r="K11" i="1"/>
  <c r="J10" i="1"/>
  <c r="J195" i="1"/>
  <c r="J158" i="1"/>
  <c r="J113" i="1"/>
  <c r="J91" i="1"/>
  <c r="J49" i="1"/>
  <c r="J27" i="1"/>
  <c r="K209" i="1"/>
  <c r="K145" i="1"/>
  <c r="J94" i="1"/>
  <c r="K95" i="1"/>
  <c r="K71" i="1"/>
  <c r="J70" i="1"/>
  <c r="K47" i="1"/>
  <c r="J46" i="1"/>
  <c r="K31" i="1"/>
  <c r="J30" i="1"/>
  <c r="K7" i="1"/>
  <c r="J6" i="1"/>
  <c r="J59" i="1"/>
  <c r="K212" i="1"/>
  <c r="J213" i="1"/>
  <c r="K180" i="1"/>
  <c r="K182" i="1"/>
  <c r="J181" i="1"/>
  <c r="K132" i="1"/>
  <c r="K134" i="1"/>
  <c r="J133" i="1"/>
  <c r="K84" i="1"/>
  <c r="K86" i="1"/>
  <c r="J85" i="1"/>
  <c r="K52" i="1"/>
  <c r="K54" i="1"/>
  <c r="J53" i="1"/>
  <c r="K20" i="1"/>
  <c r="J19" i="1"/>
  <c r="K22" i="1"/>
  <c r="J21" i="1"/>
  <c r="J198" i="1"/>
  <c r="K203" i="1"/>
  <c r="J202" i="1"/>
  <c r="K187" i="1"/>
  <c r="J186" i="1"/>
  <c r="K171" i="1"/>
  <c r="J170" i="1"/>
  <c r="K155" i="1"/>
  <c r="J154" i="1"/>
  <c r="K139" i="1"/>
  <c r="J138" i="1"/>
  <c r="K123" i="1"/>
  <c r="J122" i="1"/>
  <c r="K107" i="1"/>
  <c r="J106" i="1"/>
  <c r="K91" i="1"/>
  <c r="J90" i="1"/>
  <c r="K75" i="1"/>
  <c r="J74" i="1"/>
  <c r="K59" i="1"/>
  <c r="J58" i="1"/>
  <c r="K43" i="1"/>
  <c r="J42" i="1"/>
  <c r="K27" i="1"/>
  <c r="J26" i="1"/>
  <c r="K19" i="1"/>
  <c r="J18" i="1"/>
  <c r="K10" i="1"/>
  <c r="J193" i="1"/>
  <c r="J182" i="1"/>
  <c r="J168" i="1"/>
  <c r="J155" i="1"/>
  <c r="J129" i="1"/>
  <c r="J89" i="1"/>
  <c r="J25" i="1"/>
  <c r="K202" i="1"/>
  <c r="K170" i="1"/>
  <c r="K138" i="1"/>
  <c r="K98" i="1"/>
  <c r="K34" i="1"/>
  <c r="K12" i="1"/>
  <c r="K6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J206" i="1"/>
  <c r="J179" i="1"/>
  <c r="J153" i="1"/>
  <c r="J142" i="1"/>
  <c r="J107" i="1"/>
  <c r="J88" i="1"/>
  <c r="J65" i="1"/>
  <c r="J43" i="1"/>
  <c r="J24" i="1"/>
  <c r="K90" i="1"/>
  <c r="K26" i="1"/>
  <c r="J110" i="1"/>
  <c r="K111" i="1"/>
  <c r="J78" i="1"/>
  <c r="K79" i="1"/>
  <c r="K55" i="1"/>
  <c r="J54" i="1"/>
  <c r="K23" i="1"/>
  <c r="J22" i="1"/>
  <c r="J163" i="1"/>
  <c r="K204" i="1"/>
  <c r="K206" i="1"/>
  <c r="J205" i="1"/>
  <c r="K164" i="1"/>
  <c r="K166" i="1"/>
  <c r="J165" i="1"/>
  <c r="K116" i="1"/>
  <c r="K118" i="1"/>
  <c r="J117" i="1"/>
  <c r="K68" i="1"/>
  <c r="K70" i="1"/>
  <c r="J69" i="1"/>
  <c r="J5" i="1"/>
  <c r="K208" i="1"/>
  <c r="K200" i="1"/>
  <c r="K192" i="1"/>
  <c r="K184" i="1"/>
  <c r="K176" i="1"/>
  <c r="K168" i="1"/>
  <c r="K160" i="1"/>
  <c r="K152" i="1"/>
  <c r="K144" i="1"/>
  <c r="K136" i="1"/>
  <c r="K128" i="1"/>
  <c r="J127" i="1"/>
  <c r="K120" i="1"/>
  <c r="J119" i="1"/>
  <c r="K112" i="1"/>
  <c r="J111" i="1"/>
  <c r="K104" i="1"/>
  <c r="J103" i="1"/>
  <c r="K96" i="1"/>
  <c r="J95" i="1"/>
  <c r="K88" i="1"/>
  <c r="J87" i="1"/>
  <c r="K80" i="1"/>
  <c r="J79" i="1"/>
  <c r="K72" i="1"/>
  <c r="J71" i="1"/>
  <c r="K64" i="1"/>
  <c r="J63" i="1"/>
  <c r="K56" i="1"/>
  <c r="J55" i="1"/>
  <c r="K48" i="1"/>
  <c r="J47" i="1"/>
  <c r="K40" i="1"/>
  <c r="J39" i="1"/>
  <c r="K32" i="1"/>
  <c r="J31" i="1"/>
  <c r="K24" i="1"/>
  <c r="J23" i="1"/>
  <c r="K16" i="1"/>
  <c r="J15" i="1"/>
  <c r="K8" i="1"/>
  <c r="J7" i="1"/>
  <c r="J203" i="1"/>
  <c r="J191" i="1"/>
  <c r="J177" i="1"/>
  <c r="J166" i="1"/>
  <c r="J139" i="1"/>
  <c r="J123" i="1"/>
  <c r="J105" i="1"/>
  <c r="J83" i="1"/>
  <c r="J64" i="1"/>
  <c r="J41" i="1"/>
  <c r="J17" i="1"/>
  <c r="K194" i="1"/>
  <c r="K162" i="1"/>
  <c r="K130" i="1"/>
  <c r="K82" i="1"/>
  <c r="K18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H99" i="1"/>
  <c r="H200" i="1"/>
  <c r="H160" i="1"/>
  <c r="H96" i="1"/>
  <c r="H192" i="1"/>
  <c r="H128" i="1"/>
  <c r="H88" i="1"/>
  <c r="H168" i="1"/>
  <c r="H136" i="1"/>
  <c r="H120" i="1"/>
  <c r="H184" i="1"/>
  <c r="H152" i="1"/>
  <c r="H104" i="1"/>
  <c r="H194" i="1"/>
  <c r="H130" i="1"/>
  <c r="H98" i="1"/>
  <c r="H66" i="1"/>
  <c r="H42" i="1"/>
  <c r="H18" i="1"/>
  <c r="H111" i="1"/>
  <c r="I96" i="1"/>
  <c r="I48" i="1"/>
  <c r="I32" i="1"/>
  <c r="I72" i="1"/>
  <c r="I200" i="1"/>
  <c r="H162" i="1"/>
  <c r="H72" i="1"/>
  <c r="H64" i="1"/>
  <c r="H56" i="1"/>
  <c r="H40" i="1"/>
  <c r="H32" i="1"/>
  <c r="H24" i="1"/>
  <c r="H16" i="1"/>
  <c r="H159" i="1"/>
  <c r="H143" i="1"/>
  <c r="I176" i="1"/>
  <c r="I199" i="1"/>
  <c r="I175" i="1"/>
  <c r="I135" i="1"/>
  <c r="I111" i="1"/>
  <c r="I71" i="1"/>
  <c r="I47" i="1"/>
  <c r="I183" i="1"/>
  <c r="I167" i="1"/>
  <c r="I127" i="1"/>
  <c r="I119" i="1"/>
  <c r="I103" i="1"/>
  <c r="I88" i="1"/>
  <c r="I79" i="1"/>
  <c r="H71" i="1"/>
  <c r="I63" i="1"/>
  <c r="I55" i="1"/>
  <c r="I40" i="1"/>
  <c r="I15" i="1"/>
  <c r="H63" i="1"/>
  <c r="I191" i="1"/>
  <c r="I143" i="1"/>
  <c r="H198" i="1"/>
  <c r="H190" i="1"/>
  <c r="H166" i="1"/>
  <c r="H150" i="1"/>
  <c r="H126" i="1"/>
  <c r="H102" i="1"/>
  <c r="H70" i="1"/>
  <c r="H30" i="1"/>
  <c r="I56" i="1"/>
  <c r="I174" i="1"/>
  <c r="H125" i="1"/>
  <c r="H172" i="1"/>
  <c r="I101" i="1"/>
  <c r="H67" i="1"/>
  <c r="H127" i="1"/>
  <c r="H191" i="1"/>
  <c r="H151" i="1"/>
  <c r="I207" i="1"/>
  <c r="H135" i="1"/>
  <c r="H206" i="1"/>
  <c r="H174" i="1"/>
  <c r="H142" i="1"/>
  <c r="H110" i="1"/>
  <c r="H78" i="1"/>
  <c r="H46" i="1"/>
  <c r="I7" i="1"/>
  <c r="H61" i="1"/>
  <c r="I30" i="1"/>
  <c r="H175" i="1"/>
  <c r="H95" i="1"/>
  <c r="H207" i="1"/>
  <c r="H87" i="1"/>
  <c r="I160" i="1"/>
  <c r="I136" i="1"/>
  <c r="H199" i="1"/>
  <c r="I152" i="1"/>
  <c r="H182" i="1"/>
  <c r="H158" i="1"/>
  <c r="H134" i="1"/>
  <c r="H94" i="1"/>
  <c r="H62" i="1"/>
  <c r="H38" i="1"/>
  <c r="H22" i="1"/>
  <c r="H183" i="1"/>
  <c r="I184" i="1"/>
  <c r="I206" i="1"/>
  <c r="I110" i="1"/>
  <c r="I112" i="1"/>
  <c r="H170" i="1"/>
  <c r="H138" i="1"/>
  <c r="H122" i="1"/>
  <c r="H106" i="1"/>
  <c r="H74" i="1"/>
  <c r="H58" i="1"/>
  <c r="H34" i="1"/>
  <c r="H119" i="1"/>
  <c r="H79" i="1"/>
  <c r="I159" i="1"/>
  <c r="I95" i="1"/>
  <c r="I31" i="1"/>
  <c r="H118" i="1"/>
  <c r="H86" i="1"/>
  <c r="H54" i="1"/>
  <c r="H14" i="1"/>
  <c r="I120" i="1"/>
  <c r="H189" i="1"/>
  <c r="I142" i="1"/>
  <c r="I78" i="1"/>
  <c r="I54" i="1"/>
  <c r="H202" i="1"/>
  <c r="H186" i="1"/>
  <c r="H154" i="1"/>
  <c r="H90" i="1"/>
  <c r="I151" i="1"/>
  <c r="I87" i="1"/>
  <c r="I23" i="1"/>
  <c r="I182" i="1"/>
  <c r="H181" i="1"/>
  <c r="I166" i="1"/>
  <c r="H165" i="1"/>
  <c r="I150" i="1"/>
  <c r="H149" i="1"/>
  <c r="H133" i="1"/>
  <c r="I134" i="1"/>
  <c r="H76" i="1"/>
  <c r="I205" i="1"/>
  <c r="H203" i="1"/>
  <c r="I181" i="1"/>
  <c r="H180" i="1"/>
  <c r="H179" i="1"/>
  <c r="I141" i="1"/>
  <c r="H139" i="1"/>
  <c r="H91" i="1"/>
  <c r="I93" i="1"/>
  <c r="H92" i="1"/>
  <c r="H44" i="1"/>
  <c r="I45" i="1"/>
  <c r="I211" i="1"/>
  <c r="I195" i="1"/>
  <c r="I179" i="1"/>
  <c r="I147" i="1"/>
  <c r="I115" i="1"/>
  <c r="I83" i="1"/>
  <c r="I67" i="1"/>
  <c r="I51" i="1"/>
  <c r="I43" i="1"/>
  <c r="I27" i="1"/>
  <c r="I19" i="1"/>
  <c r="H205" i="1"/>
  <c r="H29" i="1"/>
  <c r="H69" i="1"/>
  <c r="I70" i="1"/>
  <c r="H164" i="1"/>
  <c r="I163" i="1"/>
  <c r="I117" i="1"/>
  <c r="H116" i="1"/>
  <c r="H115" i="1"/>
  <c r="I77" i="1"/>
  <c r="H75" i="1"/>
  <c r="I35" i="1"/>
  <c r="H35" i="1"/>
  <c r="H36" i="1"/>
  <c r="I13" i="1"/>
  <c r="H12" i="1"/>
  <c r="H11" i="1"/>
  <c r="I190" i="1"/>
  <c r="I131" i="1"/>
  <c r="H204" i="1"/>
  <c r="H173" i="1"/>
  <c r="I37" i="1"/>
  <c r="H197" i="1"/>
  <c r="I198" i="1"/>
  <c r="I158" i="1"/>
  <c r="H157" i="1"/>
  <c r="H45" i="1"/>
  <c r="I46" i="1"/>
  <c r="H21" i="1"/>
  <c r="I22" i="1"/>
  <c r="H196" i="1"/>
  <c r="I197" i="1"/>
  <c r="H155" i="1"/>
  <c r="I157" i="1"/>
  <c r="H156" i="1"/>
  <c r="I109" i="1"/>
  <c r="H107" i="1"/>
  <c r="I53" i="1"/>
  <c r="H51" i="1"/>
  <c r="H52" i="1"/>
  <c r="I5" i="1"/>
  <c r="I4" i="1"/>
  <c r="I139" i="1"/>
  <c r="H195" i="1"/>
  <c r="H141" i="1"/>
  <c r="I126" i="1"/>
  <c r="I75" i="1"/>
  <c r="I118" i="1"/>
  <c r="H117" i="1"/>
  <c r="I94" i="1"/>
  <c r="H93" i="1"/>
  <c r="I38" i="1"/>
  <c r="H37" i="1"/>
  <c r="I14" i="1"/>
  <c r="H13" i="1"/>
  <c r="I62" i="1"/>
  <c r="H187" i="1"/>
  <c r="I189" i="1"/>
  <c r="H188" i="1"/>
  <c r="I187" i="1"/>
  <c r="I149" i="1"/>
  <c r="H148" i="1"/>
  <c r="H147" i="1"/>
  <c r="H123" i="1"/>
  <c r="I123" i="1"/>
  <c r="I125" i="1"/>
  <c r="H124" i="1"/>
  <c r="H100" i="1"/>
  <c r="I99" i="1"/>
  <c r="H68" i="1"/>
  <c r="I69" i="1"/>
  <c r="H19" i="1"/>
  <c r="H20" i="1"/>
  <c r="I21" i="1"/>
  <c r="H163" i="1"/>
  <c r="H140" i="1"/>
  <c r="H109" i="1"/>
  <c r="H53" i="1"/>
  <c r="H4" i="1"/>
  <c r="I165" i="1"/>
  <c r="I102" i="1"/>
  <c r="H101" i="1"/>
  <c r="H85" i="1"/>
  <c r="I86" i="1"/>
  <c r="I6" i="1"/>
  <c r="H5" i="1"/>
  <c r="H212" i="1"/>
  <c r="I213" i="1"/>
  <c r="H211" i="1"/>
  <c r="H171" i="1"/>
  <c r="I173" i="1"/>
  <c r="H132" i="1"/>
  <c r="I133" i="1"/>
  <c r="H84" i="1"/>
  <c r="I85" i="1"/>
  <c r="H83" i="1"/>
  <c r="H59" i="1"/>
  <c r="H60" i="1"/>
  <c r="I59" i="1"/>
  <c r="I61" i="1"/>
  <c r="H28" i="1"/>
  <c r="I29" i="1"/>
  <c r="H27" i="1"/>
  <c r="H131" i="1"/>
  <c r="H108" i="1"/>
  <c r="H77" i="1"/>
  <c r="H43" i="1"/>
  <c r="I203" i="1"/>
  <c r="I212" i="1"/>
  <c r="I172" i="1"/>
  <c r="I148" i="1"/>
  <c r="I132" i="1"/>
  <c r="I108" i="1"/>
  <c r="I84" i="1"/>
  <c r="I52" i="1"/>
  <c r="I28" i="1"/>
  <c r="I210" i="1"/>
  <c r="H209" i="1"/>
  <c r="I202" i="1"/>
  <c r="H201" i="1"/>
  <c r="I194" i="1"/>
  <c r="H193" i="1"/>
  <c r="I186" i="1"/>
  <c r="H185" i="1"/>
  <c r="I178" i="1"/>
  <c r="H177" i="1"/>
  <c r="I170" i="1"/>
  <c r="H169" i="1"/>
  <c r="I162" i="1"/>
  <c r="H161" i="1"/>
  <c r="I154" i="1"/>
  <c r="H153" i="1"/>
  <c r="I146" i="1"/>
  <c r="H145" i="1"/>
  <c r="I138" i="1"/>
  <c r="H137" i="1"/>
  <c r="I130" i="1"/>
  <c r="H129" i="1"/>
  <c r="I122" i="1"/>
  <c r="H121" i="1"/>
  <c r="I114" i="1"/>
  <c r="H113" i="1"/>
  <c r="I106" i="1"/>
  <c r="H105" i="1"/>
  <c r="I98" i="1"/>
  <c r="H97" i="1"/>
  <c r="I90" i="1"/>
  <c r="H89" i="1"/>
  <c r="I82" i="1"/>
  <c r="H81" i="1"/>
  <c r="I74" i="1"/>
  <c r="H73" i="1"/>
  <c r="I66" i="1"/>
  <c r="H65" i="1"/>
  <c r="I58" i="1"/>
  <c r="H57" i="1"/>
  <c r="I50" i="1"/>
  <c r="H49" i="1"/>
  <c r="I42" i="1"/>
  <c r="H41" i="1"/>
  <c r="I34" i="1"/>
  <c r="H33" i="1"/>
  <c r="I26" i="1"/>
  <c r="H25" i="1"/>
  <c r="I18" i="1"/>
  <c r="H17" i="1"/>
  <c r="I10" i="1"/>
  <c r="H9" i="1"/>
  <c r="H50" i="1"/>
  <c r="I208" i="1"/>
  <c r="I171" i="1"/>
  <c r="I144" i="1"/>
  <c r="I107" i="1"/>
  <c r="I80" i="1"/>
  <c r="I16" i="1"/>
  <c r="I196" i="1"/>
  <c r="I188" i="1"/>
  <c r="I164" i="1"/>
  <c r="I124" i="1"/>
  <c r="I92" i="1"/>
  <c r="I68" i="1"/>
  <c r="I44" i="1"/>
  <c r="I12" i="1"/>
  <c r="I11" i="1"/>
  <c r="H26" i="1"/>
  <c r="I209" i="1"/>
  <c r="I193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H210" i="1"/>
  <c r="H178" i="1"/>
  <c r="H167" i="1"/>
  <c r="H146" i="1"/>
  <c r="H114" i="1"/>
  <c r="H103" i="1"/>
  <c r="H82" i="1"/>
  <c r="H48" i="1"/>
  <c r="H10" i="1"/>
  <c r="I168" i="1"/>
  <c r="I104" i="1"/>
  <c r="I204" i="1"/>
  <c r="I180" i="1"/>
  <c r="I156" i="1"/>
  <c r="I140" i="1"/>
  <c r="I116" i="1"/>
  <c r="I100" i="1"/>
  <c r="I76" i="1"/>
  <c r="I60" i="1"/>
  <c r="I36" i="1"/>
  <c r="I20" i="1"/>
  <c r="I201" i="1"/>
  <c r="I185" i="1"/>
  <c r="H55" i="1"/>
  <c r="H47" i="1"/>
  <c r="H39" i="1"/>
  <c r="H31" i="1"/>
  <c r="H23" i="1"/>
  <c r="H15" i="1"/>
  <c r="I8" i="1"/>
  <c r="H7" i="1"/>
  <c r="H208" i="1"/>
  <c r="H176" i="1"/>
  <c r="H144" i="1"/>
  <c r="H112" i="1"/>
  <c r="H80" i="1"/>
  <c r="H8" i="1"/>
  <c r="I192" i="1"/>
  <c r="I155" i="1"/>
  <c r="I128" i="1"/>
  <c r="I91" i="1"/>
  <c r="I64" i="1"/>
  <c r="I39" i="1"/>
  <c r="H3" i="1"/>
  <c r="I24" i="1"/>
  <c r="H6" i="1"/>
</calcChain>
</file>

<file path=xl/comments1.xml><?xml version="1.0" encoding="utf-8"?>
<comments xmlns="http://schemas.openxmlformats.org/spreadsheetml/2006/main">
  <authors>
    <author>tc={58B96A15-3E75-41C5-9189-0C06C5BF08DD}</author>
    <author>tc={D2B2DCCB-D903-4FFD-9773-146DADB28A70}</author>
  </authors>
  <commentList>
    <comment ref="A2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Weird Outlier</t>
      </text>
    </comment>
    <comment ref="A53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Biggest difference to not get 0</t>
      </text>
    </comment>
  </commentList>
</comments>
</file>

<file path=xl/sharedStrings.xml><?xml version="1.0" encoding="utf-8"?>
<sst xmlns="http://schemas.openxmlformats.org/spreadsheetml/2006/main" count="222" uniqueCount="17">
  <si>
    <t>date</t>
  </si>
  <si>
    <t>Unnamed: 0</t>
  </si>
  <si>
    <t>Actual</t>
  </si>
  <si>
    <t>Goal</t>
  </si>
  <si>
    <t>Sat</t>
  </si>
  <si>
    <t>Sun</t>
  </si>
  <si>
    <t>Mon</t>
  </si>
  <si>
    <t>Tue</t>
  </si>
  <si>
    <t>Wed</t>
  </si>
  <si>
    <t>Thu</t>
  </si>
  <si>
    <t>Fri</t>
  </si>
  <si>
    <t>Diff</t>
  </si>
  <si>
    <t>Goal Delta</t>
  </si>
  <si>
    <t>Two Day</t>
  </si>
  <si>
    <t>Three Day</t>
  </si>
  <si>
    <t>Four Day</t>
  </si>
  <si>
    <t>Five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</si>
</sst>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clean!$G$1</c:f>
              <c:strCache>
                <c:ptCount val="1"/>
                <c:pt idx="0">
                  <c:v>Goal Delta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clean!$F$2:$F$213</c:f>
              <c:numCache>
                <c:formatCode>General</c:formatCode>
                <c:ptCount val="212"/>
                <c:pt idx="0">
                  <c:v>5603</c:v>
                </c:pt>
                <c:pt idx="1">
                  <c:v>550</c:v>
                </c:pt>
                <c:pt idx="2">
                  <c:v>-2971</c:v>
                </c:pt>
                <c:pt idx="3">
                  <c:v>405</c:v>
                </c:pt>
                <c:pt idx="4">
                  <c:v>2564</c:v>
                </c:pt>
                <c:pt idx="5">
                  <c:v>-4178</c:v>
                </c:pt>
                <c:pt idx="6">
                  <c:v>-3047</c:v>
                </c:pt>
                <c:pt idx="7">
                  <c:v>-6279</c:v>
                </c:pt>
                <c:pt idx="8">
                  <c:v>8071</c:v>
                </c:pt>
                <c:pt idx="9">
                  <c:v>-1517</c:v>
                </c:pt>
                <c:pt idx="10">
                  <c:v>2308</c:v>
                </c:pt>
                <c:pt idx="11">
                  <c:v>1974</c:v>
                </c:pt>
                <c:pt idx="12">
                  <c:v>-3453</c:v>
                </c:pt>
                <c:pt idx="13">
                  <c:v>391</c:v>
                </c:pt>
                <c:pt idx="14">
                  <c:v>15294</c:v>
                </c:pt>
                <c:pt idx="15">
                  <c:v>2679</c:v>
                </c:pt>
                <c:pt idx="16">
                  <c:v>1128</c:v>
                </c:pt>
                <c:pt idx="17">
                  <c:v>11201</c:v>
                </c:pt>
                <c:pt idx="18">
                  <c:v>527</c:v>
                </c:pt>
                <c:pt idx="19">
                  <c:v>-2115</c:v>
                </c:pt>
                <c:pt idx="20">
                  <c:v>4944</c:v>
                </c:pt>
                <c:pt idx="21">
                  <c:v>3213</c:v>
                </c:pt>
                <c:pt idx="22">
                  <c:v>12150</c:v>
                </c:pt>
                <c:pt idx="23">
                  <c:v>-4832</c:v>
                </c:pt>
                <c:pt idx="24">
                  <c:v>7901</c:v>
                </c:pt>
                <c:pt idx="25">
                  <c:v>-2631</c:v>
                </c:pt>
                <c:pt idx="26">
                  <c:v>-2509</c:v>
                </c:pt>
                <c:pt idx="27">
                  <c:v>-4566</c:v>
                </c:pt>
                <c:pt idx="28">
                  <c:v>14846</c:v>
                </c:pt>
                <c:pt idx="29">
                  <c:v>2220</c:v>
                </c:pt>
                <c:pt idx="30">
                  <c:v>-2622</c:v>
                </c:pt>
                <c:pt idx="31">
                  <c:v>-694</c:v>
                </c:pt>
                <c:pt idx="32">
                  <c:v>4459</c:v>
                </c:pt>
                <c:pt idx="33">
                  <c:v>-2778</c:v>
                </c:pt>
                <c:pt idx="34">
                  <c:v>922</c:v>
                </c:pt>
                <c:pt idx="35">
                  <c:v>13608</c:v>
                </c:pt>
                <c:pt idx="36">
                  <c:v>-2714</c:v>
                </c:pt>
                <c:pt idx="37">
                  <c:v>-2712</c:v>
                </c:pt>
                <c:pt idx="38">
                  <c:v>-7167</c:v>
                </c:pt>
                <c:pt idx="39">
                  <c:v>1975</c:v>
                </c:pt>
                <c:pt idx="40">
                  <c:v>-4523</c:v>
                </c:pt>
                <c:pt idx="41">
                  <c:v>-5090</c:v>
                </c:pt>
                <c:pt idx="42">
                  <c:v>12926</c:v>
                </c:pt>
                <c:pt idx="43">
                  <c:v>4873</c:v>
                </c:pt>
                <c:pt idx="44">
                  <c:v>-4216</c:v>
                </c:pt>
                <c:pt idx="45">
                  <c:v>5358</c:v>
                </c:pt>
                <c:pt idx="46">
                  <c:v>1075</c:v>
                </c:pt>
                <c:pt idx="47">
                  <c:v>-3876</c:v>
                </c:pt>
                <c:pt idx="48">
                  <c:v>-2851</c:v>
                </c:pt>
                <c:pt idx="49">
                  <c:v>6077</c:v>
                </c:pt>
                <c:pt idx="50">
                  <c:v>6192</c:v>
                </c:pt>
                <c:pt idx="51">
                  <c:v>-7960</c:v>
                </c:pt>
                <c:pt idx="52">
                  <c:v>-5834</c:v>
                </c:pt>
                <c:pt idx="53">
                  <c:v>-2708</c:v>
                </c:pt>
                <c:pt idx="54">
                  <c:v>1710</c:v>
                </c:pt>
                <c:pt idx="55">
                  <c:v>1338</c:v>
                </c:pt>
                <c:pt idx="56">
                  <c:v>5258</c:v>
                </c:pt>
                <c:pt idx="57">
                  <c:v>4736</c:v>
                </c:pt>
                <c:pt idx="58">
                  <c:v>-5475</c:v>
                </c:pt>
                <c:pt idx="59">
                  <c:v>-6382</c:v>
                </c:pt>
                <c:pt idx="60">
                  <c:v>-594</c:v>
                </c:pt>
                <c:pt idx="61">
                  <c:v>-3483</c:v>
                </c:pt>
                <c:pt idx="62">
                  <c:v>2622</c:v>
                </c:pt>
                <c:pt idx="63">
                  <c:v>-6080</c:v>
                </c:pt>
                <c:pt idx="64">
                  <c:v>15947</c:v>
                </c:pt>
                <c:pt idx="65">
                  <c:v>3270</c:v>
                </c:pt>
                <c:pt idx="66">
                  <c:v>-1035</c:v>
                </c:pt>
                <c:pt idx="67">
                  <c:v>2919</c:v>
                </c:pt>
                <c:pt idx="68">
                  <c:v>554</c:v>
                </c:pt>
                <c:pt idx="69">
                  <c:v>5292</c:v>
                </c:pt>
                <c:pt idx="70">
                  <c:v>5914</c:v>
                </c:pt>
                <c:pt idx="71">
                  <c:v>-3347</c:v>
                </c:pt>
                <c:pt idx="72">
                  <c:v>-1648</c:v>
                </c:pt>
                <c:pt idx="73">
                  <c:v>-4461</c:v>
                </c:pt>
                <c:pt idx="74">
                  <c:v>-396</c:v>
                </c:pt>
                <c:pt idx="75">
                  <c:v>878</c:v>
                </c:pt>
                <c:pt idx="76">
                  <c:v>3584</c:v>
                </c:pt>
                <c:pt idx="77">
                  <c:v>-4094</c:v>
                </c:pt>
                <c:pt idx="78">
                  <c:v>-1012</c:v>
                </c:pt>
                <c:pt idx="79">
                  <c:v>4909</c:v>
                </c:pt>
                <c:pt idx="80">
                  <c:v>-1509</c:v>
                </c:pt>
                <c:pt idx="81">
                  <c:v>-871</c:v>
                </c:pt>
                <c:pt idx="82">
                  <c:v>3859</c:v>
                </c:pt>
                <c:pt idx="83">
                  <c:v>-4647</c:v>
                </c:pt>
                <c:pt idx="84">
                  <c:v>2879</c:v>
                </c:pt>
                <c:pt idx="85">
                  <c:v>-2417</c:v>
                </c:pt>
                <c:pt idx="86">
                  <c:v>4232</c:v>
                </c:pt>
                <c:pt idx="87">
                  <c:v>-4744</c:v>
                </c:pt>
                <c:pt idx="88">
                  <c:v>-419</c:v>
                </c:pt>
                <c:pt idx="89">
                  <c:v>6126</c:v>
                </c:pt>
                <c:pt idx="90">
                  <c:v>7577</c:v>
                </c:pt>
                <c:pt idx="91">
                  <c:v>-1147</c:v>
                </c:pt>
                <c:pt idx="92">
                  <c:v>-1054</c:v>
                </c:pt>
                <c:pt idx="93">
                  <c:v>5815</c:v>
                </c:pt>
                <c:pt idx="94">
                  <c:v>-3002</c:v>
                </c:pt>
                <c:pt idx="95">
                  <c:v>268</c:v>
                </c:pt>
                <c:pt idx="96">
                  <c:v>6806</c:v>
                </c:pt>
                <c:pt idx="97">
                  <c:v>-1144</c:v>
                </c:pt>
                <c:pt idx="98">
                  <c:v>611</c:v>
                </c:pt>
                <c:pt idx="99">
                  <c:v>3497</c:v>
                </c:pt>
                <c:pt idx="100">
                  <c:v>-1686</c:v>
                </c:pt>
                <c:pt idx="101">
                  <c:v>-198</c:v>
                </c:pt>
                <c:pt idx="102">
                  <c:v>-3990</c:v>
                </c:pt>
                <c:pt idx="103">
                  <c:v>-4435</c:v>
                </c:pt>
                <c:pt idx="104">
                  <c:v>2065</c:v>
                </c:pt>
                <c:pt idx="105">
                  <c:v>414</c:v>
                </c:pt>
                <c:pt idx="106">
                  <c:v>361</c:v>
                </c:pt>
                <c:pt idx="107">
                  <c:v>-239</c:v>
                </c:pt>
                <c:pt idx="108">
                  <c:v>-5557</c:v>
                </c:pt>
                <c:pt idx="109">
                  <c:v>-2767</c:v>
                </c:pt>
                <c:pt idx="110">
                  <c:v>-5037</c:v>
                </c:pt>
                <c:pt idx="111">
                  <c:v>2056</c:v>
                </c:pt>
                <c:pt idx="112">
                  <c:v>-596</c:v>
                </c:pt>
                <c:pt idx="113">
                  <c:v>-6710</c:v>
                </c:pt>
                <c:pt idx="114">
                  <c:v>-3201</c:v>
                </c:pt>
                <c:pt idx="115">
                  <c:v>1056</c:v>
                </c:pt>
                <c:pt idx="116">
                  <c:v>635</c:v>
                </c:pt>
                <c:pt idx="117">
                  <c:v>1384</c:v>
                </c:pt>
                <c:pt idx="118">
                  <c:v>-1993</c:v>
                </c:pt>
                <c:pt idx="119">
                  <c:v>-3748</c:v>
                </c:pt>
                <c:pt idx="120">
                  <c:v>541</c:v>
                </c:pt>
                <c:pt idx="121">
                  <c:v>7538</c:v>
                </c:pt>
                <c:pt idx="122">
                  <c:v>2048</c:v>
                </c:pt>
                <c:pt idx="123">
                  <c:v>-210</c:v>
                </c:pt>
                <c:pt idx="124">
                  <c:v>-2050</c:v>
                </c:pt>
                <c:pt idx="125">
                  <c:v>-2114</c:v>
                </c:pt>
                <c:pt idx="126">
                  <c:v>-5616</c:v>
                </c:pt>
                <c:pt idx="127">
                  <c:v>4120</c:v>
                </c:pt>
                <c:pt idx="128">
                  <c:v>8022</c:v>
                </c:pt>
                <c:pt idx="129">
                  <c:v>-895</c:v>
                </c:pt>
                <c:pt idx="130">
                  <c:v>96</c:v>
                </c:pt>
                <c:pt idx="131">
                  <c:v>-7477</c:v>
                </c:pt>
                <c:pt idx="132">
                  <c:v>-4001</c:v>
                </c:pt>
                <c:pt idx="133">
                  <c:v>-3385</c:v>
                </c:pt>
                <c:pt idx="134">
                  <c:v>-65</c:v>
                </c:pt>
                <c:pt idx="135">
                  <c:v>-1476</c:v>
                </c:pt>
                <c:pt idx="136">
                  <c:v>-882</c:v>
                </c:pt>
                <c:pt idx="137">
                  <c:v>-628</c:v>
                </c:pt>
                <c:pt idx="138">
                  <c:v>-1817</c:v>
                </c:pt>
                <c:pt idx="139">
                  <c:v>684</c:v>
                </c:pt>
                <c:pt idx="140">
                  <c:v>503</c:v>
                </c:pt>
                <c:pt idx="141">
                  <c:v>-4189</c:v>
                </c:pt>
                <c:pt idx="142">
                  <c:v>-1436</c:v>
                </c:pt>
                <c:pt idx="143">
                  <c:v>448</c:v>
                </c:pt>
                <c:pt idx="144">
                  <c:v>1350</c:v>
                </c:pt>
                <c:pt idx="145">
                  <c:v>2969</c:v>
                </c:pt>
                <c:pt idx="146">
                  <c:v>4741</c:v>
                </c:pt>
                <c:pt idx="147">
                  <c:v>2492</c:v>
                </c:pt>
                <c:pt idx="148">
                  <c:v>1483</c:v>
                </c:pt>
                <c:pt idx="149">
                  <c:v>-1353</c:v>
                </c:pt>
                <c:pt idx="150">
                  <c:v>512</c:v>
                </c:pt>
                <c:pt idx="151">
                  <c:v>-1963</c:v>
                </c:pt>
                <c:pt idx="152">
                  <c:v>-1348</c:v>
                </c:pt>
                <c:pt idx="153">
                  <c:v>-490</c:v>
                </c:pt>
                <c:pt idx="154">
                  <c:v>-2405</c:v>
                </c:pt>
                <c:pt idx="155">
                  <c:v>-2899</c:v>
                </c:pt>
                <c:pt idx="156">
                  <c:v>-251</c:v>
                </c:pt>
                <c:pt idx="157">
                  <c:v>-394</c:v>
                </c:pt>
                <c:pt idx="158">
                  <c:v>825</c:v>
                </c:pt>
                <c:pt idx="159">
                  <c:v>243</c:v>
                </c:pt>
                <c:pt idx="160">
                  <c:v>3718</c:v>
                </c:pt>
                <c:pt idx="161">
                  <c:v>1227</c:v>
                </c:pt>
                <c:pt idx="162">
                  <c:v>51</c:v>
                </c:pt>
                <c:pt idx="163">
                  <c:v>-2374</c:v>
                </c:pt>
                <c:pt idx="164">
                  <c:v>-1425</c:v>
                </c:pt>
                <c:pt idx="165">
                  <c:v>3287</c:v>
                </c:pt>
                <c:pt idx="166">
                  <c:v>-363</c:v>
                </c:pt>
                <c:pt idx="167">
                  <c:v>2150</c:v>
                </c:pt>
                <c:pt idx="168">
                  <c:v>497</c:v>
                </c:pt>
                <c:pt idx="169">
                  <c:v>-302</c:v>
                </c:pt>
                <c:pt idx="170">
                  <c:v>1204</c:v>
                </c:pt>
                <c:pt idx="171">
                  <c:v>-6744</c:v>
                </c:pt>
                <c:pt idx="172">
                  <c:v>-1878</c:v>
                </c:pt>
                <c:pt idx="173">
                  <c:v>-1845</c:v>
                </c:pt>
                <c:pt idx="174">
                  <c:v>-1963</c:v>
                </c:pt>
                <c:pt idx="175">
                  <c:v>-2584</c:v>
                </c:pt>
                <c:pt idx="176">
                  <c:v>5489</c:v>
                </c:pt>
                <c:pt idx="177">
                  <c:v>-1406</c:v>
                </c:pt>
                <c:pt idx="178">
                  <c:v>-613</c:v>
                </c:pt>
                <c:pt idx="179">
                  <c:v>136</c:v>
                </c:pt>
                <c:pt idx="180">
                  <c:v>-986</c:v>
                </c:pt>
                <c:pt idx="181">
                  <c:v>-1885</c:v>
                </c:pt>
                <c:pt idx="182">
                  <c:v>10604</c:v>
                </c:pt>
                <c:pt idx="183">
                  <c:v>2973</c:v>
                </c:pt>
                <c:pt idx="184">
                  <c:v>782</c:v>
                </c:pt>
                <c:pt idx="185">
                  <c:v>2997</c:v>
                </c:pt>
                <c:pt idx="186">
                  <c:v>-1899</c:v>
                </c:pt>
                <c:pt idx="187">
                  <c:v>-2787</c:v>
                </c:pt>
                <c:pt idx="188">
                  <c:v>-1043</c:v>
                </c:pt>
                <c:pt idx="189">
                  <c:v>6024</c:v>
                </c:pt>
                <c:pt idx="190">
                  <c:v>2493</c:v>
                </c:pt>
                <c:pt idx="191">
                  <c:v>-6820</c:v>
                </c:pt>
                <c:pt idx="192">
                  <c:v>-5117</c:v>
                </c:pt>
                <c:pt idx="193">
                  <c:v>-445</c:v>
                </c:pt>
                <c:pt idx="194">
                  <c:v>-1158</c:v>
                </c:pt>
                <c:pt idx="195">
                  <c:v>-2856</c:v>
                </c:pt>
                <c:pt idx="196">
                  <c:v>13003</c:v>
                </c:pt>
                <c:pt idx="197">
                  <c:v>5522</c:v>
                </c:pt>
                <c:pt idx="198">
                  <c:v>3832</c:v>
                </c:pt>
                <c:pt idx="199">
                  <c:v>-281</c:v>
                </c:pt>
                <c:pt idx="200">
                  <c:v>973</c:v>
                </c:pt>
                <c:pt idx="201">
                  <c:v>354</c:v>
                </c:pt>
                <c:pt idx="202">
                  <c:v>428</c:v>
                </c:pt>
                <c:pt idx="203">
                  <c:v>-6394</c:v>
                </c:pt>
                <c:pt idx="204">
                  <c:v>2665</c:v>
                </c:pt>
                <c:pt idx="205">
                  <c:v>1104</c:v>
                </c:pt>
                <c:pt idx="206">
                  <c:v>-5045</c:v>
                </c:pt>
                <c:pt idx="207">
                  <c:v>-6283</c:v>
                </c:pt>
                <c:pt idx="208">
                  <c:v>2772</c:v>
                </c:pt>
                <c:pt idx="209">
                  <c:v>2</c:v>
                </c:pt>
                <c:pt idx="210">
                  <c:v>-1078</c:v>
                </c:pt>
                <c:pt idx="211">
                  <c:v>-7668</c:v>
                </c:pt>
              </c:numCache>
            </c:numRef>
          </c:xVal>
          <c:yVal>
            <c:numRef>
              <c:f>clean!$G$2:$G$213</c:f>
              <c:numCache>
                <c:formatCode>General</c:formatCode>
                <c:ptCount val="212"/>
                <c:pt idx="0">
                  <c:v>300</c:v>
                </c:pt>
                <c:pt idx="1">
                  <c:v>90</c:v>
                </c:pt>
                <c:pt idx="2">
                  <c:v>-140</c:v>
                </c:pt>
                <c:pt idx="3">
                  <c:v>60</c:v>
                </c:pt>
                <c:pt idx="4">
                  <c:v>320</c:v>
                </c:pt>
                <c:pt idx="5">
                  <c:v>-200</c:v>
                </c:pt>
                <c:pt idx="6">
                  <c:v>-390</c:v>
                </c:pt>
                <c:pt idx="7">
                  <c:v>-370</c:v>
                </c:pt>
                <c:pt idx="8">
                  <c:v>430</c:v>
                </c:pt>
                <c:pt idx="9">
                  <c:v>-70</c:v>
                </c:pt>
                <c:pt idx="10">
                  <c:v>310</c:v>
                </c:pt>
                <c:pt idx="11">
                  <c:v>300</c:v>
                </c:pt>
                <c:pt idx="12">
                  <c:v>-170</c:v>
                </c:pt>
                <c:pt idx="13">
                  <c:v>60</c:v>
                </c:pt>
                <c:pt idx="14">
                  <c:v>330</c:v>
                </c:pt>
                <c:pt idx="15">
                  <c:v>340</c:v>
                </c:pt>
                <c:pt idx="16">
                  <c:v>170</c:v>
                </c:pt>
                <c:pt idx="17">
                  <c:v>360</c:v>
                </c:pt>
                <c:pt idx="18">
                  <c:v>80</c:v>
                </c:pt>
                <c:pt idx="19">
                  <c:v>-100</c:v>
                </c:pt>
                <c:pt idx="20">
                  <c:v>370</c:v>
                </c:pt>
                <c:pt idx="21">
                  <c:v>390</c:v>
                </c:pt>
                <c:pt idx="22">
                  <c:v>400</c:v>
                </c:pt>
                <c:pt idx="23">
                  <c:v>-240</c:v>
                </c:pt>
                <c:pt idx="24">
                  <c:v>210</c:v>
                </c:pt>
                <c:pt idx="25">
                  <c:v>-130</c:v>
                </c:pt>
                <c:pt idx="26">
                  <c:v>-760</c:v>
                </c:pt>
                <c:pt idx="27">
                  <c:v>-470</c:v>
                </c:pt>
                <c:pt idx="28">
                  <c:v>360</c:v>
                </c:pt>
                <c:pt idx="29">
                  <c:v>340</c:v>
                </c:pt>
                <c:pt idx="30">
                  <c:v>-130</c:v>
                </c:pt>
                <c:pt idx="31">
                  <c:v>-240</c:v>
                </c:pt>
                <c:pt idx="32">
                  <c:v>380</c:v>
                </c:pt>
                <c:pt idx="33">
                  <c:v>-130</c:v>
                </c:pt>
                <c:pt idx="34">
                  <c:v>140</c:v>
                </c:pt>
                <c:pt idx="35">
                  <c:v>390</c:v>
                </c:pt>
                <c:pt idx="36">
                  <c:v>-130</c:v>
                </c:pt>
                <c:pt idx="37">
                  <c:v>-490</c:v>
                </c:pt>
                <c:pt idx="38">
                  <c:v>-470</c:v>
                </c:pt>
                <c:pt idx="39">
                  <c:v>300</c:v>
                </c:pt>
                <c:pt idx="40">
                  <c:v>-220</c:v>
                </c:pt>
                <c:pt idx="41">
                  <c:v>-450</c:v>
                </c:pt>
                <c:pt idx="42">
                  <c:v>350</c:v>
                </c:pt>
                <c:pt idx="43">
                  <c:v>360</c:v>
                </c:pt>
                <c:pt idx="44">
                  <c:v>-210</c:v>
                </c:pt>
                <c:pt idx="45">
                  <c:v>370</c:v>
                </c:pt>
                <c:pt idx="46">
                  <c:v>170</c:v>
                </c:pt>
                <c:pt idx="47">
                  <c:v>-190</c:v>
                </c:pt>
                <c:pt idx="48">
                  <c:v>-470</c:v>
                </c:pt>
                <c:pt idx="49">
                  <c:v>360</c:v>
                </c:pt>
                <c:pt idx="50">
                  <c:v>380</c:v>
                </c:pt>
                <c:pt idx="51">
                  <c:v>-390</c:v>
                </c:pt>
                <c:pt idx="52">
                  <c:v>-460</c:v>
                </c:pt>
                <c:pt idx="53">
                  <c:v>-440</c:v>
                </c:pt>
                <c:pt idx="54">
                  <c:v>260</c:v>
                </c:pt>
                <c:pt idx="55">
                  <c:v>200</c:v>
                </c:pt>
                <c:pt idx="56">
                  <c:v>360</c:v>
                </c:pt>
                <c:pt idx="57">
                  <c:v>380</c:v>
                </c:pt>
                <c:pt idx="58">
                  <c:v>-270</c:v>
                </c:pt>
                <c:pt idx="59">
                  <c:v>-470</c:v>
                </c:pt>
                <c:pt idx="60">
                  <c:v>-200</c:v>
                </c:pt>
                <c:pt idx="61">
                  <c:v>-430</c:v>
                </c:pt>
                <c:pt idx="62">
                  <c:v>340</c:v>
                </c:pt>
                <c:pt idx="63">
                  <c:v>-300</c:v>
                </c:pt>
                <c:pt idx="64">
                  <c:v>340</c:v>
                </c:pt>
                <c:pt idx="65">
                  <c:v>350</c:v>
                </c:pt>
                <c:pt idx="66">
                  <c:v>-50</c:v>
                </c:pt>
                <c:pt idx="67">
                  <c:v>360</c:v>
                </c:pt>
                <c:pt idx="68">
                  <c:v>90</c:v>
                </c:pt>
                <c:pt idx="69">
                  <c:v>380</c:v>
                </c:pt>
                <c:pt idx="70">
                  <c:v>400</c:v>
                </c:pt>
                <c:pt idx="71">
                  <c:v>-160</c:v>
                </c:pt>
                <c:pt idx="72">
                  <c:v>-570</c:v>
                </c:pt>
                <c:pt idx="73">
                  <c:v>-470</c:v>
                </c:pt>
                <c:pt idx="74">
                  <c:v>-130</c:v>
                </c:pt>
                <c:pt idx="75">
                  <c:v>140</c:v>
                </c:pt>
                <c:pt idx="76">
                  <c:v>360</c:v>
                </c:pt>
                <c:pt idx="77">
                  <c:v>-200</c:v>
                </c:pt>
                <c:pt idx="78">
                  <c:v>-350</c:v>
                </c:pt>
                <c:pt idx="79">
                  <c:v>360</c:v>
                </c:pt>
                <c:pt idx="80">
                  <c:v>-70</c:v>
                </c:pt>
                <c:pt idx="81">
                  <c:v>-300</c:v>
                </c:pt>
                <c:pt idx="82">
                  <c:v>360</c:v>
                </c:pt>
                <c:pt idx="83">
                  <c:v>-230</c:v>
                </c:pt>
                <c:pt idx="84">
                  <c:v>360</c:v>
                </c:pt>
                <c:pt idx="85">
                  <c:v>-120</c:v>
                </c:pt>
                <c:pt idx="86">
                  <c:v>370</c:v>
                </c:pt>
                <c:pt idx="87">
                  <c:v>-230</c:v>
                </c:pt>
                <c:pt idx="88">
                  <c:v>-140</c:v>
                </c:pt>
                <c:pt idx="89">
                  <c:v>370</c:v>
                </c:pt>
                <c:pt idx="90">
                  <c:v>390</c:v>
                </c:pt>
                <c:pt idx="91">
                  <c:v>-50</c:v>
                </c:pt>
                <c:pt idx="92">
                  <c:v>-360</c:v>
                </c:pt>
                <c:pt idx="93">
                  <c:v>390</c:v>
                </c:pt>
                <c:pt idx="94">
                  <c:v>-150</c:v>
                </c:pt>
                <c:pt idx="95">
                  <c:v>50</c:v>
                </c:pt>
                <c:pt idx="96">
                  <c:v>400</c:v>
                </c:pt>
                <c:pt idx="97">
                  <c:v>-50</c:v>
                </c:pt>
                <c:pt idx="98">
                  <c:v>30</c:v>
                </c:pt>
                <c:pt idx="99">
                  <c:v>180</c:v>
                </c:pt>
                <c:pt idx="100">
                  <c:v>-80</c:v>
                </c:pt>
                <c:pt idx="101">
                  <c:v>-70</c:v>
                </c:pt>
                <c:pt idx="102">
                  <c:v>-760</c:v>
                </c:pt>
                <c:pt idx="103">
                  <c:v>-470</c:v>
                </c:pt>
                <c:pt idx="104">
                  <c:v>310</c:v>
                </c:pt>
                <c:pt idx="105">
                  <c:v>70</c:v>
                </c:pt>
                <c:pt idx="106">
                  <c:v>60</c:v>
                </c:pt>
                <c:pt idx="107">
                  <c:v>-10</c:v>
                </c:pt>
                <c:pt idx="108">
                  <c:v>-470</c:v>
                </c:pt>
                <c:pt idx="109">
                  <c:v>-440</c:v>
                </c:pt>
                <c:pt idx="110">
                  <c:v>-420</c:v>
                </c:pt>
                <c:pt idx="111">
                  <c:v>310</c:v>
                </c:pt>
                <c:pt idx="112">
                  <c:v>-30</c:v>
                </c:pt>
                <c:pt idx="113">
                  <c:v>-410</c:v>
                </c:pt>
                <c:pt idx="114">
                  <c:v>-390</c:v>
                </c:pt>
                <c:pt idx="115">
                  <c:v>160</c:v>
                </c:pt>
                <c:pt idx="116">
                  <c:v>100</c:v>
                </c:pt>
                <c:pt idx="117">
                  <c:v>210</c:v>
                </c:pt>
                <c:pt idx="118">
                  <c:v>-100</c:v>
                </c:pt>
                <c:pt idx="119">
                  <c:v>-390</c:v>
                </c:pt>
                <c:pt idx="120">
                  <c:v>90</c:v>
                </c:pt>
                <c:pt idx="121">
                  <c:v>310</c:v>
                </c:pt>
                <c:pt idx="122">
                  <c:v>310</c:v>
                </c:pt>
                <c:pt idx="123">
                  <c:v>-10</c:v>
                </c:pt>
                <c:pt idx="124">
                  <c:v>-410</c:v>
                </c:pt>
                <c:pt idx="125">
                  <c:v>-390</c:v>
                </c:pt>
                <c:pt idx="126">
                  <c:v>-370</c:v>
                </c:pt>
                <c:pt idx="127">
                  <c:v>430</c:v>
                </c:pt>
                <c:pt idx="128">
                  <c:v>300</c:v>
                </c:pt>
                <c:pt idx="129">
                  <c:v>-40</c:v>
                </c:pt>
                <c:pt idx="130">
                  <c:v>40</c:v>
                </c:pt>
                <c:pt idx="131">
                  <c:v>0</c:v>
                </c:pt>
                <c:pt idx="132">
                  <c:v>-200</c:v>
                </c:pt>
                <c:pt idx="133">
                  <c:v>-380</c:v>
                </c:pt>
                <c:pt idx="134">
                  <c:v>-20</c:v>
                </c:pt>
                <c:pt idx="135">
                  <c:v>-360</c:v>
                </c:pt>
                <c:pt idx="136">
                  <c:v>-300</c:v>
                </c:pt>
                <c:pt idx="137">
                  <c:v>-220</c:v>
                </c:pt>
                <c:pt idx="138">
                  <c:v>-310</c:v>
                </c:pt>
                <c:pt idx="139">
                  <c:v>180</c:v>
                </c:pt>
                <c:pt idx="140">
                  <c:v>130</c:v>
                </c:pt>
                <c:pt idx="141">
                  <c:v>-210</c:v>
                </c:pt>
                <c:pt idx="142">
                  <c:v>-300</c:v>
                </c:pt>
                <c:pt idx="143">
                  <c:v>120</c:v>
                </c:pt>
                <c:pt idx="144">
                  <c:v>340</c:v>
                </c:pt>
                <c:pt idx="145">
                  <c:v>380</c:v>
                </c:pt>
                <c:pt idx="146">
                  <c:v>400</c:v>
                </c:pt>
                <c:pt idx="147">
                  <c:v>430</c:v>
                </c:pt>
                <c:pt idx="148">
                  <c:v>230</c:v>
                </c:pt>
                <c:pt idx="149">
                  <c:v>-60</c:v>
                </c:pt>
                <c:pt idx="150">
                  <c:v>80</c:v>
                </c:pt>
                <c:pt idx="151">
                  <c:v>-90</c:v>
                </c:pt>
                <c:pt idx="152">
                  <c:v>-380</c:v>
                </c:pt>
                <c:pt idx="153">
                  <c:v>-170</c:v>
                </c:pt>
                <c:pt idx="154">
                  <c:v>-350</c:v>
                </c:pt>
                <c:pt idx="155">
                  <c:v>-1230</c:v>
                </c:pt>
                <c:pt idx="156">
                  <c:v>-80</c:v>
                </c:pt>
                <c:pt idx="157">
                  <c:v>-130</c:v>
                </c:pt>
                <c:pt idx="158">
                  <c:v>210</c:v>
                </c:pt>
                <c:pt idx="159">
                  <c:v>60</c:v>
                </c:pt>
                <c:pt idx="160">
                  <c:v>340</c:v>
                </c:pt>
                <c:pt idx="161">
                  <c:v>310</c:v>
                </c:pt>
                <c:pt idx="162">
                  <c:v>40</c:v>
                </c:pt>
                <c:pt idx="163">
                  <c:v>-110</c:v>
                </c:pt>
                <c:pt idx="164">
                  <c:v>-300</c:v>
                </c:pt>
                <c:pt idx="165">
                  <c:v>360</c:v>
                </c:pt>
                <c:pt idx="166">
                  <c:v>-10</c:v>
                </c:pt>
                <c:pt idx="167">
                  <c:v>380</c:v>
                </c:pt>
                <c:pt idx="168">
                  <c:v>130</c:v>
                </c:pt>
                <c:pt idx="169">
                  <c:v>-10</c:v>
                </c:pt>
                <c:pt idx="170">
                  <c:v>310</c:v>
                </c:pt>
                <c:pt idx="171">
                  <c:v>0</c:v>
                </c:pt>
                <c:pt idx="172">
                  <c:v>-90</c:v>
                </c:pt>
                <c:pt idx="173">
                  <c:v>-340</c:v>
                </c:pt>
                <c:pt idx="174">
                  <c:v>-330</c:v>
                </c:pt>
                <c:pt idx="175">
                  <c:v>-310</c:v>
                </c:pt>
                <c:pt idx="176">
                  <c:v>360</c:v>
                </c:pt>
                <c:pt idx="177">
                  <c:v>-70</c:v>
                </c:pt>
                <c:pt idx="178">
                  <c:v>-210</c:v>
                </c:pt>
                <c:pt idx="179">
                  <c:v>40</c:v>
                </c:pt>
                <c:pt idx="180">
                  <c:v>-50</c:v>
                </c:pt>
                <c:pt idx="181">
                  <c:v>-300</c:v>
                </c:pt>
                <c:pt idx="182">
                  <c:v>350</c:v>
                </c:pt>
                <c:pt idx="183">
                  <c:v>370</c:v>
                </c:pt>
                <c:pt idx="184">
                  <c:v>200</c:v>
                </c:pt>
                <c:pt idx="185">
                  <c:v>400</c:v>
                </c:pt>
                <c:pt idx="186">
                  <c:v>-90</c:v>
                </c:pt>
                <c:pt idx="187">
                  <c:v>-340</c:v>
                </c:pt>
                <c:pt idx="188">
                  <c:v>-330</c:v>
                </c:pt>
                <c:pt idx="189">
                  <c:v>380</c:v>
                </c:pt>
                <c:pt idx="190">
                  <c:v>400</c:v>
                </c:pt>
                <c:pt idx="191">
                  <c:v>0</c:v>
                </c:pt>
                <c:pt idx="192">
                  <c:v>-250</c:v>
                </c:pt>
                <c:pt idx="193">
                  <c:v>-150</c:v>
                </c:pt>
                <c:pt idx="194">
                  <c:v>-330</c:v>
                </c:pt>
                <c:pt idx="195">
                  <c:v>-310</c:v>
                </c:pt>
                <c:pt idx="196">
                  <c:v>370</c:v>
                </c:pt>
                <c:pt idx="197">
                  <c:v>390</c:v>
                </c:pt>
                <c:pt idx="198">
                  <c:v>410</c:v>
                </c:pt>
                <c:pt idx="199">
                  <c:v>-10</c:v>
                </c:pt>
                <c:pt idx="200">
                  <c:v>250</c:v>
                </c:pt>
                <c:pt idx="201">
                  <c:v>90</c:v>
                </c:pt>
                <c:pt idx="202">
                  <c:v>70</c:v>
                </c:pt>
                <c:pt idx="203">
                  <c:v>-320</c:v>
                </c:pt>
                <c:pt idx="204">
                  <c:v>440</c:v>
                </c:pt>
                <c:pt idx="205">
                  <c:v>170</c:v>
                </c:pt>
                <c:pt idx="206">
                  <c:v>-250</c:v>
                </c:pt>
                <c:pt idx="207">
                  <c:v>-380</c:v>
                </c:pt>
                <c:pt idx="208">
                  <c:v>440</c:v>
                </c:pt>
                <c:pt idx="209">
                  <c:v>40</c:v>
                </c:pt>
                <c:pt idx="210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E-4723-97CE-2F699751F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74328"/>
        <c:axId val="787974656"/>
      </c:scatterChart>
      <c:valAx>
        <c:axId val="78797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74656"/>
        <c:crosses val="autoZero"/>
        <c:crossBetween val="midCat"/>
      </c:valAx>
      <c:valAx>
        <c:axId val="7879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7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244474</xdr:colOff>
      <xdr:row>2</xdr:row>
      <xdr:rowOff>101600</xdr:rowOff>
    </xdr:from>
    <xdr:to>
      <xdr:col>29</xdr:col>
      <xdr:colOff>565150</xdr:colOff>
      <xdr:row>72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E6AFF-C91D-4897-AE51-56168A4CC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muel Chan" id="{C8B5328B-6F4F-4870-8C00-01085B876CCE}" userId="9881145d9c8e14c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6" dT="2020-01-06T23:46:36.54" personId="{C8B5328B-6F4F-4870-8C00-01085B876CCE}" id="{58B96A15-3E75-41C5-9189-0C06C5BF08DD}">
    <text>Weird Outlier</text>
  </threadedComment>
  <threadedComment ref="A53" dT="2020-01-06T22:55:14.80" personId="{C8B5328B-6F4F-4870-8C00-01085B876CCE}" id="{D2B2DCCB-D903-4FFD-9773-146DADB28A70}">
    <text>Biggest difference to not get 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3"/>
  <sheetViews>
    <sheetView tabSelected="1" zoomScale="60" workbookViewId="0">
      <selection activeCell="M9" sqref="M9"/>
    </sheetView>
  </sheetViews>
  <sheetFormatPr defaultRowHeight="14.5" x14ac:dyDescent="0.35"/>
  <cols>
    <col min="2" max="2" width="10.7265625" bestFit="1" customWidth="1"/>
  </cols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35">
      <c r="A2">
        <v>0</v>
      </c>
      <c r="B2" s="1">
        <v>43624</v>
      </c>
      <c r="C2" t="s">
        <v>4</v>
      </c>
      <c r="D2">
        <v>13103</v>
      </c>
      <c r="E2">
        <v>7500</v>
      </c>
      <c r="F2">
        <f>D2-E2</f>
        <v>5603</v>
      </c>
      <c r="G2">
        <f>E3-E2</f>
        <v>300</v>
      </c>
    </row>
    <row r="3" spans="1:11" x14ac:dyDescent="0.35">
      <c r="A3">
        <v>1</v>
      </c>
      <c r="B3" s="1">
        <v>43625</v>
      </c>
      <c r="C3" t="s">
        <v>5</v>
      </c>
      <c r="D3">
        <v>8350</v>
      </c>
      <c r="E3">
        <v>7800</v>
      </c>
      <c r="F3">
        <f t="shared" ref="F3:F66" si="0">D3-E3</f>
        <v>550</v>
      </c>
      <c r="G3">
        <f t="shared" ref="G3:G66" si="1">E4-E3</f>
        <v>90</v>
      </c>
      <c r="H3">
        <f>IF(OR(AND(G2&lt;0,G3&lt;0),AND(G2&gt;0,G3&gt;0)),1,0)</f>
        <v>1</v>
      </c>
    </row>
    <row r="4" spans="1:11" x14ac:dyDescent="0.35">
      <c r="A4">
        <v>2</v>
      </c>
      <c r="B4" s="1">
        <v>43626</v>
      </c>
      <c r="C4" t="s">
        <v>6</v>
      </c>
      <c r="D4">
        <v>4919</v>
      </c>
      <c r="E4">
        <v>7890</v>
      </c>
      <c r="F4">
        <f t="shared" si="0"/>
        <v>-2971</v>
      </c>
      <c r="G4">
        <f t="shared" si="1"/>
        <v>-140</v>
      </c>
      <c r="H4">
        <f t="shared" ref="H4:H67" si="2">IF(OR(AND(G3&lt;0,G4&lt;0),AND(G3&gt;0,G4&gt;0)),1,0)</f>
        <v>0</v>
      </c>
      <c r="I4">
        <f>IF(OR(AND(G2&lt;0,G3&lt;0,G4&lt;0),AND(G2&gt;0,G3&gt;0,G4&gt;0)),1,0)</f>
        <v>0</v>
      </c>
    </row>
    <row r="5" spans="1:11" x14ac:dyDescent="0.35">
      <c r="A5">
        <v>3</v>
      </c>
      <c r="B5" s="1">
        <v>43627</v>
      </c>
      <c r="C5" t="s">
        <v>7</v>
      </c>
      <c r="D5">
        <v>8155</v>
      </c>
      <c r="E5">
        <v>7750</v>
      </c>
      <c r="F5">
        <f t="shared" si="0"/>
        <v>405</v>
      </c>
      <c r="G5">
        <f t="shared" si="1"/>
        <v>60</v>
      </c>
      <c r="H5">
        <f t="shared" si="2"/>
        <v>0</v>
      </c>
      <c r="I5">
        <f t="shared" ref="I5:I68" si="3">IF(OR(AND(G3&lt;0,G4&lt;0,G5&lt;0),AND(G3&gt;0,G4&gt;0,G5&gt;0)),1,0)</f>
        <v>0</v>
      </c>
      <c r="J5">
        <f>IF(OR(AND(G2&lt;0,G3&lt;0,G4&lt;0,G5&lt;0),AND(G2&gt;0,G3&gt;0,G4&gt;0,G5&gt;0)),1,0)</f>
        <v>0</v>
      </c>
    </row>
    <row r="6" spans="1:11" x14ac:dyDescent="0.35">
      <c r="A6">
        <v>4</v>
      </c>
      <c r="B6" s="1">
        <v>43628</v>
      </c>
      <c r="C6" t="s">
        <v>8</v>
      </c>
      <c r="D6">
        <v>10374</v>
      </c>
      <c r="E6">
        <v>7810</v>
      </c>
      <c r="F6">
        <f t="shared" si="0"/>
        <v>2564</v>
      </c>
      <c r="G6">
        <f t="shared" si="1"/>
        <v>320</v>
      </c>
      <c r="H6">
        <f t="shared" si="2"/>
        <v>1</v>
      </c>
      <c r="I6">
        <f t="shared" si="3"/>
        <v>0</v>
      </c>
      <c r="J6">
        <f t="shared" ref="J6:J69" si="4">IF(OR(AND(G3&lt;0,G4&lt;0,G5&lt;0,G6&lt;0),AND(G3&gt;0,G4&gt;0,G5&gt;0,G6&gt;0)),1,0)</f>
        <v>0</v>
      </c>
      <c r="K6">
        <f>IF(OR(AND(G2&lt;0,G3&lt;0,G4&lt;0,G5&lt;0,G6&lt;0),AND(G2&gt;0,G3&gt;0,G4&gt;0,G5&gt;0,G6&gt;0)),1,0)</f>
        <v>0</v>
      </c>
    </row>
    <row r="7" spans="1:11" x14ac:dyDescent="0.35">
      <c r="A7">
        <v>5</v>
      </c>
      <c r="B7" s="1">
        <v>43629</v>
      </c>
      <c r="C7" t="s">
        <v>9</v>
      </c>
      <c r="D7">
        <v>3952</v>
      </c>
      <c r="E7">
        <v>8130</v>
      </c>
      <c r="F7">
        <f t="shared" si="0"/>
        <v>-4178</v>
      </c>
      <c r="G7">
        <f t="shared" si="1"/>
        <v>-200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ref="K7:K70" si="5">IF(OR(AND(G3&lt;0,G4&lt;0,G5&lt;0,G6&lt;0,G7&lt;0),AND(G3&gt;0,G4&gt;0,G5&gt;0,G6&gt;0,G7&gt;0)),1,0)</f>
        <v>0</v>
      </c>
    </row>
    <row r="8" spans="1:11" x14ac:dyDescent="0.35">
      <c r="A8">
        <v>6</v>
      </c>
      <c r="B8" s="1">
        <v>43630</v>
      </c>
      <c r="C8" t="s">
        <v>10</v>
      </c>
      <c r="D8">
        <v>4883</v>
      </c>
      <c r="E8">
        <v>7930</v>
      </c>
      <c r="F8">
        <f t="shared" si="0"/>
        <v>-3047</v>
      </c>
      <c r="G8">
        <f t="shared" si="1"/>
        <v>-390</v>
      </c>
      <c r="H8">
        <f t="shared" si="2"/>
        <v>1</v>
      </c>
      <c r="I8">
        <f t="shared" si="3"/>
        <v>0</v>
      </c>
      <c r="J8">
        <f t="shared" si="4"/>
        <v>0</v>
      </c>
      <c r="K8">
        <f t="shared" si="5"/>
        <v>0</v>
      </c>
    </row>
    <row r="9" spans="1:11" x14ac:dyDescent="0.35">
      <c r="A9">
        <v>7</v>
      </c>
      <c r="B9" s="1">
        <v>43631</v>
      </c>
      <c r="C9" t="s">
        <v>4</v>
      </c>
      <c r="D9">
        <v>1261</v>
      </c>
      <c r="E9">
        <v>7540</v>
      </c>
      <c r="F9">
        <f t="shared" si="0"/>
        <v>-6279</v>
      </c>
      <c r="G9">
        <f t="shared" si="1"/>
        <v>-370</v>
      </c>
      <c r="H9">
        <f t="shared" si="2"/>
        <v>1</v>
      </c>
      <c r="I9">
        <f t="shared" si="3"/>
        <v>1</v>
      </c>
      <c r="J9">
        <f t="shared" si="4"/>
        <v>0</v>
      </c>
      <c r="K9">
        <f t="shared" si="5"/>
        <v>0</v>
      </c>
    </row>
    <row r="10" spans="1:11" x14ac:dyDescent="0.35">
      <c r="A10">
        <v>8</v>
      </c>
      <c r="B10" s="1">
        <v>43632</v>
      </c>
      <c r="C10" t="s">
        <v>5</v>
      </c>
      <c r="D10">
        <v>15241</v>
      </c>
      <c r="E10">
        <v>7170</v>
      </c>
      <c r="F10">
        <f t="shared" si="0"/>
        <v>8071</v>
      </c>
      <c r="G10">
        <f t="shared" si="1"/>
        <v>430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1" x14ac:dyDescent="0.35">
      <c r="A11">
        <v>9</v>
      </c>
      <c r="B11" s="1">
        <v>43633</v>
      </c>
      <c r="C11" t="s">
        <v>6</v>
      </c>
      <c r="D11">
        <v>6083</v>
      </c>
      <c r="E11">
        <v>7600</v>
      </c>
      <c r="F11">
        <f t="shared" si="0"/>
        <v>-1517</v>
      </c>
      <c r="G11">
        <f t="shared" si="1"/>
        <v>-70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</row>
    <row r="12" spans="1:11" x14ac:dyDescent="0.35">
      <c r="A12">
        <v>10</v>
      </c>
      <c r="B12" s="1">
        <v>43634</v>
      </c>
      <c r="C12" t="s">
        <v>7</v>
      </c>
      <c r="D12">
        <v>9838</v>
      </c>
      <c r="E12">
        <v>7530</v>
      </c>
      <c r="F12">
        <f t="shared" si="0"/>
        <v>2308</v>
      </c>
      <c r="G12">
        <f t="shared" si="1"/>
        <v>310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</row>
    <row r="13" spans="1:11" x14ac:dyDescent="0.35">
      <c r="A13">
        <v>11</v>
      </c>
      <c r="B13" s="1">
        <v>43635</v>
      </c>
      <c r="C13" t="s">
        <v>8</v>
      </c>
      <c r="D13">
        <v>9814</v>
      </c>
      <c r="E13">
        <v>7840</v>
      </c>
      <c r="F13">
        <f t="shared" si="0"/>
        <v>1974</v>
      </c>
      <c r="G13">
        <f t="shared" si="1"/>
        <v>300</v>
      </c>
      <c r="H13">
        <f t="shared" si="2"/>
        <v>1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1" x14ac:dyDescent="0.35">
      <c r="A14">
        <v>12</v>
      </c>
      <c r="B14" s="1">
        <v>43636</v>
      </c>
      <c r="C14" t="s">
        <v>9</v>
      </c>
      <c r="D14">
        <v>4687</v>
      </c>
      <c r="E14">
        <v>8140</v>
      </c>
      <c r="F14">
        <f t="shared" si="0"/>
        <v>-3453</v>
      </c>
      <c r="G14">
        <f t="shared" si="1"/>
        <v>-170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</row>
    <row r="15" spans="1:11" x14ac:dyDescent="0.35">
      <c r="A15">
        <v>13</v>
      </c>
      <c r="B15" s="1">
        <v>43637</v>
      </c>
      <c r="C15" t="s">
        <v>10</v>
      </c>
      <c r="D15">
        <v>8361</v>
      </c>
      <c r="E15">
        <v>7970</v>
      </c>
      <c r="F15">
        <f t="shared" si="0"/>
        <v>391</v>
      </c>
      <c r="G15">
        <f t="shared" si="1"/>
        <v>60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1" x14ac:dyDescent="0.35">
      <c r="A16">
        <v>14</v>
      </c>
      <c r="B16" s="1">
        <v>43638</v>
      </c>
      <c r="C16" t="s">
        <v>4</v>
      </c>
      <c r="D16">
        <v>23324</v>
      </c>
      <c r="E16">
        <v>8030</v>
      </c>
      <c r="F16">
        <f t="shared" si="0"/>
        <v>15294</v>
      </c>
      <c r="G16">
        <f t="shared" si="1"/>
        <v>330</v>
      </c>
      <c r="H16">
        <f t="shared" si="2"/>
        <v>1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35">
      <c r="A17">
        <v>15</v>
      </c>
      <c r="B17" s="1">
        <v>43639</v>
      </c>
      <c r="C17" t="s">
        <v>5</v>
      </c>
      <c r="D17">
        <v>11039</v>
      </c>
      <c r="E17">
        <v>8360</v>
      </c>
      <c r="F17">
        <f t="shared" si="0"/>
        <v>2679</v>
      </c>
      <c r="G17">
        <f t="shared" si="1"/>
        <v>340</v>
      </c>
      <c r="H17">
        <f t="shared" si="2"/>
        <v>1</v>
      </c>
      <c r="I17">
        <f t="shared" si="3"/>
        <v>1</v>
      </c>
      <c r="J17">
        <f t="shared" si="4"/>
        <v>0</v>
      </c>
      <c r="K17">
        <f t="shared" si="5"/>
        <v>0</v>
      </c>
    </row>
    <row r="18" spans="1:11" x14ac:dyDescent="0.35">
      <c r="A18">
        <v>16</v>
      </c>
      <c r="B18" s="1">
        <v>43640</v>
      </c>
      <c r="C18" t="s">
        <v>6</v>
      </c>
      <c r="D18">
        <v>9828</v>
      </c>
      <c r="E18">
        <v>8700</v>
      </c>
      <c r="F18">
        <f t="shared" si="0"/>
        <v>1128</v>
      </c>
      <c r="G18">
        <f t="shared" si="1"/>
        <v>170</v>
      </c>
      <c r="H18">
        <f t="shared" si="2"/>
        <v>1</v>
      </c>
      <c r="I18">
        <f t="shared" si="3"/>
        <v>1</v>
      </c>
      <c r="J18">
        <f t="shared" si="4"/>
        <v>1</v>
      </c>
      <c r="K18">
        <f t="shared" si="5"/>
        <v>0</v>
      </c>
    </row>
    <row r="19" spans="1:11" x14ac:dyDescent="0.35">
      <c r="A19">
        <v>17</v>
      </c>
      <c r="B19" s="1">
        <v>43641</v>
      </c>
      <c r="C19" t="s">
        <v>7</v>
      </c>
      <c r="D19">
        <v>20071</v>
      </c>
      <c r="E19">
        <v>8870</v>
      </c>
      <c r="F19">
        <f t="shared" si="0"/>
        <v>11201</v>
      </c>
      <c r="G19">
        <f t="shared" si="1"/>
        <v>360</v>
      </c>
      <c r="H19">
        <f t="shared" si="2"/>
        <v>1</v>
      </c>
      <c r="I19">
        <f t="shared" si="3"/>
        <v>1</v>
      </c>
      <c r="J19">
        <f t="shared" si="4"/>
        <v>1</v>
      </c>
      <c r="K19">
        <f t="shared" si="5"/>
        <v>1</v>
      </c>
    </row>
    <row r="20" spans="1:11" x14ac:dyDescent="0.35">
      <c r="A20">
        <v>18</v>
      </c>
      <c r="B20" s="1">
        <v>43642</v>
      </c>
      <c r="C20" t="s">
        <v>8</v>
      </c>
      <c r="D20">
        <v>9757</v>
      </c>
      <c r="E20">
        <v>9230</v>
      </c>
      <c r="F20">
        <f t="shared" si="0"/>
        <v>527</v>
      </c>
      <c r="G20">
        <f t="shared" si="1"/>
        <v>80</v>
      </c>
      <c r="H20">
        <f t="shared" si="2"/>
        <v>1</v>
      </c>
      <c r="I20">
        <f t="shared" si="3"/>
        <v>1</v>
      </c>
      <c r="J20">
        <f t="shared" si="4"/>
        <v>1</v>
      </c>
      <c r="K20">
        <f t="shared" si="5"/>
        <v>1</v>
      </c>
    </row>
    <row r="21" spans="1:11" x14ac:dyDescent="0.35">
      <c r="A21">
        <v>19</v>
      </c>
      <c r="B21" s="1">
        <v>43643</v>
      </c>
      <c r="C21" t="s">
        <v>9</v>
      </c>
      <c r="D21">
        <v>7195</v>
      </c>
      <c r="E21">
        <v>9310</v>
      </c>
      <c r="F21">
        <f t="shared" si="0"/>
        <v>-2115</v>
      </c>
      <c r="G21">
        <f t="shared" si="1"/>
        <v>-100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</row>
    <row r="22" spans="1:11" x14ac:dyDescent="0.35">
      <c r="A22">
        <v>20</v>
      </c>
      <c r="B22" s="1">
        <v>43644</v>
      </c>
      <c r="C22" t="s">
        <v>10</v>
      </c>
      <c r="D22">
        <v>14154</v>
      </c>
      <c r="E22">
        <v>9210</v>
      </c>
      <c r="F22">
        <f t="shared" si="0"/>
        <v>4944</v>
      </c>
      <c r="G22">
        <f t="shared" si="1"/>
        <v>370</v>
      </c>
      <c r="H22">
        <f t="shared" si="2"/>
        <v>0</v>
      </c>
      <c r="I22">
        <f t="shared" si="3"/>
        <v>0</v>
      </c>
      <c r="J22">
        <f t="shared" si="4"/>
        <v>0</v>
      </c>
      <c r="K22">
        <f t="shared" si="5"/>
        <v>0</v>
      </c>
    </row>
    <row r="23" spans="1:11" x14ac:dyDescent="0.35">
      <c r="A23">
        <v>21</v>
      </c>
      <c r="B23" s="1">
        <v>43645</v>
      </c>
      <c r="C23" t="s">
        <v>4</v>
      </c>
      <c r="D23">
        <v>12793</v>
      </c>
      <c r="E23">
        <v>9580</v>
      </c>
      <c r="F23">
        <f t="shared" si="0"/>
        <v>3213</v>
      </c>
      <c r="G23">
        <f t="shared" si="1"/>
        <v>390</v>
      </c>
      <c r="H23">
        <f t="shared" si="2"/>
        <v>1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 x14ac:dyDescent="0.35">
      <c r="A24">
        <v>22</v>
      </c>
      <c r="B24" s="1">
        <v>43646</v>
      </c>
      <c r="C24" t="s">
        <v>5</v>
      </c>
      <c r="D24">
        <v>22120</v>
      </c>
      <c r="E24">
        <v>9970</v>
      </c>
      <c r="F24">
        <f t="shared" si="0"/>
        <v>12150</v>
      </c>
      <c r="G24">
        <f t="shared" si="1"/>
        <v>400</v>
      </c>
      <c r="H24">
        <f t="shared" si="2"/>
        <v>1</v>
      </c>
      <c r="I24">
        <f t="shared" si="3"/>
        <v>1</v>
      </c>
      <c r="J24">
        <f t="shared" si="4"/>
        <v>0</v>
      </c>
      <c r="K24">
        <f t="shared" si="5"/>
        <v>0</v>
      </c>
    </row>
    <row r="25" spans="1:11" x14ac:dyDescent="0.35">
      <c r="A25">
        <v>23</v>
      </c>
      <c r="B25" s="1">
        <v>43647</v>
      </c>
      <c r="C25" t="s">
        <v>6</v>
      </c>
      <c r="D25">
        <v>5538</v>
      </c>
      <c r="E25">
        <v>10370</v>
      </c>
      <c r="F25">
        <f t="shared" si="0"/>
        <v>-4832</v>
      </c>
      <c r="G25">
        <f t="shared" si="1"/>
        <v>-240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</row>
    <row r="26" spans="1:11" x14ac:dyDescent="0.35">
      <c r="A26">
        <v>24</v>
      </c>
      <c r="B26" s="1">
        <v>43648</v>
      </c>
      <c r="C26" t="s">
        <v>7</v>
      </c>
      <c r="D26">
        <v>18031</v>
      </c>
      <c r="E26">
        <v>10130</v>
      </c>
      <c r="F26">
        <f t="shared" si="0"/>
        <v>7901</v>
      </c>
      <c r="G26">
        <f t="shared" si="1"/>
        <v>210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</row>
    <row r="27" spans="1:11" x14ac:dyDescent="0.35">
      <c r="A27">
        <v>25</v>
      </c>
      <c r="B27" s="1">
        <v>43649</v>
      </c>
      <c r="C27" t="s">
        <v>8</v>
      </c>
      <c r="D27">
        <v>7709</v>
      </c>
      <c r="E27">
        <v>10340</v>
      </c>
      <c r="F27">
        <f t="shared" si="0"/>
        <v>-2631</v>
      </c>
      <c r="G27">
        <f t="shared" si="1"/>
        <v>-130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0</v>
      </c>
    </row>
    <row r="28" spans="1:11" x14ac:dyDescent="0.35">
      <c r="A28">
        <v>26</v>
      </c>
      <c r="B28" s="1">
        <v>43650</v>
      </c>
      <c r="C28" t="s">
        <v>9</v>
      </c>
      <c r="D28">
        <v>7701</v>
      </c>
      <c r="E28">
        <v>10210</v>
      </c>
      <c r="F28">
        <f t="shared" si="0"/>
        <v>-2509</v>
      </c>
      <c r="G28">
        <f t="shared" si="1"/>
        <v>-760</v>
      </c>
      <c r="H28">
        <f t="shared" si="2"/>
        <v>1</v>
      </c>
      <c r="I28">
        <f t="shared" si="3"/>
        <v>0</v>
      </c>
      <c r="J28">
        <f t="shared" si="4"/>
        <v>0</v>
      </c>
      <c r="K28">
        <f t="shared" si="5"/>
        <v>0</v>
      </c>
    </row>
    <row r="29" spans="1:11" x14ac:dyDescent="0.35">
      <c r="A29">
        <v>27</v>
      </c>
      <c r="B29" s="1">
        <v>43651</v>
      </c>
      <c r="C29" t="s">
        <v>10</v>
      </c>
      <c r="D29">
        <v>4884</v>
      </c>
      <c r="E29">
        <v>9450</v>
      </c>
      <c r="F29">
        <f t="shared" si="0"/>
        <v>-4566</v>
      </c>
      <c r="G29">
        <f t="shared" si="1"/>
        <v>-470</v>
      </c>
      <c r="H29">
        <f t="shared" si="2"/>
        <v>1</v>
      </c>
      <c r="I29">
        <f t="shared" si="3"/>
        <v>1</v>
      </c>
      <c r="J29">
        <f t="shared" si="4"/>
        <v>0</v>
      </c>
      <c r="K29">
        <f t="shared" si="5"/>
        <v>0</v>
      </c>
    </row>
    <row r="30" spans="1:11" x14ac:dyDescent="0.35">
      <c r="A30">
        <v>28</v>
      </c>
      <c r="B30" s="1">
        <v>43652</v>
      </c>
      <c r="C30" t="s">
        <v>4</v>
      </c>
      <c r="D30">
        <v>23826</v>
      </c>
      <c r="E30">
        <v>8980</v>
      </c>
      <c r="F30">
        <f t="shared" si="0"/>
        <v>14846</v>
      </c>
      <c r="G30">
        <f t="shared" si="1"/>
        <v>360</v>
      </c>
      <c r="H30">
        <f t="shared" si="2"/>
        <v>0</v>
      </c>
      <c r="I30">
        <f t="shared" si="3"/>
        <v>0</v>
      </c>
      <c r="J30">
        <f t="shared" si="4"/>
        <v>0</v>
      </c>
      <c r="K30">
        <f t="shared" si="5"/>
        <v>0</v>
      </c>
    </row>
    <row r="31" spans="1:11" x14ac:dyDescent="0.35">
      <c r="A31">
        <v>29</v>
      </c>
      <c r="B31" s="1">
        <v>43653</v>
      </c>
      <c r="C31" t="s">
        <v>5</v>
      </c>
      <c r="D31">
        <v>11560</v>
      </c>
      <c r="E31">
        <v>9340</v>
      </c>
      <c r="F31">
        <f t="shared" si="0"/>
        <v>2220</v>
      </c>
      <c r="G31">
        <f t="shared" si="1"/>
        <v>340</v>
      </c>
      <c r="H31">
        <f t="shared" si="2"/>
        <v>1</v>
      </c>
      <c r="I31">
        <f t="shared" si="3"/>
        <v>0</v>
      </c>
      <c r="J31">
        <f t="shared" si="4"/>
        <v>0</v>
      </c>
      <c r="K31">
        <f t="shared" si="5"/>
        <v>0</v>
      </c>
    </row>
    <row r="32" spans="1:11" x14ac:dyDescent="0.35">
      <c r="A32">
        <v>30</v>
      </c>
      <c r="B32" s="1">
        <v>43654</v>
      </c>
      <c r="C32" t="s">
        <v>6</v>
      </c>
      <c r="D32">
        <v>7058</v>
      </c>
      <c r="E32">
        <v>9680</v>
      </c>
      <c r="F32">
        <f t="shared" si="0"/>
        <v>-2622</v>
      </c>
      <c r="G32">
        <f t="shared" si="1"/>
        <v>-130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</row>
    <row r="33" spans="1:11" x14ac:dyDescent="0.35">
      <c r="A33">
        <v>31</v>
      </c>
      <c r="B33" s="1">
        <v>43655</v>
      </c>
      <c r="C33" t="s">
        <v>7</v>
      </c>
      <c r="D33">
        <v>8856</v>
      </c>
      <c r="E33">
        <v>9550</v>
      </c>
      <c r="F33">
        <f t="shared" si="0"/>
        <v>-694</v>
      </c>
      <c r="G33">
        <f t="shared" si="1"/>
        <v>-240</v>
      </c>
      <c r="H33">
        <f t="shared" si="2"/>
        <v>1</v>
      </c>
      <c r="I33">
        <f t="shared" si="3"/>
        <v>0</v>
      </c>
      <c r="J33">
        <f t="shared" si="4"/>
        <v>0</v>
      </c>
      <c r="K33">
        <f t="shared" si="5"/>
        <v>0</v>
      </c>
    </row>
    <row r="34" spans="1:11" x14ac:dyDescent="0.35">
      <c r="A34">
        <v>32</v>
      </c>
      <c r="B34" s="1">
        <v>43656</v>
      </c>
      <c r="C34" t="s">
        <v>8</v>
      </c>
      <c r="D34">
        <v>13769</v>
      </c>
      <c r="E34">
        <v>9310</v>
      </c>
      <c r="F34">
        <f t="shared" si="0"/>
        <v>4459</v>
      </c>
      <c r="G34">
        <f t="shared" si="1"/>
        <v>380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0</v>
      </c>
    </row>
    <row r="35" spans="1:11" x14ac:dyDescent="0.35">
      <c r="A35">
        <v>33</v>
      </c>
      <c r="B35" s="1">
        <v>43657</v>
      </c>
      <c r="C35" t="s">
        <v>9</v>
      </c>
      <c r="D35">
        <v>6912</v>
      </c>
      <c r="E35">
        <v>9690</v>
      </c>
      <c r="F35">
        <f t="shared" si="0"/>
        <v>-2778</v>
      </c>
      <c r="G35">
        <f t="shared" si="1"/>
        <v>-130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</row>
    <row r="36" spans="1:11" x14ac:dyDescent="0.35">
      <c r="A36">
        <v>34</v>
      </c>
      <c r="B36" s="1">
        <v>43658</v>
      </c>
      <c r="C36" t="s">
        <v>10</v>
      </c>
      <c r="D36">
        <v>10482</v>
      </c>
      <c r="E36">
        <v>9560</v>
      </c>
      <c r="F36">
        <f t="shared" si="0"/>
        <v>922</v>
      </c>
      <c r="G36">
        <f t="shared" si="1"/>
        <v>140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</row>
    <row r="37" spans="1:11" x14ac:dyDescent="0.35">
      <c r="A37">
        <v>35</v>
      </c>
      <c r="B37" s="1">
        <v>43659</v>
      </c>
      <c r="C37" t="s">
        <v>4</v>
      </c>
      <c r="D37">
        <v>23308</v>
      </c>
      <c r="E37">
        <v>9700</v>
      </c>
      <c r="F37">
        <f t="shared" si="0"/>
        <v>13608</v>
      </c>
      <c r="G37">
        <f t="shared" si="1"/>
        <v>390</v>
      </c>
      <c r="H37">
        <f t="shared" si="2"/>
        <v>1</v>
      </c>
      <c r="I37">
        <f t="shared" si="3"/>
        <v>0</v>
      </c>
      <c r="J37">
        <f t="shared" si="4"/>
        <v>0</v>
      </c>
      <c r="K37">
        <f t="shared" si="5"/>
        <v>0</v>
      </c>
    </row>
    <row r="38" spans="1:11" x14ac:dyDescent="0.35">
      <c r="A38">
        <v>36</v>
      </c>
      <c r="B38" s="1">
        <v>43660</v>
      </c>
      <c r="C38" t="s">
        <v>5</v>
      </c>
      <c r="D38">
        <v>7376</v>
      </c>
      <c r="E38">
        <v>10090</v>
      </c>
      <c r="F38">
        <f t="shared" si="0"/>
        <v>-2714</v>
      </c>
      <c r="G38">
        <f t="shared" si="1"/>
        <v>-130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</row>
    <row r="39" spans="1:11" x14ac:dyDescent="0.35">
      <c r="A39">
        <v>37</v>
      </c>
      <c r="B39" s="1">
        <v>43661</v>
      </c>
      <c r="C39" t="s">
        <v>6</v>
      </c>
      <c r="D39">
        <v>7248</v>
      </c>
      <c r="E39">
        <v>9960</v>
      </c>
      <c r="F39">
        <f t="shared" si="0"/>
        <v>-2712</v>
      </c>
      <c r="G39">
        <f t="shared" si="1"/>
        <v>-490</v>
      </c>
      <c r="H39">
        <f t="shared" si="2"/>
        <v>1</v>
      </c>
      <c r="I39">
        <f t="shared" si="3"/>
        <v>0</v>
      </c>
      <c r="J39">
        <f t="shared" si="4"/>
        <v>0</v>
      </c>
      <c r="K39">
        <f t="shared" si="5"/>
        <v>0</v>
      </c>
    </row>
    <row r="40" spans="1:11" x14ac:dyDescent="0.35">
      <c r="A40">
        <v>38</v>
      </c>
      <c r="B40" s="1">
        <v>43662</v>
      </c>
      <c r="C40" t="s">
        <v>7</v>
      </c>
      <c r="D40">
        <v>2303</v>
      </c>
      <c r="E40">
        <v>9470</v>
      </c>
      <c r="F40">
        <f t="shared" si="0"/>
        <v>-7167</v>
      </c>
      <c r="G40">
        <f t="shared" si="1"/>
        <v>-470</v>
      </c>
      <c r="H40">
        <f t="shared" si="2"/>
        <v>1</v>
      </c>
      <c r="I40">
        <f t="shared" si="3"/>
        <v>1</v>
      </c>
      <c r="J40">
        <f t="shared" si="4"/>
        <v>0</v>
      </c>
      <c r="K40">
        <f t="shared" si="5"/>
        <v>0</v>
      </c>
    </row>
    <row r="41" spans="1:11" x14ac:dyDescent="0.35">
      <c r="A41">
        <v>39</v>
      </c>
      <c r="B41" s="1">
        <v>43663</v>
      </c>
      <c r="C41" t="s">
        <v>8</v>
      </c>
      <c r="D41">
        <v>10975</v>
      </c>
      <c r="E41">
        <v>9000</v>
      </c>
      <c r="F41">
        <f t="shared" si="0"/>
        <v>1975</v>
      </c>
      <c r="G41">
        <f t="shared" si="1"/>
        <v>300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0</v>
      </c>
    </row>
    <row r="42" spans="1:11" x14ac:dyDescent="0.35">
      <c r="A42">
        <v>40</v>
      </c>
      <c r="B42" s="1">
        <v>43664</v>
      </c>
      <c r="C42" t="s">
        <v>9</v>
      </c>
      <c r="D42">
        <v>4777</v>
      </c>
      <c r="E42">
        <v>9300</v>
      </c>
      <c r="F42">
        <f t="shared" si="0"/>
        <v>-4523</v>
      </c>
      <c r="G42">
        <f t="shared" si="1"/>
        <v>-220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</row>
    <row r="43" spans="1:11" x14ac:dyDescent="0.35">
      <c r="A43">
        <v>41</v>
      </c>
      <c r="B43" s="1">
        <v>43665</v>
      </c>
      <c r="C43" t="s">
        <v>10</v>
      </c>
      <c r="D43">
        <v>3990</v>
      </c>
      <c r="E43">
        <v>9080</v>
      </c>
      <c r="F43">
        <f t="shared" si="0"/>
        <v>-5090</v>
      </c>
      <c r="G43">
        <f t="shared" si="1"/>
        <v>-450</v>
      </c>
      <c r="H43">
        <f t="shared" si="2"/>
        <v>1</v>
      </c>
      <c r="I43">
        <f t="shared" si="3"/>
        <v>0</v>
      </c>
      <c r="J43">
        <f t="shared" si="4"/>
        <v>0</v>
      </c>
      <c r="K43">
        <f t="shared" si="5"/>
        <v>0</v>
      </c>
    </row>
    <row r="44" spans="1:11" x14ac:dyDescent="0.35">
      <c r="A44">
        <v>42</v>
      </c>
      <c r="B44" s="1">
        <v>43666</v>
      </c>
      <c r="C44" t="s">
        <v>4</v>
      </c>
      <c r="D44">
        <v>21556</v>
      </c>
      <c r="E44">
        <v>8630</v>
      </c>
      <c r="F44">
        <f t="shared" si="0"/>
        <v>12926</v>
      </c>
      <c r="G44">
        <f t="shared" si="1"/>
        <v>350</v>
      </c>
      <c r="H44">
        <f t="shared" si="2"/>
        <v>0</v>
      </c>
      <c r="I44">
        <f t="shared" si="3"/>
        <v>0</v>
      </c>
      <c r="J44">
        <f t="shared" si="4"/>
        <v>0</v>
      </c>
      <c r="K44">
        <f t="shared" si="5"/>
        <v>0</v>
      </c>
    </row>
    <row r="45" spans="1:11" x14ac:dyDescent="0.35">
      <c r="A45">
        <v>43</v>
      </c>
      <c r="B45" s="1">
        <v>43667</v>
      </c>
      <c r="C45" t="s">
        <v>5</v>
      </c>
      <c r="D45">
        <v>13853</v>
      </c>
      <c r="E45">
        <v>8980</v>
      </c>
      <c r="F45">
        <f t="shared" si="0"/>
        <v>4873</v>
      </c>
      <c r="G45">
        <f t="shared" si="1"/>
        <v>360</v>
      </c>
      <c r="H45">
        <f t="shared" si="2"/>
        <v>1</v>
      </c>
      <c r="I45">
        <f t="shared" si="3"/>
        <v>0</v>
      </c>
      <c r="J45">
        <f t="shared" si="4"/>
        <v>0</v>
      </c>
      <c r="K45">
        <f t="shared" si="5"/>
        <v>0</v>
      </c>
    </row>
    <row r="46" spans="1:11" x14ac:dyDescent="0.35">
      <c r="A46">
        <v>44</v>
      </c>
      <c r="B46" s="1">
        <v>43668</v>
      </c>
      <c r="C46" t="s">
        <v>6</v>
      </c>
      <c r="D46">
        <v>5124</v>
      </c>
      <c r="E46">
        <v>9340</v>
      </c>
      <c r="F46">
        <f t="shared" si="0"/>
        <v>-4216</v>
      </c>
      <c r="G46">
        <f t="shared" si="1"/>
        <v>-210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</row>
    <row r="47" spans="1:11" x14ac:dyDescent="0.35">
      <c r="A47">
        <v>45</v>
      </c>
      <c r="B47" s="1">
        <v>43669</v>
      </c>
      <c r="C47" t="s">
        <v>7</v>
      </c>
      <c r="D47">
        <v>14488</v>
      </c>
      <c r="E47">
        <v>9130</v>
      </c>
      <c r="F47">
        <f t="shared" si="0"/>
        <v>5358</v>
      </c>
      <c r="G47">
        <f t="shared" si="1"/>
        <v>370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</row>
    <row r="48" spans="1:11" x14ac:dyDescent="0.35">
      <c r="A48">
        <v>46</v>
      </c>
      <c r="B48" s="1">
        <v>43670</v>
      </c>
      <c r="C48" t="s">
        <v>8</v>
      </c>
      <c r="D48">
        <v>10575</v>
      </c>
      <c r="E48">
        <v>9500</v>
      </c>
      <c r="F48">
        <f t="shared" si="0"/>
        <v>1075</v>
      </c>
      <c r="G48">
        <f t="shared" si="1"/>
        <v>170</v>
      </c>
      <c r="H48">
        <f t="shared" si="2"/>
        <v>1</v>
      </c>
      <c r="I48">
        <f t="shared" si="3"/>
        <v>0</v>
      </c>
      <c r="J48">
        <f t="shared" si="4"/>
        <v>0</v>
      </c>
      <c r="K48">
        <f t="shared" si="5"/>
        <v>0</v>
      </c>
    </row>
    <row r="49" spans="1:11" x14ac:dyDescent="0.35">
      <c r="A49">
        <v>47</v>
      </c>
      <c r="B49" s="1">
        <v>43671</v>
      </c>
      <c r="C49" t="s">
        <v>9</v>
      </c>
      <c r="D49">
        <v>5794</v>
      </c>
      <c r="E49">
        <v>9670</v>
      </c>
      <c r="F49">
        <f t="shared" si="0"/>
        <v>-3876</v>
      </c>
      <c r="G49">
        <f t="shared" si="1"/>
        <v>-190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</row>
    <row r="50" spans="1:11" x14ac:dyDescent="0.35">
      <c r="A50">
        <v>48</v>
      </c>
      <c r="B50" s="1">
        <v>43672</v>
      </c>
      <c r="C50" t="s">
        <v>10</v>
      </c>
      <c r="D50">
        <v>6629</v>
      </c>
      <c r="E50">
        <v>9480</v>
      </c>
      <c r="F50">
        <f t="shared" si="0"/>
        <v>-2851</v>
      </c>
      <c r="G50">
        <f t="shared" si="1"/>
        <v>-470</v>
      </c>
      <c r="H50">
        <f t="shared" si="2"/>
        <v>1</v>
      </c>
      <c r="I50">
        <f t="shared" si="3"/>
        <v>0</v>
      </c>
      <c r="J50">
        <f t="shared" si="4"/>
        <v>0</v>
      </c>
      <c r="K50">
        <f t="shared" si="5"/>
        <v>0</v>
      </c>
    </row>
    <row r="51" spans="1:11" x14ac:dyDescent="0.35">
      <c r="A51">
        <v>49</v>
      </c>
      <c r="B51" s="1">
        <v>43673</v>
      </c>
      <c r="C51" t="s">
        <v>4</v>
      </c>
      <c r="D51">
        <v>15087</v>
      </c>
      <c r="E51">
        <v>9010</v>
      </c>
      <c r="F51">
        <f t="shared" si="0"/>
        <v>6077</v>
      </c>
      <c r="G51">
        <f t="shared" si="1"/>
        <v>360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</row>
    <row r="52" spans="1:11" x14ac:dyDescent="0.35">
      <c r="A52">
        <v>50</v>
      </c>
      <c r="B52" s="1">
        <v>43674</v>
      </c>
      <c r="C52" t="s">
        <v>5</v>
      </c>
      <c r="D52">
        <v>15562</v>
      </c>
      <c r="E52">
        <v>9370</v>
      </c>
      <c r="F52">
        <f t="shared" si="0"/>
        <v>6192</v>
      </c>
      <c r="G52">
        <f t="shared" si="1"/>
        <v>380</v>
      </c>
      <c r="H52">
        <f t="shared" si="2"/>
        <v>1</v>
      </c>
      <c r="I52">
        <f t="shared" si="3"/>
        <v>0</v>
      </c>
      <c r="J52">
        <f t="shared" si="4"/>
        <v>0</v>
      </c>
      <c r="K52">
        <f t="shared" si="5"/>
        <v>0</v>
      </c>
    </row>
    <row r="53" spans="1:11" x14ac:dyDescent="0.35">
      <c r="A53" s="2">
        <v>51</v>
      </c>
      <c r="B53" s="1">
        <v>43675</v>
      </c>
      <c r="C53" t="s">
        <v>6</v>
      </c>
      <c r="D53">
        <v>1790</v>
      </c>
      <c r="E53">
        <v>9750</v>
      </c>
      <c r="F53">
        <f t="shared" si="0"/>
        <v>-7960</v>
      </c>
      <c r="G53">
        <f t="shared" si="1"/>
        <v>-390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</row>
    <row r="54" spans="1:11" x14ac:dyDescent="0.35">
      <c r="A54">
        <v>52</v>
      </c>
      <c r="B54" s="1">
        <v>43676</v>
      </c>
      <c r="C54" t="s">
        <v>7</v>
      </c>
      <c r="D54">
        <v>3526</v>
      </c>
      <c r="E54">
        <v>9360</v>
      </c>
      <c r="F54">
        <f t="shared" si="0"/>
        <v>-5834</v>
      </c>
      <c r="G54">
        <f t="shared" si="1"/>
        <v>-460</v>
      </c>
      <c r="H54">
        <f t="shared" si="2"/>
        <v>1</v>
      </c>
      <c r="I54">
        <f t="shared" si="3"/>
        <v>0</v>
      </c>
      <c r="J54">
        <f t="shared" si="4"/>
        <v>0</v>
      </c>
      <c r="K54">
        <f t="shared" si="5"/>
        <v>0</v>
      </c>
    </row>
    <row r="55" spans="1:11" x14ac:dyDescent="0.35">
      <c r="A55">
        <v>53</v>
      </c>
      <c r="B55" s="1">
        <v>43677</v>
      </c>
      <c r="C55" t="s">
        <v>8</v>
      </c>
      <c r="D55">
        <v>6192</v>
      </c>
      <c r="E55">
        <v>8900</v>
      </c>
      <c r="F55">
        <f t="shared" si="0"/>
        <v>-2708</v>
      </c>
      <c r="G55">
        <f t="shared" si="1"/>
        <v>-440</v>
      </c>
      <c r="H55">
        <f t="shared" si="2"/>
        <v>1</v>
      </c>
      <c r="I55">
        <f t="shared" si="3"/>
        <v>1</v>
      </c>
      <c r="J55">
        <f t="shared" si="4"/>
        <v>0</v>
      </c>
      <c r="K55">
        <f t="shared" si="5"/>
        <v>0</v>
      </c>
    </row>
    <row r="56" spans="1:11" x14ac:dyDescent="0.35">
      <c r="A56">
        <v>54</v>
      </c>
      <c r="B56" s="1">
        <v>43678</v>
      </c>
      <c r="C56" t="s">
        <v>9</v>
      </c>
      <c r="D56">
        <v>10170</v>
      </c>
      <c r="E56">
        <v>8460</v>
      </c>
      <c r="F56">
        <f t="shared" si="0"/>
        <v>1710</v>
      </c>
      <c r="G56">
        <f t="shared" si="1"/>
        <v>260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</row>
    <row r="57" spans="1:11" x14ac:dyDescent="0.35">
      <c r="A57">
        <v>55</v>
      </c>
      <c r="B57" s="1">
        <v>43679</v>
      </c>
      <c r="C57" t="s">
        <v>10</v>
      </c>
      <c r="D57">
        <v>10058</v>
      </c>
      <c r="E57">
        <v>8720</v>
      </c>
      <c r="F57">
        <f t="shared" si="0"/>
        <v>1338</v>
      </c>
      <c r="G57">
        <f t="shared" si="1"/>
        <v>200</v>
      </c>
      <c r="H57">
        <f t="shared" si="2"/>
        <v>1</v>
      </c>
      <c r="I57">
        <f t="shared" si="3"/>
        <v>0</v>
      </c>
      <c r="J57">
        <f t="shared" si="4"/>
        <v>0</v>
      </c>
      <c r="K57">
        <f t="shared" si="5"/>
        <v>0</v>
      </c>
    </row>
    <row r="58" spans="1:11" x14ac:dyDescent="0.35">
      <c r="A58">
        <v>56</v>
      </c>
      <c r="B58" s="1">
        <v>43680</v>
      </c>
      <c r="C58" t="s">
        <v>4</v>
      </c>
      <c r="D58">
        <v>14178</v>
      </c>
      <c r="E58">
        <v>8920</v>
      </c>
      <c r="F58">
        <f t="shared" si="0"/>
        <v>5258</v>
      </c>
      <c r="G58">
        <f t="shared" si="1"/>
        <v>360</v>
      </c>
      <c r="H58">
        <f t="shared" si="2"/>
        <v>1</v>
      </c>
      <c r="I58">
        <f t="shared" si="3"/>
        <v>1</v>
      </c>
      <c r="J58">
        <f t="shared" si="4"/>
        <v>0</v>
      </c>
      <c r="K58">
        <f t="shared" si="5"/>
        <v>0</v>
      </c>
    </row>
    <row r="59" spans="1:11" x14ac:dyDescent="0.35">
      <c r="A59">
        <v>57</v>
      </c>
      <c r="B59" s="1">
        <v>43681</v>
      </c>
      <c r="C59" t="s">
        <v>5</v>
      </c>
      <c r="D59">
        <v>14016</v>
      </c>
      <c r="E59">
        <v>9280</v>
      </c>
      <c r="F59">
        <f t="shared" si="0"/>
        <v>4736</v>
      </c>
      <c r="G59">
        <f t="shared" si="1"/>
        <v>380</v>
      </c>
      <c r="H59">
        <f t="shared" si="2"/>
        <v>1</v>
      </c>
      <c r="I59">
        <f t="shared" si="3"/>
        <v>1</v>
      </c>
      <c r="J59">
        <f t="shared" si="4"/>
        <v>1</v>
      </c>
      <c r="K59">
        <f t="shared" si="5"/>
        <v>0</v>
      </c>
    </row>
    <row r="60" spans="1:11" x14ac:dyDescent="0.35">
      <c r="A60">
        <v>58</v>
      </c>
      <c r="B60" s="1">
        <v>43682</v>
      </c>
      <c r="C60" t="s">
        <v>6</v>
      </c>
      <c r="D60">
        <v>4185</v>
      </c>
      <c r="E60">
        <v>9660</v>
      </c>
      <c r="F60">
        <f t="shared" si="0"/>
        <v>-5475</v>
      </c>
      <c r="G60">
        <f t="shared" si="1"/>
        <v>-270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</row>
    <row r="61" spans="1:11" x14ac:dyDescent="0.35">
      <c r="A61">
        <v>59</v>
      </c>
      <c r="B61" s="1">
        <v>43683</v>
      </c>
      <c r="C61" t="s">
        <v>7</v>
      </c>
      <c r="D61">
        <v>3008</v>
      </c>
      <c r="E61">
        <v>9390</v>
      </c>
      <c r="F61">
        <f t="shared" si="0"/>
        <v>-6382</v>
      </c>
      <c r="G61">
        <f t="shared" si="1"/>
        <v>-470</v>
      </c>
      <c r="H61">
        <f t="shared" si="2"/>
        <v>1</v>
      </c>
      <c r="I61">
        <f t="shared" si="3"/>
        <v>0</v>
      </c>
      <c r="J61">
        <f t="shared" si="4"/>
        <v>0</v>
      </c>
      <c r="K61">
        <f t="shared" si="5"/>
        <v>0</v>
      </c>
    </row>
    <row r="62" spans="1:11" x14ac:dyDescent="0.35">
      <c r="A62">
        <v>60</v>
      </c>
      <c r="B62" s="1">
        <v>43684</v>
      </c>
      <c r="C62" t="s">
        <v>8</v>
      </c>
      <c r="D62">
        <v>8326</v>
      </c>
      <c r="E62">
        <v>8920</v>
      </c>
      <c r="F62">
        <f t="shared" si="0"/>
        <v>-594</v>
      </c>
      <c r="G62">
        <f t="shared" si="1"/>
        <v>-200</v>
      </c>
      <c r="H62">
        <f t="shared" si="2"/>
        <v>1</v>
      </c>
      <c r="I62">
        <f t="shared" si="3"/>
        <v>1</v>
      </c>
      <c r="J62">
        <f t="shared" si="4"/>
        <v>0</v>
      </c>
      <c r="K62">
        <f t="shared" si="5"/>
        <v>0</v>
      </c>
    </row>
    <row r="63" spans="1:11" x14ac:dyDescent="0.35">
      <c r="A63">
        <v>61</v>
      </c>
      <c r="B63" s="1">
        <v>43685</v>
      </c>
      <c r="C63" t="s">
        <v>9</v>
      </c>
      <c r="D63">
        <v>5237</v>
      </c>
      <c r="E63">
        <v>8720</v>
      </c>
      <c r="F63">
        <f t="shared" si="0"/>
        <v>-3483</v>
      </c>
      <c r="G63">
        <f t="shared" si="1"/>
        <v>-430</v>
      </c>
      <c r="H63">
        <f t="shared" si="2"/>
        <v>1</v>
      </c>
      <c r="I63">
        <f t="shared" si="3"/>
        <v>1</v>
      </c>
      <c r="J63">
        <f t="shared" si="4"/>
        <v>1</v>
      </c>
      <c r="K63">
        <f t="shared" si="5"/>
        <v>0</v>
      </c>
    </row>
    <row r="64" spans="1:11" x14ac:dyDescent="0.35">
      <c r="A64">
        <v>62</v>
      </c>
      <c r="B64" s="1">
        <v>43686</v>
      </c>
      <c r="C64" t="s">
        <v>10</v>
      </c>
      <c r="D64">
        <v>10912</v>
      </c>
      <c r="E64">
        <v>8290</v>
      </c>
      <c r="F64">
        <f t="shared" si="0"/>
        <v>2622</v>
      </c>
      <c r="G64">
        <f t="shared" si="1"/>
        <v>340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</row>
    <row r="65" spans="1:11" x14ac:dyDescent="0.35">
      <c r="A65">
        <v>63</v>
      </c>
      <c r="B65" s="1">
        <v>43687</v>
      </c>
      <c r="C65" t="s">
        <v>4</v>
      </c>
      <c r="D65">
        <v>2550</v>
      </c>
      <c r="E65">
        <v>8630</v>
      </c>
      <c r="F65">
        <f t="shared" si="0"/>
        <v>-6080</v>
      </c>
      <c r="G65">
        <f t="shared" si="1"/>
        <v>-300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</row>
    <row r="66" spans="1:11" x14ac:dyDescent="0.35">
      <c r="A66">
        <v>64</v>
      </c>
      <c r="B66" s="1">
        <v>43688</v>
      </c>
      <c r="C66" t="s">
        <v>5</v>
      </c>
      <c r="D66">
        <v>24277</v>
      </c>
      <c r="E66">
        <v>8330</v>
      </c>
      <c r="F66">
        <f t="shared" si="0"/>
        <v>15947</v>
      </c>
      <c r="G66">
        <f t="shared" si="1"/>
        <v>340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</row>
    <row r="67" spans="1:11" x14ac:dyDescent="0.35">
      <c r="A67">
        <v>65</v>
      </c>
      <c r="B67" s="1">
        <v>43689</v>
      </c>
      <c r="C67" t="s">
        <v>6</v>
      </c>
      <c r="D67">
        <v>11940</v>
      </c>
      <c r="E67">
        <v>8670</v>
      </c>
      <c r="F67">
        <f t="shared" ref="F67:F130" si="6">D67-E67</f>
        <v>3270</v>
      </c>
      <c r="G67">
        <f t="shared" ref="G67:G130" si="7">E68-E67</f>
        <v>350</v>
      </c>
      <c r="H67">
        <f t="shared" si="2"/>
        <v>1</v>
      </c>
      <c r="I67">
        <f t="shared" si="3"/>
        <v>0</v>
      </c>
      <c r="J67">
        <f t="shared" si="4"/>
        <v>0</v>
      </c>
      <c r="K67">
        <f t="shared" si="5"/>
        <v>0</v>
      </c>
    </row>
    <row r="68" spans="1:11" x14ac:dyDescent="0.35">
      <c r="A68">
        <v>66</v>
      </c>
      <c r="B68" s="1">
        <v>43690</v>
      </c>
      <c r="C68" t="s">
        <v>7</v>
      </c>
      <c r="D68">
        <v>7985</v>
      </c>
      <c r="E68">
        <v>9020</v>
      </c>
      <c r="F68">
        <f t="shared" si="6"/>
        <v>-1035</v>
      </c>
      <c r="G68">
        <f t="shared" si="7"/>
        <v>-50</v>
      </c>
      <c r="H68">
        <f t="shared" ref="H68:H131" si="8">IF(OR(AND(G67&lt;0,G68&lt;0),AND(G67&gt;0,G68&gt;0)),1,0)</f>
        <v>0</v>
      </c>
      <c r="I68">
        <f t="shared" si="3"/>
        <v>0</v>
      </c>
      <c r="J68">
        <f t="shared" si="4"/>
        <v>0</v>
      </c>
      <c r="K68">
        <f t="shared" si="5"/>
        <v>0</v>
      </c>
    </row>
    <row r="69" spans="1:11" x14ac:dyDescent="0.35">
      <c r="A69">
        <v>67</v>
      </c>
      <c r="B69" s="1">
        <v>43691</v>
      </c>
      <c r="C69" t="s">
        <v>8</v>
      </c>
      <c r="D69">
        <v>11889</v>
      </c>
      <c r="E69">
        <v>8970</v>
      </c>
      <c r="F69">
        <f t="shared" si="6"/>
        <v>2919</v>
      </c>
      <c r="G69">
        <f t="shared" si="7"/>
        <v>360</v>
      </c>
      <c r="H69">
        <f t="shared" si="8"/>
        <v>0</v>
      </c>
      <c r="I69">
        <f t="shared" ref="I69:I132" si="9">IF(OR(AND(G67&lt;0,G68&lt;0,G69&lt;0),AND(G67&gt;0,G68&gt;0,G69&gt;0)),1,0)</f>
        <v>0</v>
      </c>
      <c r="J69">
        <f t="shared" si="4"/>
        <v>0</v>
      </c>
      <c r="K69">
        <f t="shared" si="5"/>
        <v>0</v>
      </c>
    </row>
    <row r="70" spans="1:11" x14ac:dyDescent="0.35">
      <c r="A70">
        <v>68</v>
      </c>
      <c r="B70" s="1">
        <v>43692</v>
      </c>
      <c r="C70" t="s">
        <v>9</v>
      </c>
      <c r="D70">
        <v>9884</v>
      </c>
      <c r="E70">
        <v>9330</v>
      </c>
      <c r="F70">
        <f t="shared" si="6"/>
        <v>554</v>
      </c>
      <c r="G70">
        <f t="shared" si="7"/>
        <v>90</v>
      </c>
      <c r="H70">
        <f t="shared" si="8"/>
        <v>1</v>
      </c>
      <c r="I70">
        <f t="shared" si="9"/>
        <v>0</v>
      </c>
      <c r="J70">
        <f t="shared" ref="J70:J133" si="10">IF(OR(AND(G67&lt;0,G68&lt;0,G69&lt;0,G70&lt;0),AND(G67&gt;0,G68&gt;0,G69&gt;0,G70&gt;0)),1,0)</f>
        <v>0</v>
      </c>
      <c r="K70">
        <f t="shared" si="5"/>
        <v>0</v>
      </c>
    </row>
    <row r="71" spans="1:11" x14ac:dyDescent="0.35">
      <c r="A71">
        <v>69</v>
      </c>
      <c r="B71" s="1">
        <v>43693</v>
      </c>
      <c r="C71" t="s">
        <v>10</v>
      </c>
      <c r="D71">
        <v>14712</v>
      </c>
      <c r="E71">
        <v>9420</v>
      </c>
      <c r="F71">
        <f t="shared" si="6"/>
        <v>5292</v>
      </c>
      <c r="G71">
        <f t="shared" si="7"/>
        <v>380</v>
      </c>
      <c r="H71">
        <f t="shared" si="8"/>
        <v>1</v>
      </c>
      <c r="I71">
        <f t="shared" si="9"/>
        <v>1</v>
      </c>
      <c r="J71">
        <f t="shared" si="10"/>
        <v>0</v>
      </c>
      <c r="K71">
        <f t="shared" ref="K71:K134" si="11">IF(OR(AND(G67&lt;0,G68&lt;0,G69&lt;0,G70&lt;0,G71&lt;0),AND(G67&gt;0,G68&gt;0,G69&gt;0,G70&gt;0,G71&gt;0)),1,0)</f>
        <v>0</v>
      </c>
    </row>
    <row r="72" spans="1:11" x14ac:dyDescent="0.35">
      <c r="A72">
        <v>70</v>
      </c>
      <c r="B72" s="1">
        <v>43694</v>
      </c>
      <c r="C72" t="s">
        <v>4</v>
      </c>
      <c r="D72">
        <v>15714</v>
      </c>
      <c r="E72">
        <v>9800</v>
      </c>
      <c r="F72">
        <f t="shared" si="6"/>
        <v>5914</v>
      </c>
      <c r="G72">
        <f t="shared" si="7"/>
        <v>400</v>
      </c>
      <c r="H72">
        <f t="shared" si="8"/>
        <v>1</v>
      </c>
      <c r="I72">
        <f t="shared" si="9"/>
        <v>1</v>
      </c>
      <c r="J72">
        <f t="shared" si="10"/>
        <v>1</v>
      </c>
      <c r="K72">
        <f t="shared" si="11"/>
        <v>0</v>
      </c>
    </row>
    <row r="73" spans="1:11" x14ac:dyDescent="0.35">
      <c r="A73">
        <v>71</v>
      </c>
      <c r="B73" s="1">
        <v>43695</v>
      </c>
      <c r="C73" t="s">
        <v>5</v>
      </c>
      <c r="D73">
        <v>6853</v>
      </c>
      <c r="E73">
        <v>10200</v>
      </c>
      <c r="F73">
        <f t="shared" si="6"/>
        <v>-3347</v>
      </c>
      <c r="G73">
        <f t="shared" si="7"/>
        <v>-160</v>
      </c>
      <c r="H73">
        <f t="shared" si="8"/>
        <v>0</v>
      </c>
      <c r="I73">
        <f t="shared" si="9"/>
        <v>0</v>
      </c>
      <c r="J73">
        <f t="shared" si="10"/>
        <v>0</v>
      </c>
      <c r="K73">
        <f t="shared" si="11"/>
        <v>0</v>
      </c>
    </row>
    <row r="74" spans="1:11" x14ac:dyDescent="0.35">
      <c r="A74">
        <v>72</v>
      </c>
      <c r="B74" s="1">
        <v>43696</v>
      </c>
      <c r="C74" t="s">
        <v>6</v>
      </c>
      <c r="D74">
        <v>8392</v>
      </c>
      <c r="E74">
        <v>10040</v>
      </c>
      <c r="F74">
        <f t="shared" si="6"/>
        <v>-1648</v>
      </c>
      <c r="G74">
        <f t="shared" si="7"/>
        <v>-570</v>
      </c>
      <c r="H74">
        <f t="shared" si="8"/>
        <v>1</v>
      </c>
      <c r="I74">
        <f t="shared" si="9"/>
        <v>0</v>
      </c>
      <c r="J74">
        <f t="shared" si="10"/>
        <v>0</v>
      </c>
      <c r="K74">
        <f t="shared" si="11"/>
        <v>0</v>
      </c>
    </row>
    <row r="75" spans="1:11" x14ac:dyDescent="0.35">
      <c r="A75">
        <v>73</v>
      </c>
      <c r="B75" s="1">
        <v>43697</v>
      </c>
      <c r="C75" t="s">
        <v>7</v>
      </c>
      <c r="D75">
        <v>5009</v>
      </c>
      <c r="E75">
        <v>9470</v>
      </c>
      <c r="F75">
        <f t="shared" si="6"/>
        <v>-4461</v>
      </c>
      <c r="G75">
        <f t="shared" si="7"/>
        <v>-470</v>
      </c>
      <c r="H75">
        <f t="shared" si="8"/>
        <v>1</v>
      </c>
      <c r="I75">
        <f t="shared" si="9"/>
        <v>1</v>
      </c>
      <c r="J75">
        <f t="shared" si="10"/>
        <v>0</v>
      </c>
      <c r="K75">
        <f t="shared" si="11"/>
        <v>0</v>
      </c>
    </row>
    <row r="76" spans="1:11" x14ac:dyDescent="0.35">
      <c r="A76">
        <v>74</v>
      </c>
      <c r="B76" s="1">
        <v>43698</v>
      </c>
      <c r="C76" t="s">
        <v>8</v>
      </c>
      <c r="D76">
        <v>8604</v>
      </c>
      <c r="E76">
        <v>9000</v>
      </c>
      <c r="F76">
        <f t="shared" si="6"/>
        <v>-396</v>
      </c>
      <c r="G76">
        <f t="shared" si="7"/>
        <v>-130</v>
      </c>
      <c r="H76">
        <f t="shared" si="8"/>
        <v>1</v>
      </c>
      <c r="I76">
        <f t="shared" si="9"/>
        <v>1</v>
      </c>
      <c r="J76">
        <f t="shared" si="10"/>
        <v>1</v>
      </c>
      <c r="K76">
        <f t="shared" si="11"/>
        <v>0</v>
      </c>
    </row>
    <row r="77" spans="1:11" x14ac:dyDescent="0.35">
      <c r="A77">
        <v>75</v>
      </c>
      <c r="B77" s="1">
        <v>43699</v>
      </c>
      <c r="C77" t="s">
        <v>9</v>
      </c>
      <c r="D77">
        <v>9748</v>
      </c>
      <c r="E77">
        <v>8870</v>
      </c>
      <c r="F77">
        <f t="shared" si="6"/>
        <v>878</v>
      </c>
      <c r="G77">
        <f t="shared" si="7"/>
        <v>140</v>
      </c>
      <c r="H77">
        <f t="shared" si="8"/>
        <v>0</v>
      </c>
      <c r="I77">
        <f t="shared" si="9"/>
        <v>0</v>
      </c>
      <c r="J77">
        <f t="shared" si="10"/>
        <v>0</v>
      </c>
      <c r="K77">
        <f t="shared" si="11"/>
        <v>0</v>
      </c>
    </row>
    <row r="78" spans="1:11" x14ac:dyDescent="0.35">
      <c r="A78">
        <v>76</v>
      </c>
      <c r="B78" s="1">
        <v>43700</v>
      </c>
      <c r="C78" t="s">
        <v>10</v>
      </c>
      <c r="D78">
        <v>12594</v>
      </c>
      <c r="E78">
        <v>9010</v>
      </c>
      <c r="F78">
        <f t="shared" si="6"/>
        <v>3584</v>
      </c>
      <c r="G78">
        <f t="shared" si="7"/>
        <v>360</v>
      </c>
      <c r="H78">
        <f t="shared" si="8"/>
        <v>1</v>
      </c>
      <c r="I78">
        <f t="shared" si="9"/>
        <v>0</v>
      </c>
      <c r="J78">
        <f t="shared" si="10"/>
        <v>0</v>
      </c>
      <c r="K78">
        <f t="shared" si="11"/>
        <v>0</v>
      </c>
    </row>
    <row r="79" spans="1:11" x14ac:dyDescent="0.35">
      <c r="A79">
        <v>77</v>
      </c>
      <c r="B79" s="1">
        <v>43701</v>
      </c>
      <c r="C79" t="s">
        <v>4</v>
      </c>
      <c r="D79">
        <v>5276</v>
      </c>
      <c r="E79">
        <v>9370</v>
      </c>
      <c r="F79">
        <f t="shared" si="6"/>
        <v>-4094</v>
      </c>
      <c r="G79">
        <f t="shared" si="7"/>
        <v>-200</v>
      </c>
      <c r="H79">
        <f t="shared" si="8"/>
        <v>0</v>
      </c>
      <c r="I79">
        <f t="shared" si="9"/>
        <v>0</v>
      </c>
      <c r="J79">
        <f t="shared" si="10"/>
        <v>0</v>
      </c>
      <c r="K79">
        <f t="shared" si="11"/>
        <v>0</v>
      </c>
    </row>
    <row r="80" spans="1:11" x14ac:dyDescent="0.35">
      <c r="A80">
        <v>78</v>
      </c>
      <c r="B80" s="1">
        <v>43702</v>
      </c>
      <c r="C80" t="s">
        <v>5</v>
      </c>
      <c r="D80">
        <v>8158</v>
      </c>
      <c r="E80">
        <v>9170</v>
      </c>
      <c r="F80">
        <f t="shared" si="6"/>
        <v>-1012</v>
      </c>
      <c r="G80">
        <f t="shared" si="7"/>
        <v>-350</v>
      </c>
      <c r="H80">
        <f t="shared" si="8"/>
        <v>1</v>
      </c>
      <c r="I80">
        <f t="shared" si="9"/>
        <v>0</v>
      </c>
      <c r="J80">
        <f t="shared" si="10"/>
        <v>0</v>
      </c>
      <c r="K80">
        <f t="shared" si="11"/>
        <v>0</v>
      </c>
    </row>
    <row r="81" spans="1:11" x14ac:dyDescent="0.35">
      <c r="A81">
        <v>79</v>
      </c>
      <c r="B81" s="1">
        <v>43703</v>
      </c>
      <c r="C81" t="s">
        <v>6</v>
      </c>
      <c r="D81">
        <v>13729</v>
      </c>
      <c r="E81">
        <v>8820</v>
      </c>
      <c r="F81">
        <f t="shared" si="6"/>
        <v>4909</v>
      </c>
      <c r="G81">
        <f t="shared" si="7"/>
        <v>360</v>
      </c>
      <c r="H81">
        <f t="shared" si="8"/>
        <v>0</v>
      </c>
      <c r="I81">
        <f t="shared" si="9"/>
        <v>0</v>
      </c>
      <c r="J81">
        <f t="shared" si="10"/>
        <v>0</v>
      </c>
      <c r="K81">
        <f t="shared" si="11"/>
        <v>0</v>
      </c>
    </row>
    <row r="82" spans="1:11" x14ac:dyDescent="0.35">
      <c r="A82">
        <v>80</v>
      </c>
      <c r="B82" s="1">
        <v>43704</v>
      </c>
      <c r="C82" t="s">
        <v>7</v>
      </c>
      <c r="D82">
        <v>7671</v>
      </c>
      <c r="E82">
        <v>9180</v>
      </c>
      <c r="F82">
        <f t="shared" si="6"/>
        <v>-1509</v>
      </c>
      <c r="G82">
        <f t="shared" si="7"/>
        <v>-70</v>
      </c>
      <c r="H82">
        <f t="shared" si="8"/>
        <v>0</v>
      </c>
      <c r="I82">
        <f t="shared" si="9"/>
        <v>0</v>
      </c>
      <c r="J82">
        <f t="shared" si="10"/>
        <v>0</v>
      </c>
      <c r="K82">
        <f t="shared" si="11"/>
        <v>0</v>
      </c>
    </row>
    <row r="83" spans="1:11" x14ac:dyDescent="0.35">
      <c r="A83">
        <v>81</v>
      </c>
      <c r="B83" s="1">
        <v>43705</v>
      </c>
      <c r="C83" t="s">
        <v>8</v>
      </c>
      <c r="D83">
        <v>8239</v>
      </c>
      <c r="E83">
        <v>9110</v>
      </c>
      <c r="F83">
        <f t="shared" si="6"/>
        <v>-871</v>
      </c>
      <c r="G83">
        <f t="shared" si="7"/>
        <v>-300</v>
      </c>
      <c r="H83">
        <f t="shared" si="8"/>
        <v>1</v>
      </c>
      <c r="I83">
        <f t="shared" si="9"/>
        <v>0</v>
      </c>
      <c r="J83">
        <f t="shared" si="10"/>
        <v>0</v>
      </c>
      <c r="K83">
        <f t="shared" si="11"/>
        <v>0</v>
      </c>
    </row>
    <row r="84" spans="1:11" x14ac:dyDescent="0.35">
      <c r="A84">
        <v>82</v>
      </c>
      <c r="B84" s="1">
        <v>43706</v>
      </c>
      <c r="C84" t="s">
        <v>9</v>
      </c>
      <c r="D84">
        <v>12669</v>
      </c>
      <c r="E84">
        <v>8810</v>
      </c>
      <c r="F84">
        <f t="shared" si="6"/>
        <v>3859</v>
      </c>
      <c r="G84">
        <f t="shared" si="7"/>
        <v>360</v>
      </c>
      <c r="H84">
        <f t="shared" si="8"/>
        <v>0</v>
      </c>
      <c r="I84">
        <f t="shared" si="9"/>
        <v>0</v>
      </c>
      <c r="J84">
        <f t="shared" si="10"/>
        <v>0</v>
      </c>
      <c r="K84">
        <f t="shared" si="11"/>
        <v>0</v>
      </c>
    </row>
    <row r="85" spans="1:11" x14ac:dyDescent="0.35">
      <c r="A85">
        <v>83</v>
      </c>
      <c r="B85" s="1">
        <v>43707</v>
      </c>
      <c r="C85" t="s">
        <v>10</v>
      </c>
      <c r="D85">
        <v>4523</v>
      </c>
      <c r="E85">
        <v>9170</v>
      </c>
      <c r="F85">
        <f t="shared" si="6"/>
        <v>-4647</v>
      </c>
      <c r="G85">
        <f t="shared" si="7"/>
        <v>-230</v>
      </c>
      <c r="H85">
        <f t="shared" si="8"/>
        <v>0</v>
      </c>
      <c r="I85">
        <f t="shared" si="9"/>
        <v>0</v>
      </c>
      <c r="J85">
        <f t="shared" si="10"/>
        <v>0</v>
      </c>
      <c r="K85">
        <f t="shared" si="11"/>
        <v>0</v>
      </c>
    </row>
    <row r="86" spans="1:11" x14ac:dyDescent="0.35">
      <c r="A86">
        <v>84</v>
      </c>
      <c r="B86" s="1">
        <v>43708</v>
      </c>
      <c r="C86" t="s">
        <v>4</v>
      </c>
      <c r="D86">
        <v>11819</v>
      </c>
      <c r="E86">
        <v>8940</v>
      </c>
      <c r="F86">
        <f t="shared" si="6"/>
        <v>2879</v>
      </c>
      <c r="G86">
        <f t="shared" si="7"/>
        <v>360</v>
      </c>
      <c r="H86">
        <f t="shared" si="8"/>
        <v>0</v>
      </c>
      <c r="I86">
        <f t="shared" si="9"/>
        <v>0</v>
      </c>
      <c r="J86">
        <f t="shared" si="10"/>
        <v>0</v>
      </c>
      <c r="K86">
        <f t="shared" si="11"/>
        <v>0</v>
      </c>
    </row>
    <row r="87" spans="1:11" x14ac:dyDescent="0.35">
      <c r="A87">
        <v>85</v>
      </c>
      <c r="B87" s="1">
        <v>43709</v>
      </c>
      <c r="C87" t="s">
        <v>5</v>
      </c>
      <c r="D87">
        <v>6883</v>
      </c>
      <c r="E87">
        <v>9300</v>
      </c>
      <c r="F87">
        <f t="shared" si="6"/>
        <v>-2417</v>
      </c>
      <c r="G87">
        <f t="shared" si="7"/>
        <v>-120</v>
      </c>
      <c r="H87">
        <f t="shared" si="8"/>
        <v>0</v>
      </c>
      <c r="I87">
        <f t="shared" si="9"/>
        <v>0</v>
      </c>
      <c r="J87">
        <f t="shared" si="10"/>
        <v>0</v>
      </c>
      <c r="K87">
        <f t="shared" si="11"/>
        <v>0</v>
      </c>
    </row>
    <row r="88" spans="1:11" x14ac:dyDescent="0.35">
      <c r="A88">
        <v>86</v>
      </c>
      <c r="B88" s="1">
        <v>43710</v>
      </c>
      <c r="C88" t="s">
        <v>6</v>
      </c>
      <c r="D88">
        <v>13412</v>
      </c>
      <c r="E88">
        <v>9180</v>
      </c>
      <c r="F88">
        <f t="shared" si="6"/>
        <v>4232</v>
      </c>
      <c r="G88">
        <f t="shared" si="7"/>
        <v>370</v>
      </c>
      <c r="H88">
        <f t="shared" si="8"/>
        <v>0</v>
      </c>
      <c r="I88">
        <f t="shared" si="9"/>
        <v>0</v>
      </c>
      <c r="J88">
        <f t="shared" si="10"/>
        <v>0</v>
      </c>
      <c r="K88">
        <f t="shared" si="11"/>
        <v>0</v>
      </c>
    </row>
    <row r="89" spans="1:11" x14ac:dyDescent="0.35">
      <c r="A89">
        <v>87</v>
      </c>
      <c r="B89" s="1">
        <v>43711</v>
      </c>
      <c r="C89" t="s">
        <v>7</v>
      </c>
      <c r="D89">
        <v>4806</v>
      </c>
      <c r="E89">
        <v>9550</v>
      </c>
      <c r="F89">
        <f t="shared" si="6"/>
        <v>-4744</v>
      </c>
      <c r="G89">
        <f t="shared" si="7"/>
        <v>-230</v>
      </c>
      <c r="H89">
        <f t="shared" si="8"/>
        <v>0</v>
      </c>
      <c r="I89">
        <f t="shared" si="9"/>
        <v>0</v>
      </c>
      <c r="J89">
        <f t="shared" si="10"/>
        <v>0</v>
      </c>
      <c r="K89">
        <f t="shared" si="11"/>
        <v>0</v>
      </c>
    </row>
    <row r="90" spans="1:11" x14ac:dyDescent="0.35">
      <c r="A90">
        <v>88</v>
      </c>
      <c r="B90" s="1">
        <v>43712</v>
      </c>
      <c r="C90" t="s">
        <v>8</v>
      </c>
      <c r="D90">
        <v>8901</v>
      </c>
      <c r="E90">
        <v>9320</v>
      </c>
      <c r="F90">
        <f t="shared" si="6"/>
        <v>-419</v>
      </c>
      <c r="G90">
        <f t="shared" si="7"/>
        <v>-140</v>
      </c>
      <c r="H90">
        <f t="shared" si="8"/>
        <v>1</v>
      </c>
      <c r="I90">
        <f t="shared" si="9"/>
        <v>0</v>
      </c>
      <c r="J90">
        <f t="shared" si="10"/>
        <v>0</v>
      </c>
      <c r="K90">
        <f t="shared" si="11"/>
        <v>0</v>
      </c>
    </row>
    <row r="91" spans="1:11" x14ac:dyDescent="0.35">
      <c r="A91">
        <v>89</v>
      </c>
      <c r="B91" s="1">
        <v>43713</v>
      </c>
      <c r="C91" t="s">
        <v>9</v>
      </c>
      <c r="D91">
        <v>15306</v>
      </c>
      <c r="E91">
        <v>9180</v>
      </c>
      <c r="F91">
        <f t="shared" si="6"/>
        <v>6126</v>
      </c>
      <c r="G91">
        <f t="shared" si="7"/>
        <v>370</v>
      </c>
      <c r="H91">
        <f t="shared" si="8"/>
        <v>0</v>
      </c>
      <c r="I91">
        <f t="shared" si="9"/>
        <v>0</v>
      </c>
      <c r="J91">
        <f t="shared" si="10"/>
        <v>0</v>
      </c>
      <c r="K91">
        <f t="shared" si="11"/>
        <v>0</v>
      </c>
    </row>
    <row r="92" spans="1:11" x14ac:dyDescent="0.35">
      <c r="A92">
        <v>90</v>
      </c>
      <c r="B92" s="1">
        <v>43714</v>
      </c>
      <c r="C92" t="s">
        <v>10</v>
      </c>
      <c r="D92">
        <v>17127</v>
      </c>
      <c r="E92">
        <v>9550</v>
      </c>
      <c r="F92">
        <f t="shared" si="6"/>
        <v>7577</v>
      </c>
      <c r="G92">
        <f t="shared" si="7"/>
        <v>390</v>
      </c>
      <c r="H92">
        <f t="shared" si="8"/>
        <v>1</v>
      </c>
      <c r="I92">
        <f t="shared" si="9"/>
        <v>0</v>
      </c>
      <c r="J92">
        <f t="shared" si="10"/>
        <v>0</v>
      </c>
      <c r="K92">
        <f t="shared" si="11"/>
        <v>0</v>
      </c>
    </row>
    <row r="93" spans="1:11" x14ac:dyDescent="0.35">
      <c r="A93">
        <v>91</v>
      </c>
      <c r="B93" s="1">
        <v>43715</v>
      </c>
      <c r="C93" t="s">
        <v>4</v>
      </c>
      <c r="D93">
        <v>8793</v>
      </c>
      <c r="E93">
        <v>9940</v>
      </c>
      <c r="F93">
        <f t="shared" si="6"/>
        <v>-1147</v>
      </c>
      <c r="G93">
        <f t="shared" si="7"/>
        <v>-50</v>
      </c>
      <c r="H93">
        <f t="shared" si="8"/>
        <v>0</v>
      </c>
      <c r="I93">
        <f t="shared" si="9"/>
        <v>0</v>
      </c>
      <c r="J93">
        <f t="shared" si="10"/>
        <v>0</v>
      </c>
      <c r="K93">
        <f t="shared" si="11"/>
        <v>0</v>
      </c>
    </row>
    <row r="94" spans="1:11" x14ac:dyDescent="0.35">
      <c r="A94">
        <v>92</v>
      </c>
      <c r="B94" s="1">
        <v>43716</v>
      </c>
      <c r="C94" t="s">
        <v>5</v>
      </c>
      <c r="D94">
        <v>8836</v>
      </c>
      <c r="E94">
        <v>9890</v>
      </c>
      <c r="F94">
        <f t="shared" si="6"/>
        <v>-1054</v>
      </c>
      <c r="G94">
        <f t="shared" si="7"/>
        <v>-360</v>
      </c>
      <c r="H94">
        <f t="shared" si="8"/>
        <v>1</v>
      </c>
      <c r="I94">
        <f t="shared" si="9"/>
        <v>0</v>
      </c>
      <c r="J94">
        <f t="shared" si="10"/>
        <v>0</v>
      </c>
      <c r="K94">
        <f t="shared" si="11"/>
        <v>0</v>
      </c>
    </row>
    <row r="95" spans="1:11" x14ac:dyDescent="0.35">
      <c r="A95">
        <v>93</v>
      </c>
      <c r="B95" s="1">
        <v>43717</v>
      </c>
      <c r="C95" t="s">
        <v>6</v>
      </c>
      <c r="D95">
        <v>15345</v>
      </c>
      <c r="E95">
        <v>9530</v>
      </c>
      <c r="F95">
        <f t="shared" si="6"/>
        <v>5815</v>
      </c>
      <c r="G95">
        <f t="shared" si="7"/>
        <v>390</v>
      </c>
      <c r="H95">
        <f t="shared" si="8"/>
        <v>0</v>
      </c>
      <c r="I95">
        <f t="shared" si="9"/>
        <v>0</v>
      </c>
      <c r="J95">
        <f t="shared" si="10"/>
        <v>0</v>
      </c>
      <c r="K95">
        <f t="shared" si="11"/>
        <v>0</v>
      </c>
    </row>
    <row r="96" spans="1:11" x14ac:dyDescent="0.35">
      <c r="A96">
        <v>94</v>
      </c>
      <c r="B96" s="1">
        <v>43718</v>
      </c>
      <c r="C96" t="s">
        <v>7</v>
      </c>
      <c r="D96">
        <v>6918</v>
      </c>
      <c r="E96">
        <v>9920</v>
      </c>
      <c r="F96">
        <f t="shared" si="6"/>
        <v>-3002</v>
      </c>
      <c r="G96">
        <f t="shared" si="7"/>
        <v>-150</v>
      </c>
      <c r="H96">
        <f t="shared" si="8"/>
        <v>0</v>
      </c>
      <c r="I96">
        <f t="shared" si="9"/>
        <v>0</v>
      </c>
      <c r="J96">
        <f t="shared" si="10"/>
        <v>0</v>
      </c>
      <c r="K96">
        <f t="shared" si="11"/>
        <v>0</v>
      </c>
    </row>
    <row r="97" spans="1:11" x14ac:dyDescent="0.35">
      <c r="A97">
        <v>95</v>
      </c>
      <c r="B97" s="1">
        <v>43719</v>
      </c>
      <c r="C97" t="s">
        <v>8</v>
      </c>
      <c r="D97">
        <v>10038</v>
      </c>
      <c r="E97">
        <v>9770</v>
      </c>
      <c r="F97">
        <f t="shared" si="6"/>
        <v>268</v>
      </c>
      <c r="G97">
        <f t="shared" si="7"/>
        <v>50</v>
      </c>
      <c r="H97">
        <f t="shared" si="8"/>
        <v>0</v>
      </c>
      <c r="I97">
        <f t="shared" si="9"/>
        <v>0</v>
      </c>
      <c r="J97">
        <f t="shared" si="10"/>
        <v>0</v>
      </c>
      <c r="K97">
        <f t="shared" si="11"/>
        <v>0</v>
      </c>
    </row>
    <row r="98" spans="1:11" x14ac:dyDescent="0.35">
      <c r="A98">
        <v>96</v>
      </c>
      <c r="B98" s="1">
        <v>43720</v>
      </c>
      <c r="C98" t="s">
        <v>9</v>
      </c>
      <c r="D98">
        <v>16626</v>
      </c>
      <c r="E98">
        <v>9820</v>
      </c>
      <c r="F98">
        <f t="shared" si="6"/>
        <v>6806</v>
      </c>
      <c r="G98">
        <f t="shared" si="7"/>
        <v>400</v>
      </c>
      <c r="H98">
        <f t="shared" si="8"/>
        <v>1</v>
      </c>
      <c r="I98">
        <f t="shared" si="9"/>
        <v>0</v>
      </c>
      <c r="J98">
        <f t="shared" si="10"/>
        <v>0</v>
      </c>
      <c r="K98">
        <f t="shared" si="11"/>
        <v>0</v>
      </c>
    </row>
    <row r="99" spans="1:11" x14ac:dyDescent="0.35">
      <c r="A99">
        <v>97</v>
      </c>
      <c r="B99" s="1">
        <v>43721</v>
      </c>
      <c r="C99" t="s">
        <v>10</v>
      </c>
      <c r="D99">
        <v>9076</v>
      </c>
      <c r="E99">
        <v>10220</v>
      </c>
      <c r="F99">
        <f t="shared" si="6"/>
        <v>-1144</v>
      </c>
      <c r="G99">
        <f t="shared" si="7"/>
        <v>-50</v>
      </c>
      <c r="H99">
        <f t="shared" si="8"/>
        <v>0</v>
      </c>
      <c r="I99">
        <f t="shared" si="9"/>
        <v>0</v>
      </c>
      <c r="J99">
        <f t="shared" si="10"/>
        <v>0</v>
      </c>
      <c r="K99">
        <f t="shared" si="11"/>
        <v>0</v>
      </c>
    </row>
    <row r="100" spans="1:11" x14ac:dyDescent="0.35">
      <c r="A100">
        <v>98</v>
      </c>
      <c r="B100" s="1">
        <v>43722</v>
      </c>
      <c r="C100" t="s">
        <v>4</v>
      </c>
      <c r="D100">
        <v>10781</v>
      </c>
      <c r="E100">
        <v>10170</v>
      </c>
      <c r="F100">
        <f t="shared" si="6"/>
        <v>611</v>
      </c>
      <c r="G100">
        <f t="shared" si="7"/>
        <v>30</v>
      </c>
      <c r="H100">
        <f t="shared" si="8"/>
        <v>0</v>
      </c>
      <c r="I100">
        <f t="shared" si="9"/>
        <v>0</v>
      </c>
      <c r="J100">
        <f t="shared" si="10"/>
        <v>0</v>
      </c>
      <c r="K100">
        <f t="shared" si="11"/>
        <v>0</v>
      </c>
    </row>
    <row r="101" spans="1:11" x14ac:dyDescent="0.35">
      <c r="A101">
        <v>99</v>
      </c>
      <c r="B101" s="1">
        <v>43723</v>
      </c>
      <c r="C101" t="s">
        <v>5</v>
      </c>
      <c r="D101">
        <v>13697</v>
      </c>
      <c r="E101">
        <v>10200</v>
      </c>
      <c r="F101">
        <f t="shared" si="6"/>
        <v>3497</v>
      </c>
      <c r="G101">
        <f t="shared" si="7"/>
        <v>180</v>
      </c>
      <c r="H101">
        <f t="shared" si="8"/>
        <v>1</v>
      </c>
      <c r="I101">
        <f t="shared" si="9"/>
        <v>0</v>
      </c>
      <c r="J101">
        <f t="shared" si="10"/>
        <v>0</v>
      </c>
      <c r="K101">
        <f t="shared" si="11"/>
        <v>0</v>
      </c>
    </row>
    <row r="102" spans="1:11" x14ac:dyDescent="0.35">
      <c r="A102">
        <v>100</v>
      </c>
      <c r="B102" s="1">
        <v>43724</v>
      </c>
      <c r="C102" t="s">
        <v>6</v>
      </c>
      <c r="D102">
        <v>8694</v>
      </c>
      <c r="E102">
        <v>10380</v>
      </c>
      <c r="F102">
        <f t="shared" si="6"/>
        <v>-1686</v>
      </c>
      <c r="G102">
        <f t="shared" si="7"/>
        <v>-80</v>
      </c>
      <c r="H102">
        <f t="shared" si="8"/>
        <v>0</v>
      </c>
      <c r="I102">
        <f t="shared" si="9"/>
        <v>0</v>
      </c>
      <c r="J102">
        <f t="shared" si="10"/>
        <v>0</v>
      </c>
      <c r="K102">
        <f t="shared" si="11"/>
        <v>0</v>
      </c>
    </row>
    <row r="103" spans="1:11" x14ac:dyDescent="0.35">
      <c r="A103">
        <v>101</v>
      </c>
      <c r="B103" s="1">
        <v>43725</v>
      </c>
      <c r="C103" t="s">
        <v>7</v>
      </c>
      <c r="D103">
        <v>10102</v>
      </c>
      <c r="E103">
        <v>10300</v>
      </c>
      <c r="F103">
        <f t="shared" si="6"/>
        <v>-198</v>
      </c>
      <c r="G103">
        <f t="shared" si="7"/>
        <v>-70</v>
      </c>
      <c r="H103">
        <f t="shared" si="8"/>
        <v>1</v>
      </c>
      <c r="I103">
        <f t="shared" si="9"/>
        <v>0</v>
      </c>
      <c r="J103">
        <f t="shared" si="10"/>
        <v>0</v>
      </c>
      <c r="K103">
        <f t="shared" si="11"/>
        <v>0</v>
      </c>
    </row>
    <row r="104" spans="1:11" x14ac:dyDescent="0.35">
      <c r="A104">
        <v>102</v>
      </c>
      <c r="B104" s="1">
        <v>43726</v>
      </c>
      <c r="C104" t="s">
        <v>8</v>
      </c>
      <c r="D104">
        <v>6240</v>
      </c>
      <c r="E104">
        <v>10230</v>
      </c>
      <c r="F104">
        <f t="shared" si="6"/>
        <v>-3990</v>
      </c>
      <c r="G104">
        <f t="shared" si="7"/>
        <v>-760</v>
      </c>
      <c r="H104">
        <f t="shared" si="8"/>
        <v>1</v>
      </c>
      <c r="I104">
        <f t="shared" si="9"/>
        <v>1</v>
      </c>
      <c r="J104">
        <f t="shared" si="10"/>
        <v>0</v>
      </c>
      <c r="K104">
        <f t="shared" si="11"/>
        <v>0</v>
      </c>
    </row>
    <row r="105" spans="1:11" x14ac:dyDescent="0.35">
      <c r="A105">
        <v>103</v>
      </c>
      <c r="B105" s="1">
        <v>43727</v>
      </c>
      <c r="C105" t="s">
        <v>9</v>
      </c>
      <c r="D105">
        <v>5035</v>
      </c>
      <c r="E105">
        <v>9470</v>
      </c>
      <c r="F105">
        <f t="shared" si="6"/>
        <v>-4435</v>
      </c>
      <c r="G105">
        <f t="shared" si="7"/>
        <v>-470</v>
      </c>
      <c r="H105">
        <f t="shared" si="8"/>
        <v>1</v>
      </c>
      <c r="I105">
        <f t="shared" si="9"/>
        <v>1</v>
      </c>
      <c r="J105">
        <f t="shared" si="10"/>
        <v>1</v>
      </c>
      <c r="K105">
        <f t="shared" si="11"/>
        <v>0</v>
      </c>
    </row>
    <row r="106" spans="1:11" x14ac:dyDescent="0.35">
      <c r="A106">
        <v>104</v>
      </c>
      <c r="B106" s="1">
        <v>43728</v>
      </c>
      <c r="C106" t="s">
        <v>10</v>
      </c>
      <c r="D106">
        <v>11065</v>
      </c>
      <c r="E106">
        <v>9000</v>
      </c>
      <c r="F106">
        <f t="shared" si="6"/>
        <v>2065</v>
      </c>
      <c r="G106">
        <f t="shared" si="7"/>
        <v>310</v>
      </c>
      <c r="H106">
        <f t="shared" si="8"/>
        <v>0</v>
      </c>
      <c r="I106">
        <f t="shared" si="9"/>
        <v>0</v>
      </c>
      <c r="J106">
        <f t="shared" si="10"/>
        <v>0</v>
      </c>
      <c r="K106">
        <f t="shared" si="11"/>
        <v>0</v>
      </c>
    </row>
    <row r="107" spans="1:11" x14ac:dyDescent="0.35">
      <c r="A107">
        <v>105</v>
      </c>
      <c r="B107" s="1">
        <v>43729</v>
      </c>
      <c r="C107" t="s">
        <v>4</v>
      </c>
      <c r="D107">
        <v>9724</v>
      </c>
      <c r="E107">
        <v>9310</v>
      </c>
      <c r="F107">
        <f t="shared" si="6"/>
        <v>414</v>
      </c>
      <c r="G107">
        <f t="shared" si="7"/>
        <v>70</v>
      </c>
      <c r="H107">
        <f t="shared" si="8"/>
        <v>1</v>
      </c>
      <c r="I107">
        <f t="shared" si="9"/>
        <v>0</v>
      </c>
      <c r="J107">
        <f t="shared" si="10"/>
        <v>0</v>
      </c>
      <c r="K107">
        <f t="shared" si="11"/>
        <v>0</v>
      </c>
    </row>
    <row r="108" spans="1:11" x14ac:dyDescent="0.35">
      <c r="A108">
        <v>106</v>
      </c>
      <c r="B108" s="1">
        <v>43730</v>
      </c>
      <c r="C108" t="s">
        <v>5</v>
      </c>
      <c r="D108">
        <v>9741</v>
      </c>
      <c r="E108">
        <v>9380</v>
      </c>
      <c r="F108">
        <f t="shared" si="6"/>
        <v>361</v>
      </c>
      <c r="G108">
        <f t="shared" si="7"/>
        <v>60</v>
      </c>
      <c r="H108">
        <f t="shared" si="8"/>
        <v>1</v>
      </c>
      <c r="I108">
        <f t="shared" si="9"/>
        <v>1</v>
      </c>
      <c r="J108">
        <f t="shared" si="10"/>
        <v>0</v>
      </c>
      <c r="K108">
        <f t="shared" si="11"/>
        <v>0</v>
      </c>
    </row>
    <row r="109" spans="1:11" x14ac:dyDescent="0.35">
      <c r="A109">
        <v>107</v>
      </c>
      <c r="B109" s="1">
        <v>43731</v>
      </c>
      <c r="C109" t="s">
        <v>6</v>
      </c>
      <c r="D109">
        <v>9201</v>
      </c>
      <c r="E109">
        <v>9440</v>
      </c>
      <c r="F109">
        <f t="shared" si="6"/>
        <v>-239</v>
      </c>
      <c r="G109">
        <f t="shared" si="7"/>
        <v>-10</v>
      </c>
      <c r="H109">
        <f t="shared" si="8"/>
        <v>0</v>
      </c>
      <c r="I109">
        <f t="shared" si="9"/>
        <v>0</v>
      </c>
      <c r="J109">
        <f t="shared" si="10"/>
        <v>0</v>
      </c>
      <c r="K109">
        <f t="shared" si="11"/>
        <v>0</v>
      </c>
    </row>
    <row r="110" spans="1:11" x14ac:dyDescent="0.35">
      <c r="A110">
        <v>108</v>
      </c>
      <c r="B110" s="1">
        <v>43732</v>
      </c>
      <c r="C110" t="s">
        <v>7</v>
      </c>
      <c r="D110">
        <v>3873</v>
      </c>
      <c r="E110">
        <v>9430</v>
      </c>
      <c r="F110">
        <f t="shared" si="6"/>
        <v>-5557</v>
      </c>
      <c r="G110">
        <f t="shared" si="7"/>
        <v>-470</v>
      </c>
      <c r="H110">
        <f t="shared" si="8"/>
        <v>1</v>
      </c>
      <c r="I110">
        <f t="shared" si="9"/>
        <v>0</v>
      </c>
      <c r="J110">
        <f t="shared" si="10"/>
        <v>0</v>
      </c>
      <c r="K110">
        <f t="shared" si="11"/>
        <v>0</v>
      </c>
    </row>
    <row r="111" spans="1:11" x14ac:dyDescent="0.35">
      <c r="A111">
        <v>109</v>
      </c>
      <c r="B111" s="1">
        <v>43733</v>
      </c>
      <c r="C111" t="s">
        <v>8</v>
      </c>
      <c r="D111">
        <v>6193</v>
      </c>
      <c r="E111">
        <v>8960</v>
      </c>
      <c r="F111">
        <f t="shared" si="6"/>
        <v>-2767</v>
      </c>
      <c r="G111">
        <f t="shared" si="7"/>
        <v>-440</v>
      </c>
      <c r="H111">
        <f t="shared" si="8"/>
        <v>1</v>
      </c>
      <c r="I111">
        <f t="shared" si="9"/>
        <v>1</v>
      </c>
      <c r="J111">
        <f t="shared" si="10"/>
        <v>0</v>
      </c>
      <c r="K111">
        <f t="shared" si="11"/>
        <v>0</v>
      </c>
    </row>
    <row r="112" spans="1:11" x14ac:dyDescent="0.35">
      <c r="A112">
        <v>110</v>
      </c>
      <c r="B112" s="1">
        <v>43734</v>
      </c>
      <c r="C112" t="s">
        <v>9</v>
      </c>
      <c r="D112">
        <v>3483</v>
      </c>
      <c r="E112">
        <v>8520</v>
      </c>
      <c r="F112">
        <f t="shared" si="6"/>
        <v>-5037</v>
      </c>
      <c r="G112">
        <f t="shared" si="7"/>
        <v>-420</v>
      </c>
      <c r="H112">
        <f t="shared" si="8"/>
        <v>1</v>
      </c>
      <c r="I112">
        <f t="shared" si="9"/>
        <v>1</v>
      </c>
      <c r="J112">
        <f t="shared" si="10"/>
        <v>1</v>
      </c>
      <c r="K112">
        <f t="shared" si="11"/>
        <v>0</v>
      </c>
    </row>
    <row r="113" spans="1:11" x14ac:dyDescent="0.35">
      <c r="A113">
        <v>111</v>
      </c>
      <c r="B113" s="1">
        <v>43735</v>
      </c>
      <c r="C113" t="s">
        <v>10</v>
      </c>
      <c r="D113">
        <v>10156</v>
      </c>
      <c r="E113">
        <v>8100</v>
      </c>
      <c r="F113">
        <f t="shared" si="6"/>
        <v>2056</v>
      </c>
      <c r="G113">
        <f t="shared" si="7"/>
        <v>310</v>
      </c>
      <c r="H113">
        <f t="shared" si="8"/>
        <v>0</v>
      </c>
      <c r="I113">
        <f t="shared" si="9"/>
        <v>0</v>
      </c>
      <c r="J113">
        <f t="shared" si="10"/>
        <v>0</v>
      </c>
      <c r="K113">
        <f t="shared" si="11"/>
        <v>0</v>
      </c>
    </row>
    <row r="114" spans="1:11" x14ac:dyDescent="0.35">
      <c r="A114">
        <v>112</v>
      </c>
      <c r="B114" s="1">
        <v>43736</v>
      </c>
      <c r="C114" t="s">
        <v>4</v>
      </c>
      <c r="D114">
        <v>7814</v>
      </c>
      <c r="E114">
        <v>8410</v>
      </c>
      <c r="F114">
        <f t="shared" si="6"/>
        <v>-596</v>
      </c>
      <c r="G114">
        <f t="shared" si="7"/>
        <v>-30</v>
      </c>
      <c r="H114">
        <f t="shared" si="8"/>
        <v>0</v>
      </c>
      <c r="I114">
        <f t="shared" si="9"/>
        <v>0</v>
      </c>
      <c r="J114">
        <f t="shared" si="10"/>
        <v>0</v>
      </c>
      <c r="K114">
        <f t="shared" si="11"/>
        <v>0</v>
      </c>
    </row>
    <row r="115" spans="1:11" x14ac:dyDescent="0.35">
      <c r="A115">
        <v>113</v>
      </c>
      <c r="B115" s="1">
        <v>43737</v>
      </c>
      <c r="C115" t="s">
        <v>5</v>
      </c>
      <c r="D115">
        <v>1670</v>
      </c>
      <c r="E115">
        <v>8380</v>
      </c>
      <c r="F115">
        <f t="shared" si="6"/>
        <v>-6710</v>
      </c>
      <c r="G115">
        <f t="shared" si="7"/>
        <v>-410</v>
      </c>
      <c r="H115">
        <f t="shared" si="8"/>
        <v>1</v>
      </c>
      <c r="I115">
        <f t="shared" si="9"/>
        <v>0</v>
      </c>
      <c r="J115">
        <f t="shared" si="10"/>
        <v>0</v>
      </c>
      <c r="K115">
        <f t="shared" si="11"/>
        <v>0</v>
      </c>
    </row>
    <row r="116" spans="1:11" x14ac:dyDescent="0.35">
      <c r="A116">
        <v>114</v>
      </c>
      <c r="B116" s="1">
        <v>43738</v>
      </c>
      <c r="C116" t="s">
        <v>6</v>
      </c>
      <c r="D116">
        <v>4769</v>
      </c>
      <c r="E116">
        <v>7970</v>
      </c>
      <c r="F116">
        <f t="shared" si="6"/>
        <v>-3201</v>
      </c>
      <c r="G116">
        <f t="shared" si="7"/>
        <v>-390</v>
      </c>
      <c r="H116">
        <f t="shared" si="8"/>
        <v>1</v>
      </c>
      <c r="I116">
        <f t="shared" si="9"/>
        <v>1</v>
      </c>
      <c r="J116">
        <f t="shared" si="10"/>
        <v>0</v>
      </c>
      <c r="K116">
        <f t="shared" si="11"/>
        <v>0</v>
      </c>
    </row>
    <row r="117" spans="1:11" x14ac:dyDescent="0.35">
      <c r="A117">
        <v>115</v>
      </c>
      <c r="B117" s="1">
        <v>43739</v>
      </c>
      <c r="C117" t="s">
        <v>7</v>
      </c>
      <c r="D117">
        <v>8636</v>
      </c>
      <c r="E117">
        <v>7580</v>
      </c>
      <c r="F117">
        <f t="shared" si="6"/>
        <v>1056</v>
      </c>
      <c r="G117">
        <f t="shared" si="7"/>
        <v>160</v>
      </c>
      <c r="H117">
        <f t="shared" si="8"/>
        <v>0</v>
      </c>
      <c r="I117">
        <f t="shared" si="9"/>
        <v>0</v>
      </c>
      <c r="J117">
        <f t="shared" si="10"/>
        <v>0</v>
      </c>
      <c r="K117">
        <f t="shared" si="11"/>
        <v>0</v>
      </c>
    </row>
    <row r="118" spans="1:11" x14ac:dyDescent="0.35">
      <c r="A118">
        <v>116</v>
      </c>
      <c r="B118" s="1">
        <v>43740</v>
      </c>
      <c r="C118" t="s">
        <v>8</v>
      </c>
      <c r="D118">
        <v>8375</v>
      </c>
      <c r="E118">
        <v>7740</v>
      </c>
      <c r="F118">
        <f t="shared" si="6"/>
        <v>635</v>
      </c>
      <c r="G118">
        <f t="shared" si="7"/>
        <v>100</v>
      </c>
      <c r="H118">
        <f t="shared" si="8"/>
        <v>1</v>
      </c>
      <c r="I118">
        <f t="shared" si="9"/>
        <v>0</v>
      </c>
      <c r="J118">
        <f t="shared" si="10"/>
        <v>0</v>
      </c>
      <c r="K118">
        <f t="shared" si="11"/>
        <v>0</v>
      </c>
    </row>
    <row r="119" spans="1:11" x14ac:dyDescent="0.35">
      <c r="A119">
        <v>117</v>
      </c>
      <c r="B119" s="1">
        <v>43741</v>
      </c>
      <c r="C119" t="s">
        <v>9</v>
      </c>
      <c r="D119">
        <v>9224</v>
      </c>
      <c r="E119">
        <v>7840</v>
      </c>
      <c r="F119">
        <f t="shared" si="6"/>
        <v>1384</v>
      </c>
      <c r="G119">
        <f t="shared" si="7"/>
        <v>210</v>
      </c>
      <c r="H119">
        <f t="shared" si="8"/>
        <v>1</v>
      </c>
      <c r="I119">
        <f t="shared" si="9"/>
        <v>1</v>
      </c>
      <c r="J119">
        <f t="shared" si="10"/>
        <v>0</v>
      </c>
      <c r="K119">
        <f t="shared" si="11"/>
        <v>0</v>
      </c>
    </row>
    <row r="120" spans="1:11" x14ac:dyDescent="0.35">
      <c r="A120">
        <v>118</v>
      </c>
      <c r="B120" s="1">
        <v>43742</v>
      </c>
      <c r="C120" t="s">
        <v>10</v>
      </c>
      <c r="D120">
        <v>6057</v>
      </c>
      <c r="E120">
        <v>8050</v>
      </c>
      <c r="F120">
        <f t="shared" si="6"/>
        <v>-1993</v>
      </c>
      <c r="G120">
        <f t="shared" si="7"/>
        <v>-100</v>
      </c>
      <c r="H120">
        <f t="shared" si="8"/>
        <v>0</v>
      </c>
      <c r="I120">
        <f t="shared" si="9"/>
        <v>0</v>
      </c>
      <c r="J120">
        <f t="shared" si="10"/>
        <v>0</v>
      </c>
      <c r="K120">
        <f t="shared" si="11"/>
        <v>0</v>
      </c>
    </row>
    <row r="121" spans="1:11" x14ac:dyDescent="0.35">
      <c r="A121">
        <v>119</v>
      </c>
      <c r="B121" s="1">
        <v>43743</v>
      </c>
      <c r="C121" t="s">
        <v>4</v>
      </c>
      <c r="D121">
        <v>4202</v>
      </c>
      <c r="E121">
        <v>7950</v>
      </c>
      <c r="F121">
        <f t="shared" si="6"/>
        <v>-3748</v>
      </c>
      <c r="G121">
        <f t="shared" si="7"/>
        <v>-390</v>
      </c>
      <c r="H121">
        <f t="shared" si="8"/>
        <v>1</v>
      </c>
      <c r="I121">
        <f t="shared" si="9"/>
        <v>0</v>
      </c>
      <c r="J121">
        <f t="shared" si="10"/>
        <v>0</v>
      </c>
      <c r="K121">
        <f t="shared" si="11"/>
        <v>0</v>
      </c>
    </row>
    <row r="122" spans="1:11" x14ac:dyDescent="0.35">
      <c r="A122">
        <v>120</v>
      </c>
      <c r="B122" s="1">
        <v>43744</v>
      </c>
      <c r="C122" t="s">
        <v>5</v>
      </c>
      <c r="D122">
        <v>8101</v>
      </c>
      <c r="E122">
        <v>7560</v>
      </c>
      <c r="F122">
        <f t="shared" si="6"/>
        <v>541</v>
      </c>
      <c r="G122">
        <f t="shared" si="7"/>
        <v>90</v>
      </c>
      <c r="H122">
        <f t="shared" si="8"/>
        <v>0</v>
      </c>
      <c r="I122">
        <f t="shared" si="9"/>
        <v>0</v>
      </c>
      <c r="J122">
        <f t="shared" si="10"/>
        <v>0</v>
      </c>
      <c r="K122">
        <f t="shared" si="11"/>
        <v>0</v>
      </c>
    </row>
    <row r="123" spans="1:11" x14ac:dyDescent="0.35">
      <c r="A123">
        <v>121</v>
      </c>
      <c r="B123" s="1">
        <v>43745</v>
      </c>
      <c r="C123" t="s">
        <v>6</v>
      </c>
      <c r="D123">
        <v>15188</v>
      </c>
      <c r="E123">
        <v>7650</v>
      </c>
      <c r="F123">
        <f t="shared" si="6"/>
        <v>7538</v>
      </c>
      <c r="G123">
        <f t="shared" si="7"/>
        <v>310</v>
      </c>
      <c r="H123">
        <f t="shared" si="8"/>
        <v>1</v>
      </c>
      <c r="I123">
        <f t="shared" si="9"/>
        <v>0</v>
      </c>
      <c r="J123">
        <f t="shared" si="10"/>
        <v>0</v>
      </c>
      <c r="K123">
        <f t="shared" si="11"/>
        <v>0</v>
      </c>
    </row>
    <row r="124" spans="1:11" x14ac:dyDescent="0.35">
      <c r="A124">
        <v>122</v>
      </c>
      <c r="B124" s="1">
        <v>43746</v>
      </c>
      <c r="C124" t="s">
        <v>7</v>
      </c>
      <c r="D124">
        <v>10008</v>
      </c>
      <c r="E124">
        <v>7960</v>
      </c>
      <c r="F124">
        <f t="shared" si="6"/>
        <v>2048</v>
      </c>
      <c r="G124">
        <f t="shared" si="7"/>
        <v>310</v>
      </c>
      <c r="H124">
        <f t="shared" si="8"/>
        <v>1</v>
      </c>
      <c r="I124">
        <f t="shared" si="9"/>
        <v>1</v>
      </c>
      <c r="J124">
        <f t="shared" si="10"/>
        <v>0</v>
      </c>
      <c r="K124">
        <f t="shared" si="11"/>
        <v>0</v>
      </c>
    </row>
    <row r="125" spans="1:11" x14ac:dyDescent="0.35">
      <c r="A125">
        <v>123</v>
      </c>
      <c r="B125" s="1">
        <v>43747</v>
      </c>
      <c r="C125" t="s">
        <v>8</v>
      </c>
      <c r="D125">
        <v>8060</v>
      </c>
      <c r="E125">
        <v>8270</v>
      </c>
      <c r="F125">
        <f t="shared" si="6"/>
        <v>-210</v>
      </c>
      <c r="G125">
        <f t="shared" si="7"/>
        <v>-10</v>
      </c>
      <c r="H125">
        <f t="shared" si="8"/>
        <v>0</v>
      </c>
      <c r="I125">
        <f t="shared" si="9"/>
        <v>0</v>
      </c>
      <c r="J125">
        <f t="shared" si="10"/>
        <v>0</v>
      </c>
      <c r="K125">
        <f t="shared" si="11"/>
        <v>0</v>
      </c>
    </row>
    <row r="126" spans="1:11" x14ac:dyDescent="0.35">
      <c r="A126">
        <v>124</v>
      </c>
      <c r="B126" s="1">
        <v>43748</v>
      </c>
      <c r="C126" t="s">
        <v>9</v>
      </c>
      <c r="D126">
        <v>6210</v>
      </c>
      <c r="E126">
        <v>8260</v>
      </c>
      <c r="F126">
        <f t="shared" si="6"/>
        <v>-2050</v>
      </c>
      <c r="G126">
        <f t="shared" si="7"/>
        <v>-410</v>
      </c>
      <c r="H126">
        <f t="shared" si="8"/>
        <v>1</v>
      </c>
      <c r="I126">
        <f t="shared" si="9"/>
        <v>0</v>
      </c>
      <c r="J126">
        <f t="shared" si="10"/>
        <v>0</v>
      </c>
      <c r="K126">
        <f t="shared" si="11"/>
        <v>0</v>
      </c>
    </row>
    <row r="127" spans="1:11" x14ac:dyDescent="0.35">
      <c r="A127">
        <v>125</v>
      </c>
      <c r="B127" s="1">
        <v>43749</v>
      </c>
      <c r="C127" t="s">
        <v>10</v>
      </c>
      <c r="D127">
        <v>5736</v>
      </c>
      <c r="E127">
        <v>7850</v>
      </c>
      <c r="F127">
        <f t="shared" si="6"/>
        <v>-2114</v>
      </c>
      <c r="G127">
        <f t="shared" si="7"/>
        <v>-390</v>
      </c>
      <c r="H127">
        <f t="shared" si="8"/>
        <v>1</v>
      </c>
      <c r="I127">
        <f t="shared" si="9"/>
        <v>1</v>
      </c>
      <c r="J127">
        <f t="shared" si="10"/>
        <v>0</v>
      </c>
      <c r="K127">
        <f t="shared" si="11"/>
        <v>0</v>
      </c>
    </row>
    <row r="128" spans="1:11" x14ac:dyDescent="0.35">
      <c r="A128">
        <v>126</v>
      </c>
      <c r="B128" s="1">
        <v>43750</v>
      </c>
      <c r="C128" t="s">
        <v>4</v>
      </c>
      <c r="D128">
        <v>1844</v>
      </c>
      <c r="E128">
        <v>7460</v>
      </c>
      <c r="F128">
        <f t="shared" si="6"/>
        <v>-5616</v>
      </c>
      <c r="G128">
        <f t="shared" si="7"/>
        <v>-370</v>
      </c>
      <c r="H128">
        <f t="shared" si="8"/>
        <v>1</v>
      </c>
      <c r="I128">
        <f t="shared" si="9"/>
        <v>1</v>
      </c>
      <c r="J128">
        <f t="shared" si="10"/>
        <v>1</v>
      </c>
      <c r="K128">
        <f t="shared" si="11"/>
        <v>0</v>
      </c>
    </row>
    <row r="129" spans="1:11" x14ac:dyDescent="0.35">
      <c r="A129">
        <v>127</v>
      </c>
      <c r="B129" s="1">
        <v>43751</v>
      </c>
      <c r="C129" t="s">
        <v>5</v>
      </c>
      <c r="D129">
        <v>11210</v>
      </c>
      <c r="E129">
        <v>7090</v>
      </c>
      <c r="F129">
        <f t="shared" si="6"/>
        <v>4120</v>
      </c>
      <c r="G129">
        <f t="shared" si="7"/>
        <v>430</v>
      </c>
      <c r="H129">
        <f t="shared" si="8"/>
        <v>0</v>
      </c>
      <c r="I129">
        <f t="shared" si="9"/>
        <v>0</v>
      </c>
      <c r="J129">
        <f t="shared" si="10"/>
        <v>0</v>
      </c>
      <c r="K129">
        <f t="shared" si="11"/>
        <v>0</v>
      </c>
    </row>
    <row r="130" spans="1:11" x14ac:dyDescent="0.35">
      <c r="A130">
        <v>128</v>
      </c>
      <c r="B130" s="1">
        <v>43752</v>
      </c>
      <c r="C130" t="s">
        <v>6</v>
      </c>
      <c r="D130">
        <v>15542</v>
      </c>
      <c r="E130">
        <v>7520</v>
      </c>
      <c r="F130">
        <f t="shared" si="6"/>
        <v>8022</v>
      </c>
      <c r="G130">
        <f t="shared" si="7"/>
        <v>300</v>
      </c>
      <c r="H130">
        <f t="shared" si="8"/>
        <v>1</v>
      </c>
      <c r="I130">
        <f t="shared" si="9"/>
        <v>0</v>
      </c>
      <c r="J130">
        <f t="shared" si="10"/>
        <v>0</v>
      </c>
      <c r="K130">
        <f t="shared" si="11"/>
        <v>0</v>
      </c>
    </row>
    <row r="131" spans="1:11" x14ac:dyDescent="0.35">
      <c r="A131">
        <v>129</v>
      </c>
      <c r="B131" s="1">
        <v>43753</v>
      </c>
      <c r="C131" t="s">
        <v>7</v>
      </c>
      <c r="D131">
        <v>6925</v>
      </c>
      <c r="E131">
        <v>7820</v>
      </c>
      <c r="F131">
        <f t="shared" ref="F131:F194" si="12">D131-E131</f>
        <v>-895</v>
      </c>
      <c r="G131">
        <f t="shared" ref="G131:G194" si="13">E132-E131</f>
        <v>-40</v>
      </c>
      <c r="H131">
        <f t="shared" si="8"/>
        <v>0</v>
      </c>
      <c r="I131">
        <f t="shared" si="9"/>
        <v>0</v>
      </c>
      <c r="J131">
        <f t="shared" si="10"/>
        <v>0</v>
      </c>
      <c r="K131">
        <f t="shared" si="11"/>
        <v>0</v>
      </c>
    </row>
    <row r="132" spans="1:11" x14ac:dyDescent="0.35">
      <c r="A132">
        <v>130</v>
      </c>
      <c r="B132" s="1">
        <v>43754</v>
      </c>
      <c r="C132" t="s">
        <v>8</v>
      </c>
      <c r="D132">
        <v>7876</v>
      </c>
      <c r="E132">
        <v>7780</v>
      </c>
      <c r="F132">
        <f t="shared" si="12"/>
        <v>96</v>
      </c>
      <c r="G132">
        <f t="shared" si="13"/>
        <v>40</v>
      </c>
      <c r="H132">
        <f t="shared" ref="H132:H195" si="14">IF(OR(AND(G131&lt;0,G132&lt;0),AND(G131&gt;0,G132&gt;0)),1,0)</f>
        <v>0</v>
      </c>
      <c r="I132">
        <f t="shared" si="9"/>
        <v>0</v>
      </c>
      <c r="J132">
        <f t="shared" si="10"/>
        <v>0</v>
      </c>
      <c r="K132">
        <f t="shared" si="11"/>
        <v>0</v>
      </c>
    </row>
    <row r="133" spans="1:11" x14ac:dyDescent="0.35">
      <c r="A133">
        <v>131</v>
      </c>
      <c r="B133" s="1">
        <v>43755</v>
      </c>
      <c r="C133" t="s">
        <v>9</v>
      </c>
      <c r="D133">
        <v>343</v>
      </c>
      <c r="E133">
        <v>7820</v>
      </c>
      <c r="F133">
        <f t="shared" si="12"/>
        <v>-7477</v>
      </c>
      <c r="G133">
        <f t="shared" si="13"/>
        <v>0</v>
      </c>
      <c r="H133">
        <f t="shared" si="14"/>
        <v>0</v>
      </c>
      <c r="I133">
        <f t="shared" ref="I133:I196" si="15">IF(OR(AND(G131&lt;0,G132&lt;0,G133&lt;0),AND(G131&gt;0,G132&gt;0,G133&gt;0)),1,0)</f>
        <v>0</v>
      </c>
      <c r="J133">
        <f t="shared" si="10"/>
        <v>0</v>
      </c>
      <c r="K133">
        <f t="shared" si="11"/>
        <v>0</v>
      </c>
    </row>
    <row r="134" spans="1:11" x14ac:dyDescent="0.35">
      <c r="A134">
        <v>132</v>
      </c>
      <c r="B134" s="1">
        <v>43756</v>
      </c>
      <c r="C134" t="s">
        <v>10</v>
      </c>
      <c r="D134">
        <v>3819</v>
      </c>
      <c r="E134">
        <v>7820</v>
      </c>
      <c r="F134">
        <f t="shared" si="12"/>
        <v>-4001</v>
      </c>
      <c r="G134">
        <f t="shared" si="13"/>
        <v>-200</v>
      </c>
      <c r="H134">
        <f t="shared" si="14"/>
        <v>0</v>
      </c>
      <c r="I134">
        <f t="shared" si="15"/>
        <v>0</v>
      </c>
      <c r="J134">
        <f t="shared" ref="J134:J197" si="16">IF(OR(AND(G131&lt;0,G132&lt;0,G133&lt;0,G134&lt;0),AND(G131&gt;0,G132&gt;0,G133&gt;0,G134&gt;0)),1,0)</f>
        <v>0</v>
      </c>
      <c r="K134">
        <f t="shared" si="11"/>
        <v>0</v>
      </c>
    </row>
    <row r="135" spans="1:11" x14ac:dyDescent="0.35">
      <c r="A135">
        <v>133</v>
      </c>
      <c r="B135" s="1">
        <v>43757</v>
      </c>
      <c r="C135" t="s">
        <v>4</v>
      </c>
      <c r="D135">
        <v>4235</v>
      </c>
      <c r="E135">
        <v>7620</v>
      </c>
      <c r="F135">
        <f t="shared" si="12"/>
        <v>-3385</v>
      </c>
      <c r="G135">
        <f t="shared" si="13"/>
        <v>-380</v>
      </c>
      <c r="H135">
        <f t="shared" si="14"/>
        <v>1</v>
      </c>
      <c r="I135">
        <f t="shared" si="15"/>
        <v>0</v>
      </c>
      <c r="J135">
        <f t="shared" si="16"/>
        <v>0</v>
      </c>
      <c r="K135">
        <f t="shared" ref="K135:K198" si="17">IF(OR(AND(G131&lt;0,G132&lt;0,G133&lt;0,G134&lt;0,G135&lt;0),AND(G131&gt;0,G132&gt;0,G133&gt;0,G134&gt;0,G135&gt;0)),1,0)</f>
        <v>0</v>
      </c>
    </row>
    <row r="136" spans="1:11" x14ac:dyDescent="0.35">
      <c r="A136">
        <v>134</v>
      </c>
      <c r="B136" s="1">
        <v>43758</v>
      </c>
      <c r="C136" t="s">
        <v>5</v>
      </c>
      <c r="D136">
        <v>7175</v>
      </c>
      <c r="E136">
        <v>7240</v>
      </c>
      <c r="F136">
        <f t="shared" si="12"/>
        <v>-65</v>
      </c>
      <c r="G136">
        <f t="shared" si="13"/>
        <v>-20</v>
      </c>
      <c r="H136">
        <f t="shared" si="14"/>
        <v>1</v>
      </c>
      <c r="I136">
        <f t="shared" si="15"/>
        <v>1</v>
      </c>
      <c r="J136">
        <f t="shared" si="16"/>
        <v>0</v>
      </c>
      <c r="K136">
        <f t="shared" si="17"/>
        <v>0</v>
      </c>
    </row>
    <row r="137" spans="1:11" x14ac:dyDescent="0.35">
      <c r="A137">
        <v>135</v>
      </c>
      <c r="B137" s="1">
        <v>43759</v>
      </c>
      <c r="C137" t="s">
        <v>6</v>
      </c>
      <c r="D137">
        <v>5744</v>
      </c>
      <c r="E137">
        <v>7220</v>
      </c>
      <c r="F137">
        <f t="shared" si="12"/>
        <v>-1476</v>
      </c>
      <c r="G137">
        <f t="shared" si="13"/>
        <v>-360</v>
      </c>
      <c r="H137">
        <f t="shared" si="14"/>
        <v>1</v>
      </c>
      <c r="I137">
        <f t="shared" si="15"/>
        <v>1</v>
      </c>
      <c r="J137">
        <f t="shared" si="16"/>
        <v>1</v>
      </c>
      <c r="K137">
        <f t="shared" si="17"/>
        <v>0</v>
      </c>
    </row>
    <row r="138" spans="1:11" x14ac:dyDescent="0.35">
      <c r="A138">
        <v>136</v>
      </c>
      <c r="B138" s="1">
        <v>43760</v>
      </c>
      <c r="C138" t="s">
        <v>7</v>
      </c>
      <c r="D138">
        <v>5978</v>
      </c>
      <c r="E138">
        <v>6860</v>
      </c>
      <c r="F138">
        <f t="shared" si="12"/>
        <v>-882</v>
      </c>
      <c r="G138">
        <f t="shared" si="13"/>
        <v>-300</v>
      </c>
      <c r="H138">
        <f t="shared" si="14"/>
        <v>1</v>
      </c>
      <c r="I138">
        <f t="shared" si="15"/>
        <v>1</v>
      </c>
      <c r="J138">
        <f t="shared" si="16"/>
        <v>1</v>
      </c>
      <c r="K138">
        <f t="shared" si="17"/>
        <v>1</v>
      </c>
    </row>
    <row r="139" spans="1:11" x14ac:dyDescent="0.35">
      <c r="A139">
        <v>137</v>
      </c>
      <c r="B139" s="1">
        <v>43761</v>
      </c>
      <c r="C139" t="s">
        <v>8</v>
      </c>
      <c r="D139">
        <v>5932</v>
      </c>
      <c r="E139">
        <v>6560</v>
      </c>
      <c r="F139">
        <f t="shared" si="12"/>
        <v>-628</v>
      </c>
      <c r="G139">
        <f t="shared" si="13"/>
        <v>-220</v>
      </c>
      <c r="H139">
        <f t="shared" si="14"/>
        <v>1</v>
      </c>
      <c r="I139">
        <f t="shared" si="15"/>
        <v>1</v>
      </c>
      <c r="J139">
        <f t="shared" si="16"/>
        <v>1</v>
      </c>
      <c r="K139">
        <f t="shared" si="17"/>
        <v>1</v>
      </c>
    </row>
    <row r="140" spans="1:11" x14ac:dyDescent="0.35">
      <c r="A140">
        <v>138</v>
      </c>
      <c r="B140" s="1">
        <v>43762</v>
      </c>
      <c r="C140" t="s">
        <v>9</v>
      </c>
      <c r="D140">
        <v>4523</v>
      </c>
      <c r="E140">
        <v>6340</v>
      </c>
      <c r="F140">
        <f t="shared" si="12"/>
        <v>-1817</v>
      </c>
      <c r="G140">
        <f t="shared" si="13"/>
        <v>-310</v>
      </c>
      <c r="H140">
        <f t="shared" si="14"/>
        <v>1</v>
      </c>
      <c r="I140">
        <f t="shared" si="15"/>
        <v>1</v>
      </c>
      <c r="J140">
        <f t="shared" si="16"/>
        <v>1</v>
      </c>
      <c r="K140">
        <f t="shared" si="17"/>
        <v>1</v>
      </c>
    </row>
    <row r="141" spans="1:11" x14ac:dyDescent="0.35">
      <c r="A141">
        <v>139</v>
      </c>
      <c r="B141" s="1">
        <v>43763</v>
      </c>
      <c r="C141" t="s">
        <v>10</v>
      </c>
      <c r="D141">
        <v>6714</v>
      </c>
      <c r="E141">
        <v>6030</v>
      </c>
      <c r="F141">
        <f t="shared" si="12"/>
        <v>684</v>
      </c>
      <c r="G141">
        <f t="shared" si="13"/>
        <v>180</v>
      </c>
      <c r="H141">
        <f t="shared" si="14"/>
        <v>0</v>
      </c>
      <c r="I141">
        <f t="shared" si="15"/>
        <v>0</v>
      </c>
      <c r="J141">
        <f t="shared" si="16"/>
        <v>0</v>
      </c>
      <c r="K141">
        <f t="shared" si="17"/>
        <v>0</v>
      </c>
    </row>
    <row r="142" spans="1:11" x14ac:dyDescent="0.35">
      <c r="A142">
        <v>140</v>
      </c>
      <c r="B142" s="1">
        <v>43764</v>
      </c>
      <c r="C142" t="s">
        <v>4</v>
      </c>
      <c r="D142">
        <v>6713</v>
      </c>
      <c r="E142">
        <v>6210</v>
      </c>
      <c r="F142">
        <f t="shared" si="12"/>
        <v>503</v>
      </c>
      <c r="G142">
        <f t="shared" si="13"/>
        <v>130</v>
      </c>
      <c r="H142">
        <f t="shared" si="14"/>
        <v>1</v>
      </c>
      <c r="I142">
        <f t="shared" si="15"/>
        <v>0</v>
      </c>
      <c r="J142">
        <f t="shared" si="16"/>
        <v>0</v>
      </c>
      <c r="K142">
        <f t="shared" si="17"/>
        <v>0</v>
      </c>
    </row>
    <row r="143" spans="1:11" x14ac:dyDescent="0.35">
      <c r="A143">
        <v>141</v>
      </c>
      <c r="B143" s="1">
        <v>43765</v>
      </c>
      <c r="C143" t="s">
        <v>5</v>
      </c>
      <c r="D143">
        <v>2151</v>
      </c>
      <c r="E143">
        <v>6340</v>
      </c>
      <c r="F143">
        <f t="shared" si="12"/>
        <v>-4189</v>
      </c>
      <c r="G143">
        <f t="shared" si="13"/>
        <v>-210</v>
      </c>
      <c r="H143">
        <f t="shared" si="14"/>
        <v>0</v>
      </c>
      <c r="I143">
        <f t="shared" si="15"/>
        <v>0</v>
      </c>
      <c r="J143">
        <f t="shared" si="16"/>
        <v>0</v>
      </c>
      <c r="K143">
        <f t="shared" si="17"/>
        <v>0</v>
      </c>
    </row>
    <row r="144" spans="1:11" x14ac:dyDescent="0.35">
      <c r="A144">
        <v>142</v>
      </c>
      <c r="B144" s="1">
        <v>43766</v>
      </c>
      <c r="C144" t="s">
        <v>6</v>
      </c>
      <c r="D144">
        <v>4694</v>
      </c>
      <c r="E144">
        <v>6130</v>
      </c>
      <c r="F144">
        <f t="shared" si="12"/>
        <v>-1436</v>
      </c>
      <c r="G144">
        <f t="shared" si="13"/>
        <v>-300</v>
      </c>
      <c r="H144">
        <f t="shared" si="14"/>
        <v>1</v>
      </c>
      <c r="I144">
        <f t="shared" si="15"/>
        <v>0</v>
      </c>
      <c r="J144">
        <f t="shared" si="16"/>
        <v>0</v>
      </c>
      <c r="K144">
        <f t="shared" si="17"/>
        <v>0</v>
      </c>
    </row>
    <row r="145" spans="1:11" x14ac:dyDescent="0.35">
      <c r="A145">
        <v>143</v>
      </c>
      <c r="B145" s="1">
        <v>43767</v>
      </c>
      <c r="C145" t="s">
        <v>7</v>
      </c>
      <c r="D145">
        <v>6278</v>
      </c>
      <c r="E145">
        <v>5830</v>
      </c>
      <c r="F145">
        <f t="shared" si="12"/>
        <v>448</v>
      </c>
      <c r="G145">
        <f t="shared" si="13"/>
        <v>120</v>
      </c>
      <c r="H145">
        <f t="shared" si="14"/>
        <v>0</v>
      </c>
      <c r="I145">
        <f t="shared" si="15"/>
        <v>0</v>
      </c>
      <c r="J145">
        <f t="shared" si="16"/>
        <v>0</v>
      </c>
      <c r="K145">
        <f t="shared" si="17"/>
        <v>0</v>
      </c>
    </row>
    <row r="146" spans="1:11" x14ac:dyDescent="0.35">
      <c r="A146">
        <v>144</v>
      </c>
      <c r="B146" s="1">
        <v>43768</v>
      </c>
      <c r="C146" t="s">
        <v>8</v>
      </c>
      <c r="D146">
        <v>7300</v>
      </c>
      <c r="E146">
        <v>5950</v>
      </c>
      <c r="F146">
        <f t="shared" si="12"/>
        <v>1350</v>
      </c>
      <c r="G146">
        <f t="shared" si="13"/>
        <v>340</v>
      </c>
      <c r="H146">
        <f t="shared" si="14"/>
        <v>1</v>
      </c>
      <c r="I146">
        <f t="shared" si="15"/>
        <v>0</v>
      </c>
      <c r="J146">
        <f t="shared" si="16"/>
        <v>0</v>
      </c>
      <c r="K146">
        <f t="shared" si="17"/>
        <v>0</v>
      </c>
    </row>
    <row r="147" spans="1:11" x14ac:dyDescent="0.35">
      <c r="A147">
        <v>145</v>
      </c>
      <c r="B147" s="1">
        <v>43769</v>
      </c>
      <c r="C147" t="s">
        <v>9</v>
      </c>
      <c r="D147">
        <v>9259</v>
      </c>
      <c r="E147">
        <v>6290</v>
      </c>
      <c r="F147">
        <f t="shared" si="12"/>
        <v>2969</v>
      </c>
      <c r="G147">
        <f t="shared" si="13"/>
        <v>380</v>
      </c>
      <c r="H147">
        <f t="shared" si="14"/>
        <v>1</v>
      </c>
      <c r="I147">
        <f t="shared" si="15"/>
        <v>1</v>
      </c>
      <c r="J147">
        <f t="shared" si="16"/>
        <v>0</v>
      </c>
      <c r="K147">
        <f t="shared" si="17"/>
        <v>0</v>
      </c>
    </row>
    <row r="148" spans="1:11" x14ac:dyDescent="0.35">
      <c r="A148">
        <v>146</v>
      </c>
      <c r="B148" s="1">
        <v>43770</v>
      </c>
      <c r="C148" t="s">
        <v>10</v>
      </c>
      <c r="D148">
        <v>11411</v>
      </c>
      <c r="E148">
        <v>6670</v>
      </c>
      <c r="F148">
        <f t="shared" si="12"/>
        <v>4741</v>
      </c>
      <c r="G148">
        <f t="shared" si="13"/>
        <v>400</v>
      </c>
      <c r="H148">
        <f t="shared" si="14"/>
        <v>1</v>
      </c>
      <c r="I148">
        <f t="shared" si="15"/>
        <v>1</v>
      </c>
      <c r="J148">
        <f t="shared" si="16"/>
        <v>1</v>
      </c>
      <c r="K148">
        <f t="shared" si="17"/>
        <v>0</v>
      </c>
    </row>
    <row r="149" spans="1:11" x14ac:dyDescent="0.35">
      <c r="A149">
        <v>147</v>
      </c>
      <c r="B149" s="1">
        <v>43771</v>
      </c>
      <c r="C149" t="s">
        <v>4</v>
      </c>
      <c r="D149">
        <v>9562</v>
      </c>
      <c r="E149">
        <v>7070</v>
      </c>
      <c r="F149">
        <f t="shared" si="12"/>
        <v>2492</v>
      </c>
      <c r="G149">
        <f t="shared" si="13"/>
        <v>430</v>
      </c>
      <c r="H149">
        <f t="shared" si="14"/>
        <v>1</v>
      </c>
      <c r="I149">
        <f t="shared" si="15"/>
        <v>1</v>
      </c>
      <c r="J149">
        <f t="shared" si="16"/>
        <v>1</v>
      </c>
      <c r="K149">
        <f t="shared" si="17"/>
        <v>1</v>
      </c>
    </row>
    <row r="150" spans="1:11" x14ac:dyDescent="0.35">
      <c r="A150">
        <v>148</v>
      </c>
      <c r="B150" s="1">
        <v>43772</v>
      </c>
      <c r="C150" t="s">
        <v>5</v>
      </c>
      <c r="D150">
        <v>8983</v>
      </c>
      <c r="E150">
        <v>7500</v>
      </c>
      <c r="F150">
        <f t="shared" si="12"/>
        <v>1483</v>
      </c>
      <c r="G150">
        <f t="shared" si="13"/>
        <v>230</v>
      </c>
      <c r="H150">
        <f t="shared" si="14"/>
        <v>1</v>
      </c>
      <c r="I150">
        <f t="shared" si="15"/>
        <v>1</v>
      </c>
      <c r="J150">
        <f t="shared" si="16"/>
        <v>1</v>
      </c>
      <c r="K150">
        <f t="shared" si="17"/>
        <v>1</v>
      </c>
    </row>
    <row r="151" spans="1:11" x14ac:dyDescent="0.35">
      <c r="A151">
        <v>149</v>
      </c>
      <c r="B151" s="1">
        <v>43773</v>
      </c>
      <c r="C151" t="s">
        <v>6</v>
      </c>
      <c r="D151">
        <v>6377</v>
      </c>
      <c r="E151">
        <v>7730</v>
      </c>
      <c r="F151">
        <f t="shared" si="12"/>
        <v>-1353</v>
      </c>
      <c r="G151">
        <f t="shared" si="13"/>
        <v>-60</v>
      </c>
      <c r="H151">
        <f t="shared" si="14"/>
        <v>0</v>
      </c>
      <c r="I151">
        <f t="shared" si="15"/>
        <v>0</v>
      </c>
      <c r="J151">
        <f t="shared" si="16"/>
        <v>0</v>
      </c>
      <c r="K151">
        <f t="shared" si="17"/>
        <v>0</v>
      </c>
    </row>
    <row r="152" spans="1:11" x14ac:dyDescent="0.35">
      <c r="A152">
        <v>150</v>
      </c>
      <c r="B152" s="1">
        <v>43774</v>
      </c>
      <c r="C152" t="s">
        <v>7</v>
      </c>
      <c r="D152">
        <v>8182</v>
      </c>
      <c r="E152">
        <v>7670</v>
      </c>
      <c r="F152">
        <f t="shared" si="12"/>
        <v>512</v>
      </c>
      <c r="G152">
        <f t="shared" si="13"/>
        <v>80</v>
      </c>
      <c r="H152">
        <f t="shared" si="14"/>
        <v>0</v>
      </c>
      <c r="I152">
        <f t="shared" si="15"/>
        <v>0</v>
      </c>
      <c r="J152">
        <f t="shared" si="16"/>
        <v>0</v>
      </c>
      <c r="K152">
        <f t="shared" si="17"/>
        <v>0</v>
      </c>
    </row>
    <row r="153" spans="1:11" x14ac:dyDescent="0.35">
      <c r="A153">
        <v>151</v>
      </c>
      <c r="B153" s="1">
        <v>43775</v>
      </c>
      <c r="C153" t="s">
        <v>8</v>
      </c>
      <c r="D153">
        <v>5787</v>
      </c>
      <c r="E153">
        <v>7750</v>
      </c>
      <c r="F153">
        <f t="shared" si="12"/>
        <v>-1963</v>
      </c>
      <c r="G153">
        <f t="shared" si="13"/>
        <v>-90</v>
      </c>
      <c r="H153">
        <f t="shared" si="14"/>
        <v>0</v>
      </c>
      <c r="I153">
        <f t="shared" si="15"/>
        <v>0</v>
      </c>
      <c r="J153">
        <f t="shared" si="16"/>
        <v>0</v>
      </c>
      <c r="K153">
        <f t="shared" si="17"/>
        <v>0</v>
      </c>
    </row>
    <row r="154" spans="1:11" x14ac:dyDescent="0.35">
      <c r="A154">
        <v>152</v>
      </c>
      <c r="B154" s="1">
        <v>43776</v>
      </c>
      <c r="C154" t="s">
        <v>9</v>
      </c>
      <c r="D154">
        <v>6312</v>
      </c>
      <c r="E154">
        <v>7660</v>
      </c>
      <c r="F154">
        <f t="shared" si="12"/>
        <v>-1348</v>
      </c>
      <c r="G154">
        <f t="shared" si="13"/>
        <v>-380</v>
      </c>
      <c r="H154">
        <f t="shared" si="14"/>
        <v>1</v>
      </c>
      <c r="I154">
        <f t="shared" si="15"/>
        <v>0</v>
      </c>
      <c r="J154">
        <f t="shared" si="16"/>
        <v>0</v>
      </c>
      <c r="K154">
        <f t="shared" si="17"/>
        <v>0</v>
      </c>
    </row>
    <row r="155" spans="1:11" x14ac:dyDescent="0.35">
      <c r="A155">
        <v>153</v>
      </c>
      <c r="B155" s="1">
        <v>43777</v>
      </c>
      <c r="C155" t="s">
        <v>10</v>
      </c>
      <c r="D155">
        <v>6790</v>
      </c>
      <c r="E155">
        <v>7280</v>
      </c>
      <c r="F155">
        <f t="shared" si="12"/>
        <v>-490</v>
      </c>
      <c r="G155">
        <f t="shared" si="13"/>
        <v>-170</v>
      </c>
      <c r="H155">
        <f t="shared" si="14"/>
        <v>1</v>
      </c>
      <c r="I155">
        <f t="shared" si="15"/>
        <v>1</v>
      </c>
      <c r="J155">
        <f t="shared" si="16"/>
        <v>0</v>
      </c>
      <c r="K155">
        <f t="shared" si="17"/>
        <v>0</v>
      </c>
    </row>
    <row r="156" spans="1:11" x14ac:dyDescent="0.35">
      <c r="A156">
        <v>154</v>
      </c>
      <c r="B156" s="1">
        <v>43778</v>
      </c>
      <c r="C156" t="s">
        <v>4</v>
      </c>
      <c r="D156">
        <v>4705</v>
      </c>
      <c r="E156">
        <v>7110</v>
      </c>
      <c r="F156">
        <f t="shared" si="12"/>
        <v>-2405</v>
      </c>
      <c r="G156">
        <f t="shared" si="13"/>
        <v>-350</v>
      </c>
      <c r="H156">
        <f t="shared" si="14"/>
        <v>1</v>
      </c>
      <c r="I156">
        <f t="shared" si="15"/>
        <v>1</v>
      </c>
      <c r="J156">
        <f t="shared" si="16"/>
        <v>1</v>
      </c>
      <c r="K156">
        <f t="shared" si="17"/>
        <v>0</v>
      </c>
    </row>
    <row r="157" spans="1:11" x14ac:dyDescent="0.35">
      <c r="A157">
        <v>155</v>
      </c>
      <c r="B157" s="1">
        <v>43779</v>
      </c>
      <c r="C157" t="s">
        <v>5</v>
      </c>
      <c r="D157">
        <v>3861</v>
      </c>
      <c r="E157">
        <v>6760</v>
      </c>
      <c r="F157">
        <f t="shared" si="12"/>
        <v>-2899</v>
      </c>
      <c r="G157">
        <f t="shared" si="13"/>
        <v>-1230</v>
      </c>
      <c r="H157">
        <f t="shared" si="14"/>
        <v>1</v>
      </c>
      <c r="I157">
        <f t="shared" si="15"/>
        <v>1</v>
      </c>
      <c r="J157">
        <f t="shared" si="16"/>
        <v>1</v>
      </c>
      <c r="K157">
        <f t="shared" si="17"/>
        <v>1</v>
      </c>
    </row>
    <row r="158" spans="1:11" x14ac:dyDescent="0.35">
      <c r="A158">
        <v>156</v>
      </c>
      <c r="B158" s="1">
        <v>43780</v>
      </c>
      <c r="C158" t="s">
        <v>6</v>
      </c>
      <c r="D158">
        <v>5279</v>
      </c>
      <c r="E158">
        <v>5530</v>
      </c>
      <c r="F158">
        <f t="shared" si="12"/>
        <v>-251</v>
      </c>
      <c r="G158">
        <f t="shared" si="13"/>
        <v>-80</v>
      </c>
      <c r="H158">
        <f t="shared" si="14"/>
        <v>1</v>
      </c>
      <c r="I158">
        <f t="shared" si="15"/>
        <v>1</v>
      </c>
      <c r="J158">
        <f t="shared" si="16"/>
        <v>1</v>
      </c>
      <c r="K158">
        <f t="shared" si="17"/>
        <v>1</v>
      </c>
    </row>
    <row r="159" spans="1:11" x14ac:dyDescent="0.35">
      <c r="A159">
        <v>157</v>
      </c>
      <c r="B159" s="1">
        <v>43781</v>
      </c>
      <c r="C159" t="s">
        <v>7</v>
      </c>
      <c r="D159">
        <v>5056</v>
      </c>
      <c r="E159">
        <v>5450</v>
      </c>
      <c r="F159">
        <f t="shared" si="12"/>
        <v>-394</v>
      </c>
      <c r="G159">
        <f t="shared" si="13"/>
        <v>-130</v>
      </c>
      <c r="H159">
        <f t="shared" si="14"/>
        <v>1</v>
      </c>
      <c r="I159">
        <f t="shared" si="15"/>
        <v>1</v>
      </c>
      <c r="J159">
        <f t="shared" si="16"/>
        <v>1</v>
      </c>
      <c r="K159">
        <f t="shared" si="17"/>
        <v>1</v>
      </c>
    </row>
    <row r="160" spans="1:11" x14ac:dyDescent="0.35">
      <c r="A160">
        <v>158</v>
      </c>
      <c r="B160" s="1">
        <v>43782</v>
      </c>
      <c r="C160" t="s">
        <v>8</v>
      </c>
      <c r="D160">
        <v>6145</v>
      </c>
      <c r="E160">
        <v>5320</v>
      </c>
      <c r="F160">
        <f t="shared" si="12"/>
        <v>825</v>
      </c>
      <c r="G160">
        <f t="shared" si="13"/>
        <v>210</v>
      </c>
      <c r="H160">
        <f t="shared" si="14"/>
        <v>0</v>
      </c>
      <c r="I160">
        <f t="shared" si="15"/>
        <v>0</v>
      </c>
      <c r="J160">
        <f t="shared" si="16"/>
        <v>0</v>
      </c>
      <c r="K160">
        <f t="shared" si="17"/>
        <v>0</v>
      </c>
    </row>
    <row r="161" spans="1:11" x14ac:dyDescent="0.35">
      <c r="A161">
        <v>159</v>
      </c>
      <c r="B161" s="1">
        <v>43783</v>
      </c>
      <c r="C161" t="s">
        <v>9</v>
      </c>
      <c r="D161">
        <v>5773</v>
      </c>
      <c r="E161">
        <v>5530</v>
      </c>
      <c r="F161">
        <f t="shared" si="12"/>
        <v>243</v>
      </c>
      <c r="G161">
        <f t="shared" si="13"/>
        <v>60</v>
      </c>
      <c r="H161">
        <f t="shared" si="14"/>
        <v>1</v>
      </c>
      <c r="I161">
        <f t="shared" si="15"/>
        <v>0</v>
      </c>
      <c r="J161">
        <f t="shared" si="16"/>
        <v>0</v>
      </c>
      <c r="K161">
        <f t="shared" si="17"/>
        <v>0</v>
      </c>
    </row>
    <row r="162" spans="1:11" x14ac:dyDescent="0.35">
      <c r="A162">
        <v>160</v>
      </c>
      <c r="B162" s="1">
        <v>43784</v>
      </c>
      <c r="C162" t="s">
        <v>10</v>
      </c>
      <c r="D162">
        <v>9308</v>
      </c>
      <c r="E162">
        <v>5590</v>
      </c>
      <c r="F162">
        <f t="shared" si="12"/>
        <v>3718</v>
      </c>
      <c r="G162">
        <f t="shared" si="13"/>
        <v>340</v>
      </c>
      <c r="H162">
        <f t="shared" si="14"/>
        <v>1</v>
      </c>
      <c r="I162">
        <f t="shared" si="15"/>
        <v>1</v>
      </c>
      <c r="J162">
        <f t="shared" si="16"/>
        <v>0</v>
      </c>
      <c r="K162">
        <f t="shared" si="17"/>
        <v>0</v>
      </c>
    </row>
    <row r="163" spans="1:11" x14ac:dyDescent="0.35">
      <c r="A163">
        <v>161</v>
      </c>
      <c r="B163" s="1">
        <v>43785</v>
      </c>
      <c r="C163" t="s">
        <v>4</v>
      </c>
      <c r="D163">
        <v>7157</v>
      </c>
      <c r="E163">
        <v>5930</v>
      </c>
      <c r="F163">
        <f t="shared" si="12"/>
        <v>1227</v>
      </c>
      <c r="G163">
        <f t="shared" si="13"/>
        <v>310</v>
      </c>
      <c r="H163">
        <f t="shared" si="14"/>
        <v>1</v>
      </c>
      <c r="I163">
        <f t="shared" si="15"/>
        <v>1</v>
      </c>
      <c r="J163">
        <f t="shared" si="16"/>
        <v>1</v>
      </c>
      <c r="K163">
        <f t="shared" si="17"/>
        <v>0</v>
      </c>
    </row>
    <row r="164" spans="1:11" x14ac:dyDescent="0.35">
      <c r="A164">
        <v>162</v>
      </c>
      <c r="B164" s="1">
        <v>43786</v>
      </c>
      <c r="C164" t="s">
        <v>5</v>
      </c>
      <c r="D164">
        <v>6291</v>
      </c>
      <c r="E164">
        <v>6240</v>
      </c>
      <c r="F164">
        <f t="shared" si="12"/>
        <v>51</v>
      </c>
      <c r="G164">
        <f t="shared" si="13"/>
        <v>40</v>
      </c>
      <c r="H164">
        <f t="shared" si="14"/>
        <v>1</v>
      </c>
      <c r="I164">
        <f t="shared" si="15"/>
        <v>1</v>
      </c>
      <c r="J164">
        <f t="shared" si="16"/>
        <v>1</v>
      </c>
      <c r="K164">
        <f t="shared" si="17"/>
        <v>1</v>
      </c>
    </row>
    <row r="165" spans="1:11" x14ac:dyDescent="0.35">
      <c r="A165">
        <v>163</v>
      </c>
      <c r="B165" s="1">
        <v>43787</v>
      </c>
      <c r="C165" t="s">
        <v>6</v>
      </c>
      <c r="D165">
        <v>3906</v>
      </c>
      <c r="E165">
        <v>6280</v>
      </c>
      <c r="F165">
        <f t="shared" si="12"/>
        <v>-2374</v>
      </c>
      <c r="G165">
        <f t="shared" si="13"/>
        <v>-110</v>
      </c>
      <c r="H165">
        <f t="shared" si="14"/>
        <v>0</v>
      </c>
      <c r="I165">
        <f t="shared" si="15"/>
        <v>0</v>
      </c>
      <c r="J165">
        <f t="shared" si="16"/>
        <v>0</v>
      </c>
      <c r="K165">
        <f t="shared" si="17"/>
        <v>0</v>
      </c>
    </row>
    <row r="166" spans="1:11" x14ac:dyDescent="0.35">
      <c r="A166">
        <v>164</v>
      </c>
      <c r="B166" s="1">
        <v>43788</v>
      </c>
      <c r="C166" t="s">
        <v>7</v>
      </c>
      <c r="D166">
        <v>4745</v>
      </c>
      <c r="E166">
        <v>6170</v>
      </c>
      <c r="F166">
        <f t="shared" si="12"/>
        <v>-1425</v>
      </c>
      <c r="G166">
        <f t="shared" si="13"/>
        <v>-300</v>
      </c>
      <c r="H166">
        <f t="shared" si="14"/>
        <v>1</v>
      </c>
      <c r="I166">
        <f t="shared" si="15"/>
        <v>0</v>
      </c>
      <c r="J166">
        <f t="shared" si="16"/>
        <v>0</v>
      </c>
      <c r="K166">
        <f t="shared" si="17"/>
        <v>0</v>
      </c>
    </row>
    <row r="167" spans="1:11" x14ac:dyDescent="0.35">
      <c r="A167">
        <v>165</v>
      </c>
      <c r="B167" s="1">
        <v>43789</v>
      </c>
      <c r="C167" t="s">
        <v>8</v>
      </c>
      <c r="D167">
        <v>9157</v>
      </c>
      <c r="E167">
        <v>5870</v>
      </c>
      <c r="F167">
        <f t="shared" si="12"/>
        <v>3287</v>
      </c>
      <c r="G167">
        <f t="shared" si="13"/>
        <v>360</v>
      </c>
      <c r="H167">
        <f t="shared" si="14"/>
        <v>0</v>
      </c>
      <c r="I167">
        <f t="shared" si="15"/>
        <v>0</v>
      </c>
      <c r="J167">
        <f t="shared" si="16"/>
        <v>0</v>
      </c>
      <c r="K167">
        <f t="shared" si="17"/>
        <v>0</v>
      </c>
    </row>
    <row r="168" spans="1:11" x14ac:dyDescent="0.35">
      <c r="A168">
        <v>166</v>
      </c>
      <c r="B168" s="1">
        <v>43790</v>
      </c>
      <c r="C168" t="s">
        <v>9</v>
      </c>
      <c r="D168">
        <v>5867</v>
      </c>
      <c r="E168">
        <v>6230</v>
      </c>
      <c r="F168">
        <f t="shared" si="12"/>
        <v>-363</v>
      </c>
      <c r="G168">
        <f t="shared" si="13"/>
        <v>-10</v>
      </c>
      <c r="H168">
        <f t="shared" si="14"/>
        <v>0</v>
      </c>
      <c r="I168">
        <f t="shared" si="15"/>
        <v>0</v>
      </c>
      <c r="J168">
        <f t="shared" si="16"/>
        <v>0</v>
      </c>
      <c r="K168">
        <f t="shared" si="17"/>
        <v>0</v>
      </c>
    </row>
    <row r="169" spans="1:11" x14ac:dyDescent="0.35">
      <c r="A169">
        <v>167</v>
      </c>
      <c r="B169" s="1">
        <v>43791</v>
      </c>
      <c r="C169" t="s">
        <v>10</v>
      </c>
      <c r="D169">
        <v>8370</v>
      </c>
      <c r="E169">
        <v>6220</v>
      </c>
      <c r="F169">
        <f t="shared" si="12"/>
        <v>2150</v>
      </c>
      <c r="G169">
        <f t="shared" si="13"/>
        <v>380</v>
      </c>
      <c r="H169">
        <f t="shared" si="14"/>
        <v>0</v>
      </c>
      <c r="I169">
        <f t="shared" si="15"/>
        <v>0</v>
      </c>
      <c r="J169">
        <f t="shared" si="16"/>
        <v>0</v>
      </c>
      <c r="K169">
        <f t="shared" si="17"/>
        <v>0</v>
      </c>
    </row>
    <row r="170" spans="1:11" x14ac:dyDescent="0.35">
      <c r="A170">
        <v>168</v>
      </c>
      <c r="B170" s="1">
        <v>43792</v>
      </c>
      <c r="C170" t="s">
        <v>4</v>
      </c>
      <c r="D170">
        <v>7097</v>
      </c>
      <c r="E170">
        <v>6600</v>
      </c>
      <c r="F170">
        <f t="shared" si="12"/>
        <v>497</v>
      </c>
      <c r="G170">
        <f t="shared" si="13"/>
        <v>130</v>
      </c>
      <c r="H170">
        <f t="shared" si="14"/>
        <v>1</v>
      </c>
      <c r="I170">
        <f t="shared" si="15"/>
        <v>0</v>
      </c>
      <c r="J170">
        <f t="shared" si="16"/>
        <v>0</v>
      </c>
      <c r="K170">
        <f t="shared" si="17"/>
        <v>0</v>
      </c>
    </row>
    <row r="171" spans="1:11" x14ac:dyDescent="0.35">
      <c r="A171">
        <v>169</v>
      </c>
      <c r="B171" s="1">
        <v>43793</v>
      </c>
      <c r="C171" t="s">
        <v>5</v>
      </c>
      <c r="D171">
        <v>6428</v>
      </c>
      <c r="E171">
        <v>6730</v>
      </c>
      <c r="F171">
        <f t="shared" si="12"/>
        <v>-302</v>
      </c>
      <c r="G171">
        <f t="shared" si="13"/>
        <v>-10</v>
      </c>
      <c r="H171">
        <f t="shared" si="14"/>
        <v>0</v>
      </c>
      <c r="I171">
        <f t="shared" si="15"/>
        <v>0</v>
      </c>
      <c r="J171">
        <f t="shared" si="16"/>
        <v>0</v>
      </c>
      <c r="K171">
        <f t="shared" si="17"/>
        <v>0</v>
      </c>
    </row>
    <row r="172" spans="1:11" x14ac:dyDescent="0.35">
      <c r="A172">
        <v>170</v>
      </c>
      <c r="B172" s="1">
        <v>43794</v>
      </c>
      <c r="C172" t="s">
        <v>6</v>
      </c>
      <c r="D172">
        <v>7924</v>
      </c>
      <c r="E172">
        <v>6720</v>
      </c>
      <c r="F172">
        <f t="shared" si="12"/>
        <v>1204</v>
      </c>
      <c r="G172">
        <f t="shared" si="13"/>
        <v>310</v>
      </c>
      <c r="H172">
        <f t="shared" si="14"/>
        <v>0</v>
      </c>
      <c r="I172">
        <f t="shared" si="15"/>
        <v>0</v>
      </c>
      <c r="J172">
        <f t="shared" si="16"/>
        <v>0</v>
      </c>
      <c r="K172">
        <f t="shared" si="17"/>
        <v>0</v>
      </c>
    </row>
    <row r="173" spans="1:11" x14ac:dyDescent="0.35">
      <c r="A173">
        <v>171</v>
      </c>
      <c r="B173" s="1">
        <v>43795</v>
      </c>
      <c r="C173" t="s">
        <v>7</v>
      </c>
      <c r="D173">
        <v>286</v>
      </c>
      <c r="E173">
        <v>7030</v>
      </c>
      <c r="F173">
        <f t="shared" si="12"/>
        <v>-6744</v>
      </c>
      <c r="G173">
        <f t="shared" si="13"/>
        <v>0</v>
      </c>
      <c r="H173">
        <f t="shared" si="14"/>
        <v>0</v>
      </c>
      <c r="I173">
        <f t="shared" si="15"/>
        <v>0</v>
      </c>
      <c r="J173">
        <f t="shared" si="16"/>
        <v>0</v>
      </c>
      <c r="K173">
        <f t="shared" si="17"/>
        <v>0</v>
      </c>
    </row>
    <row r="174" spans="1:11" x14ac:dyDescent="0.35">
      <c r="A174">
        <v>172</v>
      </c>
      <c r="B174" s="1">
        <v>43796</v>
      </c>
      <c r="C174" t="s">
        <v>8</v>
      </c>
      <c r="D174">
        <v>5152</v>
      </c>
      <c r="E174">
        <v>7030</v>
      </c>
      <c r="F174">
        <f t="shared" si="12"/>
        <v>-1878</v>
      </c>
      <c r="G174">
        <f t="shared" si="13"/>
        <v>-90</v>
      </c>
      <c r="H174">
        <f t="shared" si="14"/>
        <v>0</v>
      </c>
      <c r="I174">
        <f t="shared" si="15"/>
        <v>0</v>
      </c>
      <c r="J174">
        <f t="shared" si="16"/>
        <v>0</v>
      </c>
      <c r="K174">
        <f t="shared" si="17"/>
        <v>0</v>
      </c>
    </row>
    <row r="175" spans="1:11" x14ac:dyDescent="0.35">
      <c r="A175">
        <v>173</v>
      </c>
      <c r="B175" s="1">
        <v>43797</v>
      </c>
      <c r="C175" t="s">
        <v>9</v>
      </c>
      <c r="D175">
        <v>5095</v>
      </c>
      <c r="E175">
        <v>6940</v>
      </c>
      <c r="F175">
        <f t="shared" si="12"/>
        <v>-1845</v>
      </c>
      <c r="G175">
        <f t="shared" si="13"/>
        <v>-340</v>
      </c>
      <c r="H175">
        <f t="shared" si="14"/>
        <v>1</v>
      </c>
      <c r="I175">
        <f t="shared" si="15"/>
        <v>0</v>
      </c>
      <c r="J175">
        <f t="shared" si="16"/>
        <v>0</v>
      </c>
      <c r="K175">
        <f t="shared" si="17"/>
        <v>0</v>
      </c>
    </row>
    <row r="176" spans="1:11" x14ac:dyDescent="0.35">
      <c r="A176">
        <v>174</v>
      </c>
      <c r="B176" s="1">
        <v>43798</v>
      </c>
      <c r="C176" t="s">
        <v>10</v>
      </c>
      <c r="D176">
        <v>4637</v>
      </c>
      <c r="E176">
        <v>6600</v>
      </c>
      <c r="F176">
        <f t="shared" si="12"/>
        <v>-1963</v>
      </c>
      <c r="G176">
        <f t="shared" si="13"/>
        <v>-330</v>
      </c>
      <c r="H176">
        <f t="shared" si="14"/>
        <v>1</v>
      </c>
      <c r="I176">
        <f t="shared" si="15"/>
        <v>1</v>
      </c>
      <c r="J176">
        <f t="shared" si="16"/>
        <v>0</v>
      </c>
      <c r="K176">
        <f t="shared" si="17"/>
        <v>0</v>
      </c>
    </row>
    <row r="177" spans="1:11" x14ac:dyDescent="0.35">
      <c r="A177">
        <v>175</v>
      </c>
      <c r="B177" s="1">
        <v>43799</v>
      </c>
      <c r="C177" t="s">
        <v>4</v>
      </c>
      <c r="D177">
        <v>3686</v>
      </c>
      <c r="E177">
        <v>6270</v>
      </c>
      <c r="F177">
        <f t="shared" si="12"/>
        <v>-2584</v>
      </c>
      <c r="G177">
        <f t="shared" si="13"/>
        <v>-310</v>
      </c>
      <c r="H177">
        <f t="shared" si="14"/>
        <v>1</v>
      </c>
      <c r="I177">
        <f t="shared" si="15"/>
        <v>1</v>
      </c>
      <c r="J177">
        <f t="shared" si="16"/>
        <v>1</v>
      </c>
      <c r="K177">
        <f t="shared" si="17"/>
        <v>0</v>
      </c>
    </row>
    <row r="178" spans="1:11" x14ac:dyDescent="0.35">
      <c r="A178">
        <v>176</v>
      </c>
      <c r="B178" s="1">
        <v>43800</v>
      </c>
      <c r="C178" t="s">
        <v>5</v>
      </c>
      <c r="D178">
        <v>11449</v>
      </c>
      <c r="E178">
        <v>5960</v>
      </c>
      <c r="F178">
        <f t="shared" si="12"/>
        <v>5489</v>
      </c>
      <c r="G178">
        <f t="shared" si="13"/>
        <v>360</v>
      </c>
      <c r="H178">
        <f t="shared" si="14"/>
        <v>0</v>
      </c>
      <c r="I178">
        <f t="shared" si="15"/>
        <v>0</v>
      </c>
      <c r="J178">
        <f t="shared" si="16"/>
        <v>0</v>
      </c>
      <c r="K178">
        <f t="shared" si="17"/>
        <v>0</v>
      </c>
    </row>
    <row r="179" spans="1:11" x14ac:dyDescent="0.35">
      <c r="A179">
        <v>177</v>
      </c>
      <c r="B179" s="1">
        <v>43801</v>
      </c>
      <c r="C179" t="s">
        <v>6</v>
      </c>
      <c r="D179">
        <v>4914</v>
      </c>
      <c r="E179">
        <v>6320</v>
      </c>
      <c r="F179">
        <f t="shared" si="12"/>
        <v>-1406</v>
      </c>
      <c r="G179">
        <f t="shared" si="13"/>
        <v>-70</v>
      </c>
      <c r="H179">
        <f t="shared" si="14"/>
        <v>0</v>
      </c>
      <c r="I179">
        <f t="shared" si="15"/>
        <v>0</v>
      </c>
      <c r="J179">
        <f t="shared" si="16"/>
        <v>0</v>
      </c>
      <c r="K179">
        <f t="shared" si="17"/>
        <v>0</v>
      </c>
    </row>
    <row r="180" spans="1:11" x14ac:dyDescent="0.35">
      <c r="A180">
        <v>178</v>
      </c>
      <c r="B180" s="1">
        <v>43802</v>
      </c>
      <c r="C180" t="s">
        <v>7</v>
      </c>
      <c r="D180">
        <v>5637</v>
      </c>
      <c r="E180">
        <v>6250</v>
      </c>
      <c r="F180">
        <f t="shared" si="12"/>
        <v>-613</v>
      </c>
      <c r="G180">
        <f t="shared" si="13"/>
        <v>-210</v>
      </c>
      <c r="H180">
        <f t="shared" si="14"/>
        <v>1</v>
      </c>
      <c r="I180">
        <f t="shared" si="15"/>
        <v>0</v>
      </c>
      <c r="J180">
        <f t="shared" si="16"/>
        <v>0</v>
      </c>
      <c r="K180">
        <f t="shared" si="17"/>
        <v>0</v>
      </c>
    </row>
    <row r="181" spans="1:11" x14ac:dyDescent="0.35">
      <c r="A181">
        <v>179</v>
      </c>
      <c r="B181" s="1">
        <v>43803</v>
      </c>
      <c r="C181" t="s">
        <v>8</v>
      </c>
      <c r="D181">
        <v>6176</v>
      </c>
      <c r="E181">
        <v>6040</v>
      </c>
      <c r="F181">
        <f t="shared" si="12"/>
        <v>136</v>
      </c>
      <c r="G181">
        <f t="shared" si="13"/>
        <v>40</v>
      </c>
      <c r="H181">
        <f t="shared" si="14"/>
        <v>0</v>
      </c>
      <c r="I181">
        <f t="shared" si="15"/>
        <v>0</v>
      </c>
      <c r="J181">
        <f t="shared" si="16"/>
        <v>0</v>
      </c>
      <c r="K181">
        <f t="shared" si="17"/>
        <v>0</v>
      </c>
    </row>
    <row r="182" spans="1:11" x14ac:dyDescent="0.35">
      <c r="A182">
        <v>180</v>
      </c>
      <c r="B182" s="1">
        <v>43804</v>
      </c>
      <c r="C182" t="s">
        <v>9</v>
      </c>
      <c r="D182">
        <v>5094</v>
      </c>
      <c r="E182">
        <v>6080</v>
      </c>
      <c r="F182">
        <f t="shared" si="12"/>
        <v>-986</v>
      </c>
      <c r="G182">
        <f t="shared" si="13"/>
        <v>-50</v>
      </c>
      <c r="H182">
        <f t="shared" si="14"/>
        <v>0</v>
      </c>
      <c r="I182">
        <f t="shared" si="15"/>
        <v>0</v>
      </c>
      <c r="J182">
        <f t="shared" si="16"/>
        <v>0</v>
      </c>
      <c r="K182">
        <f t="shared" si="17"/>
        <v>0</v>
      </c>
    </row>
    <row r="183" spans="1:11" x14ac:dyDescent="0.35">
      <c r="A183">
        <v>181</v>
      </c>
      <c r="B183" s="1">
        <v>43805</v>
      </c>
      <c r="C183" t="s">
        <v>10</v>
      </c>
      <c r="D183">
        <v>4145</v>
      </c>
      <c r="E183">
        <v>6030</v>
      </c>
      <c r="F183">
        <f t="shared" si="12"/>
        <v>-1885</v>
      </c>
      <c r="G183">
        <f t="shared" si="13"/>
        <v>-300</v>
      </c>
      <c r="H183">
        <f t="shared" si="14"/>
        <v>1</v>
      </c>
      <c r="I183">
        <f t="shared" si="15"/>
        <v>0</v>
      </c>
      <c r="J183">
        <f t="shared" si="16"/>
        <v>0</v>
      </c>
      <c r="K183">
        <f t="shared" si="17"/>
        <v>0</v>
      </c>
    </row>
    <row r="184" spans="1:11" x14ac:dyDescent="0.35">
      <c r="A184">
        <v>182</v>
      </c>
      <c r="B184" s="1">
        <v>43806</v>
      </c>
      <c r="C184" t="s">
        <v>4</v>
      </c>
      <c r="D184">
        <v>16334</v>
      </c>
      <c r="E184">
        <v>5730</v>
      </c>
      <c r="F184">
        <f t="shared" si="12"/>
        <v>10604</v>
      </c>
      <c r="G184">
        <f t="shared" si="13"/>
        <v>350</v>
      </c>
      <c r="H184">
        <f t="shared" si="14"/>
        <v>0</v>
      </c>
      <c r="I184">
        <f t="shared" si="15"/>
        <v>0</v>
      </c>
      <c r="J184">
        <f t="shared" si="16"/>
        <v>0</v>
      </c>
      <c r="K184">
        <f t="shared" si="17"/>
        <v>0</v>
      </c>
    </row>
    <row r="185" spans="1:11" x14ac:dyDescent="0.35">
      <c r="A185">
        <v>183</v>
      </c>
      <c r="B185" s="1">
        <v>43807</v>
      </c>
      <c r="C185" t="s">
        <v>5</v>
      </c>
      <c r="D185">
        <v>9053</v>
      </c>
      <c r="E185">
        <v>6080</v>
      </c>
      <c r="F185">
        <f t="shared" si="12"/>
        <v>2973</v>
      </c>
      <c r="G185">
        <f t="shared" si="13"/>
        <v>370</v>
      </c>
      <c r="H185">
        <f t="shared" si="14"/>
        <v>1</v>
      </c>
      <c r="I185">
        <f t="shared" si="15"/>
        <v>0</v>
      </c>
      <c r="J185">
        <f t="shared" si="16"/>
        <v>0</v>
      </c>
      <c r="K185">
        <f t="shared" si="17"/>
        <v>0</v>
      </c>
    </row>
    <row r="186" spans="1:11" x14ac:dyDescent="0.35">
      <c r="A186">
        <v>184</v>
      </c>
      <c r="B186" s="1">
        <v>43808</v>
      </c>
      <c r="C186" t="s">
        <v>6</v>
      </c>
      <c r="D186">
        <v>7232</v>
      </c>
      <c r="E186">
        <v>6450</v>
      </c>
      <c r="F186">
        <f t="shared" si="12"/>
        <v>782</v>
      </c>
      <c r="G186">
        <f t="shared" si="13"/>
        <v>200</v>
      </c>
      <c r="H186">
        <f t="shared" si="14"/>
        <v>1</v>
      </c>
      <c r="I186">
        <f t="shared" si="15"/>
        <v>1</v>
      </c>
      <c r="J186">
        <f t="shared" si="16"/>
        <v>0</v>
      </c>
      <c r="K186">
        <f t="shared" si="17"/>
        <v>0</v>
      </c>
    </row>
    <row r="187" spans="1:11" x14ac:dyDescent="0.35">
      <c r="A187">
        <v>185</v>
      </c>
      <c r="B187" s="1">
        <v>43809</v>
      </c>
      <c r="C187" t="s">
        <v>7</v>
      </c>
      <c r="D187">
        <v>9647</v>
      </c>
      <c r="E187">
        <v>6650</v>
      </c>
      <c r="F187">
        <f t="shared" si="12"/>
        <v>2997</v>
      </c>
      <c r="G187">
        <f t="shared" si="13"/>
        <v>400</v>
      </c>
      <c r="H187">
        <f t="shared" si="14"/>
        <v>1</v>
      </c>
      <c r="I187">
        <f t="shared" si="15"/>
        <v>1</v>
      </c>
      <c r="J187">
        <f t="shared" si="16"/>
        <v>1</v>
      </c>
      <c r="K187">
        <f t="shared" si="17"/>
        <v>0</v>
      </c>
    </row>
    <row r="188" spans="1:11" x14ac:dyDescent="0.35">
      <c r="A188">
        <v>186</v>
      </c>
      <c r="B188" s="1">
        <v>43810</v>
      </c>
      <c r="C188" t="s">
        <v>8</v>
      </c>
      <c r="D188">
        <v>5151</v>
      </c>
      <c r="E188">
        <v>7050</v>
      </c>
      <c r="F188">
        <f t="shared" si="12"/>
        <v>-1899</v>
      </c>
      <c r="G188">
        <f t="shared" si="13"/>
        <v>-90</v>
      </c>
      <c r="H188">
        <f t="shared" si="14"/>
        <v>0</v>
      </c>
      <c r="I188">
        <f t="shared" si="15"/>
        <v>0</v>
      </c>
      <c r="J188">
        <f t="shared" si="16"/>
        <v>0</v>
      </c>
      <c r="K188">
        <f t="shared" si="17"/>
        <v>0</v>
      </c>
    </row>
    <row r="189" spans="1:11" x14ac:dyDescent="0.35">
      <c r="A189">
        <v>187</v>
      </c>
      <c r="B189" s="1">
        <v>43811</v>
      </c>
      <c r="C189" t="s">
        <v>9</v>
      </c>
      <c r="D189">
        <v>4173</v>
      </c>
      <c r="E189">
        <v>6960</v>
      </c>
      <c r="F189">
        <f t="shared" si="12"/>
        <v>-2787</v>
      </c>
      <c r="G189">
        <f t="shared" si="13"/>
        <v>-340</v>
      </c>
      <c r="H189">
        <f t="shared" si="14"/>
        <v>1</v>
      </c>
      <c r="I189">
        <f t="shared" si="15"/>
        <v>0</v>
      </c>
      <c r="J189">
        <f t="shared" si="16"/>
        <v>0</v>
      </c>
      <c r="K189">
        <f t="shared" si="17"/>
        <v>0</v>
      </c>
    </row>
    <row r="190" spans="1:11" x14ac:dyDescent="0.35">
      <c r="A190">
        <v>188</v>
      </c>
      <c r="B190" s="1">
        <v>43812</v>
      </c>
      <c r="C190" t="s">
        <v>10</v>
      </c>
      <c r="D190">
        <v>5577</v>
      </c>
      <c r="E190">
        <v>6620</v>
      </c>
      <c r="F190">
        <f t="shared" si="12"/>
        <v>-1043</v>
      </c>
      <c r="G190">
        <f t="shared" si="13"/>
        <v>-330</v>
      </c>
      <c r="H190">
        <f t="shared" si="14"/>
        <v>1</v>
      </c>
      <c r="I190">
        <f t="shared" si="15"/>
        <v>1</v>
      </c>
      <c r="J190">
        <f t="shared" si="16"/>
        <v>0</v>
      </c>
      <c r="K190">
        <f t="shared" si="17"/>
        <v>0</v>
      </c>
    </row>
    <row r="191" spans="1:11" x14ac:dyDescent="0.35">
      <c r="A191">
        <v>189</v>
      </c>
      <c r="B191" s="1">
        <v>43813</v>
      </c>
      <c r="C191" t="s">
        <v>4</v>
      </c>
      <c r="D191">
        <v>12314</v>
      </c>
      <c r="E191">
        <v>6290</v>
      </c>
      <c r="F191">
        <f t="shared" si="12"/>
        <v>6024</v>
      </c>
      <c r="G191">
        <f t="shared" si="13"/>
        <v>380</v>
      </c>
      <c r="H191">
        <f t="shared" si="14"/>
        <v>0</v>
      </c>
      <c r="I191">
        <f t="shared" si="15"/>
        <v>0</v>
      </c>
      <c r="J191">
        <f t="shared" si="16"/>
        <v>0</v>
      </c>
      <c r="K191">
        <f t="shared" si="17"/>
        <v>0</v>
      </c>
    </row>
    <row r="192" spans="1:11" x14ac:dyDescent="0.35">
      <c r="A192">
        <v>190</v>
      </c>
      <c r="B192" s="1">
        <v>43814</v>
      </c>
      <c r="C192" t="s">
        <v>5</v>
      </c>
      <c r="D192">
        <v>9163</v>
      </c>
      <c r="E192">
        <v>6670</v>
      </c>
      <c r="F192">
        <f t="shared" si="12"/>
        <v>2493</v>
      </c>
      <c r="G192">
        <f t="shared" si="13"/>
        <v>400</v>
      </c>
      <c r="H192">
        <f t="shared" si="14"/>
        <v>1</v>
      </c>
      <c r="I192">
        <f t="shared" si="15"/>
        <v>0</v>
      </c>
      <c r="J192">
        <f t="shared" si="16"/>
        <v>0</v>
      </c>
      <c r="K192">
        <f t="shared" si="17"/>
        <v>0</v>
      </c>
    </row>
    <row r="193" spans="1:11" x14ac:dyDescent="0.35">
      <c r="A193">
        <v>191</v>
      </c>
      <c r="B193" s="1">
        <v>43815</v>
      </c>
      <c r="C193" t="s">
        <v>6</v>
      </c>
      <c r="D193">
        <v>250</v>
      </c>
      <c r="E193">
        <v>7070</v>
      </c>
      <c r="F193">
        <f t="shared" si="12"/>
        <v>-6820</v>
      </c>
      <c r="G193">
        <f t="shared" si="13"/>
        <v>0</v>
      </c>
      <c r="H193">
        <f t="shared" si="14"/>
        <v>0</v>
      </c>
      <c r="I193">
        <f t="shared" si="15"/>
        <v>0</v>
      </c>
      <c r="J193">
        <f t="shared" si="16"/>
        <v>0</v>
      </c>
      <c r="K193">
        <f t="shared" si="17"/>
        <v>0</v>
      </c>
    </row>
    <row r="194" spans="1:11" x14ac:dyDescent="0.35">
      <c r="A194">
        <v>192</v>
      </c>
      <c r="B194" s="1">
        <v>43816</v>
      </c>
      <c r="C194" t="s">
        <v>7</v>
      </c>
      <c r="D194">
        <v>1953</v>
      </c>
      <c r="E194">
        <v>7070</v>
      </c>
      <c r="F194">
        <f t="shared" si="12"/>
        <v>-5117</v>
      </c>
      <c r="G194">
        <f t="shared" si="13"/>
        <v>-250</v>
      </c>
      <c r="H194">
        <f t="shared" si="14"/>
        <v>0</v>
      </c>
      <c r="I194">
        <f t="shared" si="15"/>
        <v>0</v>
      </c>
      <c r="J194">
        <f t="shared" si="16"/>
        <v>0</v>
      </c>
      <c r="K194">
        <f t="shared" si="17"/>
        <v>0</v>
      </c>
    </row>
    <row r="195" spans="1:11" x14ac:dyDescent="0.35">
      <c r="A195">
        <v>193</v>
      </c>
      <c r="B195" s="1">
        <v>43817</v>
      </c>
      <c r="C195" t="s">
        <v>8</v>
      </c>
      <c r="D195">
        <v>6375</v>
      </c>
      <c r="E195">
        <v>6820</v>
      </c>
      <c r="F195">
        <f t="shared" ref="F195:F213" si="18">D195-E195</f>
        <v>-445</v>
      </c>
      <c r="G195">
        <f t="shared" ref="G195:G213" si="19">E196-E195</f>
        <v>-150</v>
      </c>
      <c r="H195">
        <f t="shared" si="14"/>
        <v>1</v>
      </c>
      <c r="I195">
        <f t="shared" si="15"/>
        <v>0</v>
      </c>
      <c r="J195">
        <f t="shared" si="16"/>
        <v>0</v>
      </c>
      <c r="K195">
        <f t="shared" si="17"/>
        <v>0</v>
      </c>
    </row>
    <row r="196" spans="1:11" x14ac:dyDescent="0.35">
      <c r="A196">
        <v>194</v>
      </c>
      <c r="B196" s="1">
        <v>43818</v>
      </c>
      <c r="C196" t="s">
        <v>9</v>
      </c>
      <c r="D196">
        <v>5512</v>
      </c>
      <c r="E196">
        <v>6670</v>
      </c>
      <c r="F196">
        <f t="shared" si="18"/>
        <v>-1158</v>
      </c>
      <c r="G196">
        <f t="shared" si="19"/>
        <v>-330</v>
      </c>
      <c r="H196">
        <f t="shared" ref="H196:H213" si="20">IF(OR(AND(G195&lt;0,G196&lt;0),AND(G195&gt;0,G196&gt;0)),1,0)</f>
        <v>1</v>
      </c>
      <c r="I196">
        <f t="shared" si="15"/>
        <v>1</v>
      </c>
      <c r="J196">
        <f t="shared" si="16"/>
        <v>0</v>
      </c>
      <c r="K196">
        <f t="shared" si="17"/>
        <v>0</v>
      </c>
    </row>
    <row r="197" spans="1:11" x14ac:dyDescent="0.35">
      <c r="A197">
        <v>195</v>
      </c>
      <c r="B197" s="1">
        <v>43819</v>
      </c>
      <c r="C197" t="s">
        <v>10</v>
      </c>
      <c r="D197">
        <v>3484</v>
      </c>
      <c r="E197">
        <v>6340</v>
      </c>
      <c r="F197">
        <f t="shared" si="18"/>
        <v>-2856</v>
      </c>
      <c r="G197">
        <f t="shared" si="19"/>
        <v>-310</v>
      </c>
      <c r="H197">
        <f t="shared" si="20"/>
        <v>1</v>
      </c>
      <c r="I197">
        <f t="shared" ref="I197:I213" si="21">IF(OR(AND(G195&lt;0,G196&lt;0,G197&lt;0),AND(G195&gt;0,G196&gt;0,G197&gt;0)),1,0)</f>
        <v>1</v>
      </c>
      <c r="J197">
        <f t="shared" si="16"/>
        <v>1</v>
      </c>
      <c r="K197">
        <f t="shared" si="17"/>
        <v>0</v>
      </c>
    </row>
    <row r="198" spans="1:11" x14ac:dyDescent="0.35">
      <c r="A198">
        <v>196</v>
      </c>
      <c r="B198" s="1">
        <v>43820</v>
      </c>
      <c r="C198" t="s">
        <v>4</v>
      </c>
      <c r="D198">
        <v>19033</v>
      </c>
      <c r="E198">
        <v>6030</v>
      </c>
      <c r="F198">
        <f t="shared" si="18"/>
        <v>13003</v>
      </c>
      <c r="G198">
        <f t="shared" si="19"/>
        <v>370</v>
      </c>
      <c r="H198">
        <f t="shared" si="20"/>
        <v>0</v>
      </c>
      <c r="I198">
        <f t="shared" si="21"/>
        <v>0</v>
      </c>
      <c r="J198">
        <f t="shared" ref="J198:J213" si="22">IF(OR(AND(G195&lt;0,G196&lt;0,G197&lt;0,G198&lt;0),AND(G195&gt;0,G196&gt;0,G197&gt;0,G198&gt;0)),1,0)</f>
        <v>0</v>
      </c>
      <c r="K198">
        <f t="shared" si="17"/>
        <v>0</v>
      </c>
    </row>
    <row r="199" spans="1:11" x14ac:dyDescent="0.35">
      <c r="A199">
        <v>197</v>
      </c>
      <c r="B199" s="1">
        <v>43821</v>
      </c>
      <c r="C199" t="s">
        <v>5</v>
      </c>
      <c r="D199">
        <v>11922</v>
      </c>
      <c r="E199">
        <v>6400</v>
      </c>
      <c r="F199">
        <f t="shared" si="18"/>
        <v>5522</v>
      </c>
      <c r="G199">
        <f t="shared" si="19"/>
        <v>390</v>
      </c>
      <c r="H199">
        <f t="shared" si="20"/>
        <v>1</v>
      </c>
      <c r="I199">
        <f t="shared" si="21"/>
        <v>0</v>
      </c>
      <c r="J199">
        <f t="shared" si="22"/>
        <v>0</v>
      </c>
      <c r="K199">
        <f t="shared" ref="K199:K213" si="23">IF(OR(AND(G195&lt;0,G196&lt;0,G197&lt;0,G198&lt;0,G199&lt;0),AND(G195&gt;0,G196&gt;0,G197&gt;0,G198&gt;0,G199&gt;0)),1,0)</f>
        <v>0</v>
      </c>
    </row>
    <row r="200" spans="1:11" x14ac:dyDescent="0.35">
      <c r="A200">
        <v>198</v>
      </c>
      <c r="B200" s="1">
        <v>43822</v>
      </c>
      <c r="C200" t="s">
        <v>6</v>
      </c>
      <c r="D200">
        <v>10622</v>
      </c>
      <c r="E200">
        <v>6790</v>
      </c>
      <c r="F200">
        <f t="shared" si="18"/>
        <v>3832</v>
      </c>
      <c r="G200">
        <f t="shared" si="19"/>
        <v>410</v>
      </c>
      <c r="H200">
        <f t="shared" si="20"/>
        <v>1</v>
      </c>
      <c r="I200">
        <f t="shared" si="21"/>
        <v>1</v>
      </c>
      <c r="J200">
        <f t="shared" si="22"/>
        <v>0</v>
      </c>
      <c r="K200">
        <f t="shared" si="23"/>
        <v>0</v>
      </c>
    </row>
    <row r="201" spans="1:11" x14ac:dyDescent="0.35">
      <c r="A201">
        <v>199</v>
      </c>
      <c r="B201" s="1">
        <v>43823</v>
      </c>
      <c r="C201" t="s">
        <v>7</v>
      </c>
      <c r="D201">
        <v>6919</v>
      </c>
      <c r="E201">
        <v>7200</v>
      </c>
      <c r="F201">
        <f t="shared" si="18"/>
        <v>-281</v>
      </c>
      <c r="G201">
        <f t="shared" si="19"/>
        <v>-10</v>
      </c>
      <c r="H201">
        <f t="shared" si="20"/>
        <v>0</v>
      </c>
      <c r="I201">
        <f t="shared" si="21"/>
        <v>0</v>
      </c>
      <c r="J201">
        <f t="shared" si="22"/>
        <v>0</v>
      </c>
      <c r="K201">
        <f t="shared" si="23"/>
        <v>0</v>
      </c>
    </row>
    <row r="202" spans="1:11" x14ac:dyDescent="0.35">
      <c r="A202">
        <v>200</v>
      </c>
      <c r="B202" s="1">
        <v>43824</v>
      </c>
      <c r="C202" t="s">
        <v>8</v>
      </c>
      <c r="D202">
        <v>8163</v>
      </c>
      <c r="E202">
        <v>7190</v>
      </c>
      <c r="F202">
        <f t="shared" si="18"/>
        <v>973</v>
      </c>
      <c r="G202">
        <f t="shared" si="19"/>
        <v>250</v>
      </c>
      <c r="H202">
        <f t="shared" si="20"/>
        <v>0</v>
      </c>
      <c r="I202">
        <f t="shared" si="21"/>
        <v>0</v>
      </c>
      <c r="J202">
        <f t="shared" si="22"/>
        <v>0</v>
      </c>
      <c r="K202">
        <f t="shared" si="23"/>
        <v>0</v>
      </c>
    </row>
    <row r="203" spans="1:11" x14ac:dyDescent="0.35">
      <c r="A203">
        <v>201</v>
      </c>
      <c r="B203" s="1">
        <v>43825</v>
      </c>
      <c r="C203" t="s">
        <v>9</v>
      </c>
      <c r="D203">
        <v>7794</v>
      </c>
      <c r="E203">
        <v>7440</v>
      </c>
      <c r="F203">
        <f t="shared" si="18"/>
        <v>354</v>
      </c>
      <c r="G203">
        <f t="shared" si="19"/>
        <v>90</v>
      </c>
      <c r="H203">
        <f t="shared" si="20"/>
        <v>1</v>
      </c>
      <c r="I203">
        <f t="shared" si="21"/>
        <v>0</v>
      </c>
      <c r="J203">
        <f t="shared" si="22"/>
        <v>0</v>
      </c>
      <c r="K203">
        <f t="shared" si="23"/>
        <v>0</v>
      </c>
    </row>
    <row r="204" spans="1:11" x14ac:dyDescent="0.35">
      <c r="A204">
        <v>202</v>
      </c>
      <c r="B204" s="1">
        <v>43826</v>
      </c>
      <c r="C204" t="s">
        <v>10</v>
      </c>
      <c r="D204">
        <v>7958</v>
      </c>
      <c r="E204">
        <v>7530</v>
      </c>
      <c r="F204">
        <f t="shared" si="18"/>
        <v>428</v>
      </c>
      <c r="G204">
        <f t="shared" si="19"/>
        <v>70</v>
      </c>
      <c r="H204">
        <f t="shared" si="20"/>
        <v>1</v>
      </c>
      <c r="I204">
        <f t="shared" si="21"/>
        <v>1</v>
      </c>
      <c r="J204">
        <f t="shared" si="22"/>
        <v>0</v>
      </c>
      <c r="K204">
        <f t="shared" si="23"/>
        <v>0</v>
      </c>
    </row>
    <row r="205" spans="1:11" x14ac:dyDescent="0.35">
      <c r="A205">
        <v>203</v>
      </c>
      <c r="B205" s="1">
        <v>43827</v>
      </c>
      <c r="C205" t="s">
        <v>4</v>
      </c>
      <c r="D205">
        <v>1206</v>
      </c>
      <c r="E205">
        <v>7600</v>
      </c>
      <c r="F205">
        <f t="shared" si="18"/>
        <v>-6394</v>
      </c>
      <c r="G205">
        <f t="shared" si="19"/>
        <v>-320</v>
      </c>
      <c r="H205">
        <f t="shared" si="20"/>
        <v>0</v>
      </c>
      <c r="I205">
        <f t="shared" si="21"/>
        <v>0</v>
      </c>
      <c r="J205">
        <f t="shared" si="22"/>
        <v>0</v>
      </c>
      <c r="K205">
        <f t="shared" si="23"/>
        <v>0</v>
      </c>
    </row>
    <row r="206" spans="1:11" x14ac:dyDescent="0.35">
      <c r="A206">
        <v>204</v>
      </c>
      <c r="B206" s="1">
        <v>43828</v>
      </c>
      <c r="C206" t="s">
        <v>5</v>
      </c>
      <c r="D206">
        <v>9945</v>
      </c>
      <c r="E206">
        <v>7280</v>
      </c>
      <c r="F206">
        <f t="shared" si="18"/>
        <v>2665</v>
      </c>
      <c r="G206">
        <f t="shared" si="19"/>
        <v>440</v>
      </c>
      <c r="H206">
        <f t="shared" si="20"/>
        <v>0</v>
      </c>
      <c r="I206">
        <f t="shared" si="21"/>
        <v>0</v>
      </c>
      <c r="J206">
        <f t="shared" si="22"/>
        <v>0</v>
      </c>
      <c r="K206">
        <f t="shared" si="23"/>
        <v>0</v>
      </c>
    </row>
    <row r="207" spans="1:11" x14ac:dyDescent="0.35">
      <c r="A207">
        <v>205</v>
      </c>
      <c r="B207" s="1">
        <v>43829</v>
      </c>
      <c r="C207" t="s">
        <v>6</v>
      </c>
      <c r="D207">
        <v>8824</v>
      </c>
      <c r="E207">
        <v>7720</v>
      </c>
      <c r="F207">
        <f t="shared" si="18"/>
        <v>1104</v>
      </c>
      <c r="G207">
        <f t="shared" si="19"/>
        <v>170</v>
      </c>
      <c r="H207">
        <f t="shared" si="20"/>
        <v>1</v>
      </c>
      <c r="I207">
        <f t="shared" si="21"/>
        <v>0</v>
      </c>
      <c r="J207">
        <f t="shared" si="22"/>
        <v>0</v>
      </c>
      <c r="K207">
        <f t="shared" si="23"/>
        <v>0</v>
      </c>
    </row>
    <row r="208" spans="1:11" x14ac:dyDescent="0.35">
      <c r="A208">
        <v>206</v>
      </c>
      <c r="B208" s="1">
        <v>43830</v>
      </c>
      <c r="C208" t="s">
        <v>7</v>
      </c>
      <c r="D208">
        <v>2845</v>
      </c>
      <c r="E208">
        <v>7890</v>
      </c>
      <c r="F208">
        <f t="shared" si="18"/>
        <v>-5045</v>
      </c>
      <c r="G208">
        <f t="shared" si="19"/>
        <v>-250</v>
      </c>
      <c r="H208">
        <f t="shared" si="20"/>
        <v>0</v>
      </c>
      <c r="I208">
        <f t="shared" si="21"/>
        <v>0</v>
      </c>
      <c r="J208">
        <f t="shared" si="22"/>
        <v>0</v>
      </c>
      <c r="K208">
        <f t="shared" si="23"/>
        <v>0</v>
      </c>
    </row>
    <row r="209" spans="1:11" x14ac:dyDescent="0.35">
      <c r="A209">
        <v>207</v>
      </c>
      <c r="B209" s="1">
        <v>43831</v>
      </c>
      <c r="C209" t="s">
        <v>8</v>
      </c>
      <c r="D209">
        <v>1357</v>
      </c>
      <c r="E209">
        <v>7640</v>
      </c>
      <c r="F209">
        <f t="shared" si="18"/>
        <v>-6283</v>
      </c>
      <c r="G209">
        <f t="shared" si="19"/>
        <v>-380</v>
      </c>
      <c r="H209">
        <f t="shared" si="20"/>
        <v>1</v>
      </c>
      <c r="I209">
        <f t="shared" si="21"/>
        <v>0</v>
      </c>
      <c r="J209">
        <f t="shared" si="22"/>
        <v>0</v>
      </c>
      <c r="K209">
        <f t="shared" si="23"/>
        <v>0</v>
      </c>
    </row>
    <row r="210" spans="1:11" x14ac:dyDescent="0.35">
      <c r="A210">
        <v>208</v>
      </c>
      <c r="B210" s="1">
        <v>43832</v>
      </c>
      <c r="C210" t="s">
        <v>9</v>
      </c>
      <c r="D210">
        <v>10032</v>
      </c>
      <c r="E210">
        <v>7260</v>
      </c>
      <c r="F210">
        <f t="shared" si="18"/>
        <v>2772</v>
      </c>
      <c r="G210">
        <f t="shared" si="19"/>
        <v>440</v>
      </c>
      <c r="H210">
        <f t="shared" si="20"/>
        <v>0</v>
      </c>
      <c r="I210">
        <f t="shared" si="21"/>
        <v>0</v>
      </c>
      <c r="J210">
        <f t="shared" si="22"/>
        <v>0</v>
      </c>
      <c r="K210">
        <f t="shared" si="23"/>
        <v>0</v>
      </c>
    </row>
    <row r="211" spans="1:11" x14ac:dyDescent="0.35">
      <c r="A211">
        <v>209</v>
      </c>
      <c r="B211" s="1">
        <v>43833</v>
      </c>
      <c r="C211" t="s">
        <v>10</v>
      </c>
      <c r="D211">
        <v>7702</v>
      </c>
      <c r="E211">
        <v>7700</v>
      </c>
      <c r="F211">
        <f t="shared" si="18"/>
        <v>2</v>
      </c>
      <c r="G211">
        <f t="shared" si="19"/>
        <v>40</v>
      </c>
      <c r="H211">
        <f t="shared" si="20"/>
        <v>1</v>
      </c>
      <c r="I211">
        <f t="shared" si="21"/>
        <v>0</v>
      </c>
      <c r="J211">
        <f t="shared" si="22"/>
        <v>0</v>
      </c>
      <c r="K211">
        <f t="shared" si="23"/>
        <v>0</v>
      </c>
    </row>
    <row r="212" spans="1:11" x14ac:dyDescent="0.35">
      <c r="A212">
        <v>210</v>
      </c>
      <c r="B212" s="1">
        <v>43834</v>
      </c>
      <c r="C212" t="s">
        <v>4</v>
      </c>
      <c r="D212">
        <v>6662</v>
      </c>
      <c r="E212">
        <v>7740</v>
      </c>
      <c r="F212">
        <f t="shared" si="18"/>
        <v>-1078</v>
      </c>
      <c r="G212">
        <f t="shared" si="19"/>
        <v>-50</v>
      </c>
      <c r="H212">
        <f t="shared" si="20"/>
        <v>0</v>
      </c>
      <c r="I212">
        <f t="shared" si="21"/>
        <v>0</v>
      </c>
      <c r="J212">
        <f t="shared" si="22"/>
        <v>0</v>
      </c>
      <c r="K212">
        <f t="shared" si="23"/>
        <v>0</v>
      </c>
    </row>
    <row r="213" spans="1:11" x14ac:dyDescent="0.35">
      <c r="A213">
        <v>211</v>
      </c>
      <c r="B213" s="1">
        <v>43835</v>
      </c>
      <c r="C213" t="s">
        <v>5</v>
      </c>
      <c r="D213">
        <v>22</v>
      </c>
      <c r="E213">
        <v>7690</v>
      </c>
      <c r="F213">
        <f t="shared" si="18"/>
        <v>-7668</v>
      </c>
      <c r="H213">
        <f t="shared" si="20"/>
        <v>0</v>
      </c>
      <c r="I213">
        <f t="shared" si="21"/>
        <v>0</v>
      </c>
      <c r="J213">
        <f t="shared" si="22"/>
        <v>0</v>
      </c>
      <c r="K213">
        <f t="shared" si="23"/>
        <v>0</v>
      </c>
    </row>
  </sheetData>
  <autoFilter ref="A1:I213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Chan</cp:lastModifiedBy>
  <dcterms:created xsi:type="dcterms:W3CDTF">2020-01-08T00:49:29Z</dcterms:created>
  <dcterms:modified xsi:type="dcterms:W3CDTF">2020-01-10T23:11:05Z</dcterms:modified>
</cp:coreProperties>
</file>